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chenjw\Downloads\"/>
    </mc:Choice>
  </mc:AlternateContent>
  <xr:revisionPtr revIDLastSave="0" documentId="8_{56E98692-0B5D-4549-92C6-D302A65DDA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汇总表" sheetId="7" r:id="rId1"/>
    <sheet name="汇总3.16" sheetId="1" state="hidden" r:id="rId2"/>
    <sheet name="净利率打开" sheetId="2" r:id="rId3"/>
    <sheet name="车商打开" sheetId="4" r:id="rId4"/>
    <sheet name="城市打开" sheetId="5" r:id="rId5"/>
    <sheet name="净利率项目业态明细" sheetId="6" state="hidden" r:id="rId6"/>
    <sheet name="销净率打开明细" sheetId="3" state="hidden" r:id="rId7"/>
  </sheets>
  <externalReferences>
    <externalReference r:id="rId8"/>
  </externalReferences>
  <definedNames>
    <definedName name="_xlnm._FilterDatabase" localSheetId="0" hidden="1">汇总表!$A$1:$H$39</definedName>
    <definedName name="_xlnm._FilterDatabase" localSheetId="5" hidden="1">净利率项目业态明细!$A$1:$AF$1127</definedName>
    <definedName name="_xlnm._FilterDatabase" localSheetId="6" hidden="1">销净率打开明细!$A$1:$AD$1513</definedName>
  </definedNames>
  <calcPr calcId="191029"/>
</workbook>
</file>

<file path=xl/calcChain.xml><?xml version="1.0" encoding="utf-8"?>
<calcChain xmlns="http://schemas.openxmlformats.org/spreadsheetml/2006/main">
  <c r="E36" i="7" l="1"/>
  <c r="G35" i="7"/>
  <c r="F35" i="7"/>
  <c r="G34" i="7"/>
  <c r="F34" i="7"/>
  <c r="E34" i="7"/>
</calcChain>
</file>

<file path=xl/sharedStrings.xml><?xml version="1.0" encoding="utf-8"?>
<sst xmlns="http://schemas.openxmlformats.org/spreadsheetml/2006/main" count="22413" uniqueCount="6237">
  <si>
    <t>序号</t>
  </si>
  <si>
    <t>指标</t>
  </si>
  <si>
    <t>单位</t>
  </si>
  <si>
    <t>本周</t>
  </si>
  <si>
    <t>本月</t>
  </si>
  <si>
    <t>一季度</t>
  </si>
  <si>
    <t>本年</t>
  </si>
  <si>
    <t>备注</t>
  </si>
  <si>
    <t>总签约</t>
  </si>
  <si>
    <t>亿元</t>
  </si>
  <si>
    <t>1-1</t>
  </si>
  <si>
    <t>年初预算住宅②</t>
  </si>
  <si>
    <t>1-2</t>
  </si>
  <si>
    <t>世博③</t>
  </si>
  <si>
    <t>1-3</t>
  </si>
  <si>
    <t>商业⑥a</t>
  </si>
  <si>
    <t>1-4</t>
  </si>
  <si>
    <t>公寓⑥b</t>
  </si>
  <si>
    <t>1-5</t>
  </si>
  <si>
    <t>写字楼⑥c</t>
  </si>
  <si>
    <t>1-6</t>
  </si>
  <si>
    <t>车位⑥d</t>
  </si>
  <si>
    <t>1-7</t>
  </si>
  <si>
    <t>其他⑥e</t>
  </si>
  <si>
    <t>1-8</t>
  </si>
  <si>
    <t>现有可售资源合计</t>
  </si>
  <si>
    <t>1-9</t>
  </si>
  <si>
    <t>当年获取当年签约⑧</t>
  </si>
  <si>
    <t>-</t>
  </si>
  <si>
    <t>1-10</t>
  </si>
  <si>
    <t>BC赛道盘活转化⑨</t>
  </si>
  <si>
    <t>签约净利率</t>
  </si>
  <si>
    <t>%</t>
  </si>
  <si>
    <t>2-1</t>
  </si>
  <si>
    <t>其中：＜-30%的签约金额（按业态）</t>
  </si>
  <si>
    <t>营销费率</t>
  </si>
  <si>
    <t>期初在建面积</t>
  </si>
  <si>
    <t>万平</t>
  </si>
  <si>
    <t>新开工面积</t>
  </si>
  <si>
    <t>5-11</t>
  </si>
  <si>
    <t>新开工面积21年及之前获取</t>
  </si>
  <si>
    <t>5-12</t>
  </si>
  <si>
    <t>新开工面积22年23年获取</t>
  </si>
  <si>
    <t>5-13</t>
  </si>
  <si>
    <t>新开工面积24年及之后获取</t>
  </si>
  <si>
    <t>5-2</t>
  </si>
  <si>
    <t>地上新开工面积</t>
  </si>
  <si>
    <t>5-21</t>
  </si>
  <si>
    <t>地上新开工面积21年及之前获取</t>
  </si>
  <si>
    <t>5-22</t>
  </si>
  <si>
    <t>地上新开工面积22年23年获取</t>
  </si>
  <si>
    <t>5-23</t>
  </si>
  <si>
    <t>地上新开工面积24年及之后获取</t>
  </si>
  <si>
    <t>竣工面积</t>
  </si>
  <si>
    <t>交付套数（应交套数）</t>
  </si>
  <si>
    <t>套</t>
  </si>
  <si>
    <t>7-1</t>
  </si>
  <si>
    <t>操盘交付套数（应交套数）</t>
  </si>
  <si>
    <t>8</t>
  </si>
  <si>
    <t>除地价外直投降本金额（对比2024四季度盈利规划）</t>
  </si>
  <si>
    <t>10-20</t>
  </si>
  <si>
    <t>15-25</t>
  </si>
  <si>
    <t>8-1</t>
  </si>
  <si>
    <t>已竣备项目</t>
  </si>
  <si>
    <t>8-2</t>
  </si>
  <si>
    <t>25年计划竣备项目</t>
  </si>
  <si>
    <t>8-3</t>
  </si>
  <si>
    <t>在建项目</t>
  </si>
  <si>
    <t>8-4</t>
  </si>
  <si>
    <t>25年新开工项目</t>
  </si>
  <si>
    <t>8-5</t>
  </si>
  <si>
    <t>未有开工计划项目</t>
  </si>
  <si>
    <t>2025年已实施利旧</t>
  </si>
  <si>
    <t>万元</t>
  </si>
  <si>
    <t>结算情况</t>
  </si>
  <si>
    <t>三个统筹-联动资源</t>
  </si>
  <si>
    <t>经营性资产运营收入</t>
  </si>
  <si>
    <t>9-1</t>
  </si>
  <si>
    <t>租赁住房</t>
  </si>
  <si>
    <t>9-2</t>
  </si>
  <si>
    <t>写字楼</t>
  </si>
  <si>
    <t>9-3</t>
  </si>
  <si>
    <t>酒店</t>
  </si>
  <si>
    <t>9-4</t>
  </si>
  <si>
    <t>商场</t>
  </si>
  <si>
    <t>9-5</t>
  </si>
  <si>
    <t>其他（高尔夫、养老、会展）</t>
  </si>
  <si>
    <t>经营性资产融资</t>
  </si>
  <si>
    <t>21年及之前</t>
  </si>
  <si>
    <t>22-23年获取</t>
  </si>
  <si>
    <t>24年及之后</t>
  </si>
  <si>
    <t>项目按获取年限划分</t>
  </si>
  <si>
    <t>销净率分档（根据24年全年销净率）</t>
  </si>
  <si>
    <t>项目个数</t>
  </si>
  <si>
    <t>24年签约金额</t>
  </si>
  <si>
    <t>25年初可售货值</t>
  </si>
  <si>
    <t>24年平均销净率</t>
  </si>
  <si>
    <t>本周销净率</t>
  </si>
  <si>
    <t>本周签约金额</t>
  </si>
  <si>
    <t>本月销净率</t>
  </si>
  <si>
    <t>本月签约金额</t>
  </si>
  <si>
    <t>其中：本月净利率变化情况</t>
  </si>
  <si>
    <t>0签约</t>
  </si>
  <si>
    <t>较24年提升
（提升超过1个百分点）</t>
  </si>
  <si>
    <t>较24年持平
（变化在±1个百分点以内）</t>
  </si>
  <si>
    <t>较24年下降
（下降超过1个百分点）</t>
  </si>
  <si>
    <t>签约金额</t>
  </si>
  <si>
    <t>存量（21年及之前获取）</t>
  </si>
  <si>
    <t>≥0%</t>
  </si>
  <si>
    <t>-10%～0%</t>
  </si>
  <si>
    <t>-20%～-10%</t>
  </si>
  <si>
    <t>-30%～-20%</t>
  </si>
  <si>
    <t>＜-30%</t>
  </si>
  <si>
    <t>24年0签约</t>
  </si>
  <si>
    <t>存量合计</t>
  </si>
  <si>
    <t>22～23年获取</t>
  </si>
  <si>
    <t>24～25年获取</t>
  </si>
  <si>
    <t>合计</t>
  </si>
  <si>
    <t>产品类型</t>
  </si>
  <si>
    <t>本月签约完成率</t>
  </si>
  <si>
    <t>其中：本月净利率各档签约金额</t>
  </si>
  <si>
    <t>本年签约金额</t>
  </si>
  <si>
    <t>本年签约完成率</t>
  </si>
  <si>
    <t>公寓</t>
  </si>
  <si>
    <t>商业</t>
  </si>
  <si>
    <t>车位</t>
  </si>
  <si>
    <t>城市类型</t>
  </si>
  <si>
    <t>上周签约金额</t>
  </si>
  <si>
    <t>本周签约环比</t>
  </si>
  <si>
    <t>一线</t>
  </si>
  <si>
    <t>二线</t>
  </si>
  <si>
    <t>三四线</t>
  </si>
  <si>
    <t>平台公司</t>
  </si>
  <si>
    <t>项目名</t>
  </si>
  <si>
    <t>推广名</t>
  </si>
  <si>
    <t>城市</t>
  </si>
  <si>
    <t>项目代码</t>
  </si>
  <si>
    <t>投管代码</t>
  </si>
  <si>
    <t>获取时间</t>
  </si>
  <si>
    <t>本周签约套数</t>
  </si>
  <si>
    <t>本周签约面积</t>
  </si>
  <si>
    <t>本周签约金额不含税</t>
  </si>
  <si>
    <t>本周净利润签约</t>
  </si>
  <si>
    <t>本周净利率</t>
  </si>
  <si>
    <t>新本周签约套数</t>
  </si>
  <si>
    <t>新本周签约面积</t>
  </si>
  <si>
    <t>新本周签约金额</t>
  </si>
  <si>
    <t>新本周签约金额不含税</t>
  </si>
  <si>
    <t>新本周净利润签约</t>
  </si>
  <si>
    <t>新本周净利率</t>
  </si>
  <si>
    <t>本月签约套数</t>
  </si>
  <si>
    <t>本月签约面积</t>
  </si>
  <si>
    <t>本月签约金额不含税</t>
  </si>
  <si>
    <t>本月净利润签约</t>
  </si>
  <si>
    <t>本月净利率</t>
  </si>
  <si>
    <t>本年签约套数</t>
  </si>
  <si>
    <t>本年签约面积</t>
  </si>
  <si>
    <t>本年签约金额不含税</t>
  </si>
  <si>
    <t>本年净利润签约</t>
  </si>
  <si>
    <t>本年净利率</t>
  </si>
  <si>
    <t>安徽公司</t>
  </si>
  <si>
    <t>合肥瑶海区E1603项目</t>
  </si>
  <si>
    <t>合肥海上明悦</t>
  </si>
  <si>
    <t>合肥</t>
  </si>
  <si>
    <t>0551010</t>
  </si>
  <si>
    <t>地下室/车库</t>
  </si>
  <si>
    <t>合肥高新区NP3-1项目</t>
  </si>
  <si>
    <t>合肥柏林之春</t>
  </si>
  <si>
    <t>0551011</t>
  </si>
  <si>
    <t>合肥滨湖区2016-25号地块</t>
  </si>
  <si>
    <t>合肥公元天下</t>
  </si>
  <si>
    <t>0551012</t>
  </si>
  <si>
    <t>合肥市蜀山区怀宁路W1903地块</t>
  </si>
  <si>
    <t>合肥堂悦</t>
  </si>
  <si>
    <t>0551017</t>
  </si>
  <si>
    <t>合肥市长丰CF202102</t>
  </si>
  <si>
    <t>合肥和悦庐鸣</t>
  </si>
  <si>
    <t>0551023</t>
  </si>
  <si>
    <t>住宅</t>
  </si>
  <si>
    <t>合肥市肥西县经开区FX202114-2号地块</t>
  </si>
  <si>
    <t>合肥拾光年</t>
  </si>
  <si>
    <t>0551024</t>
  </si>
  <si>
    <t>合肥市滨湖科学城BK202105号</t>
  </si>
  <si>
    <t>合肥臻境</t>
  </si>
  <si>
    <t>0551026</t>
  </si>
  <si>
    <t>合肥市肥西县苏家埠路FX202203号地块</t>
  </si>
  <si>
    <t>合肥紫云</t>
  </si>
  <si>
    <t>0551027</t>
  </si>
  <si>
    <t>合肥市滨湖区万泉河路BK202205号地块</t>
  </si>
  <si>
    <t>合肥天珺</t>
  </si>
  <si>
    <t>0551029</t>
  </si>
  <si>
    <t>合肥市肥西县苏家埠路FX202220号地块</t>
  </si>
  <si>
    <t>合肥紫云云起</t>
  </si>
  <si>
    <t>0551030</t>
  </si>
  <si>
    <t>合肥市肥西县青龙潭路FX202234号地块</t>
  </si>
  <si>
    <t>合肥和悦云锦二期</t>
  </si>
  <si>
    <t>0551033</t>
  </si>
  <si>
    <t>合肥市肥西县三河路FX202318号地块</t>
  </si>
  <si>
    <t>合肥琅悦</t>
  </si>
  <si>
    <t>0551036</t>
  </si>
  <si>
    <t>合肥市肥西县FX202312地块</t>
  </si>
  <si>
    <t>合肥锦上</t>
  </si>
  <si>
    <t>0551037</t>
  </si>
  <si>
    <t>合肥市瑶海区雨山路YH202307号地块</t>
  </si>
  <si>
    <t>合肥和光峯境</t>
  </si>
  <si>
    <t>0551038</t>
  </si>
  <si>
    <t>合肥市包河区歙县路北BH202312号地块</t>
  </si>
  <si>
    <t>合肥海上瑧悦</t>
  </si>
  <si>
    <t>0551039</t>
  </si>
  <si>
    <t>合肥市包河区潜口路BH202416号地块</t>
  </si>
  <si>
    <t>合肥龙川瑧悦</t>
  </si>
  <si>
    <t>0551040</t>
  </si>
  <si>
    <t>芜湖市鸠江区2211号地块</t>
  </si>
  <si>
    <t>芜湖保利和光瑞府</t>
  </si>
  <si>
    <t>芜湖</t>
  </si>
  <si>
    <t>0553004</t>
  </si>
  <si>
    <t>芜湖市弋江区2310号地块</t>
  </si>
  <si>
    <t>芜湖保利文华和颂</t>
  </si>
  <si>
    <t>0553005</t>
  </si>
  <si>
    <t>阜阳2018-8号地项目</t>
  </si>
  <si>
    <t>阜阳保利颍州堂悦</t>
  </si>
  <si>
    <t>阜阳</t>
  </si>
  <si>
    <t>0563001</t>
  </si>
  <si>
    <t>阜阳市颍州区河滨西路2021-1号地块</t>
  </si>
  <si>
    <t>阜阳保利大国璟</t>
  </si>
  <si>
    <t>0563002</t>
  </si>
  <si>
    <t>北京公司</t>
  </si>
  <si>
    <t>北京大望京项目</t>
  </si>
  <si>
    <t>北京保利中央公园</t>
  </si>
  <si>
    <t>北京</t>
  </si>
  <si>
    <t>0010012</t>
  </si>
  <si>
    <t>北京朝阳区东坝地块</t>
  </si>
  <si>
    <t>北京保利天誉</t>
  </si>
  <si>
    <t>0010023</t>
  </si>
  <si>
    <t>北京市门头沟区潭柘寺项目</t>
  </si>
  <si>
    <t>0010032</t>
  </si>
  <si>
    <t>北京市大兴区旧宫镇南地块</t>
  </si>
  <si>
    <t>北京熙悦林语（南地块）</t>
  </si>
  <si>
    <t>0010036</t>
  </si>
  <si>
    <t>其他</t>
  </si>
  <si>
    <t>北京大成路项目</t>
  </si>
  <si>
    <t>北京和光逸境</t>
  </si>
  <si>
    <t>0010046</t>
  </si>
  <si>
    <t>北京市经济技术开发区河西区地块</t>
  </si>
  <si>
    <t>北京和悦华锦</t>
  </si>
  <si>
    <t>0010047</t>
  </si>
  <si>
    <t>北京庞各庄镇地块</t>
  </si>
  <si>
    <t>北京和悦春风</t>
  </si>
  <si>
    <t>0010051</t>
  </si>
  <si>
    <t>北京市丰台区长辛店项目</t>
  </si>
  <si>
    <t>北京熙悦天寰</t>
  </si>
  <si>
    <t>0010053</t>
  </si>
  <si>
    <t>北京市旧宫项目</t>
  </si>
  <si>
    <t>北京和锦诚园</t>
  </si>
  <si>
    <t>0010054</t>
  </si>
  <si>
    <t>北京市顺义区新国展项目</t>
  </si>
  <si>
    <t>北京和光瑞府</t>
  </si>
  <si>
    <t>0010055</t>
  </si>
  <si>
    <t>仓库</t>
  </si>
  <si>
    <t>北京顺义新城马坡项目</t>
  </si>
  <si>
    <t>北京和锦华宸</t>
  </si>
  <si>
    <t>0010056</t>
  </si>
  <si>
    <t>高级住宅</t>
  </si>
  <si>
    <t>北京市大兴区榆垡镇项目</t>
  </si>
  <si>
    <t>北京和悦璞云</t>
  </si>
  <si>
    <t>0010057</t>
  </si>
  <si>
    <t>北京市朝阳区崔各庄L01地块</t>
  </si>
  <si>
    <t>北京和光悦府</t>
  </si>
  <si>
    <t>0010058</t>
  </si>
  <si>
    <t>北京市大兴区旧宫镇西地块</t>
  </si>
  <si>
    <t>北京熙悦雲上</t>
  </si>
  <si>
    <t>0010059</t>
  </si>
  <si>
    <t>北京朝阳王四营L01地块</t>
  </si>
  <si>
    <t>北京保利锦上</t>
  </si>
  <si>
    <t>0010060</t>
  </si>
  <si>
    <t>北京市顺义区顺义新城6050、6053地块</t>
  </si>
  <si>
    <t>北京和锦华宸二期</t>
  </si>
  <si>
    <t>0010061</t>
  </si>
  <si>
    <t>北京市朝阳区王四营L04地块</t>
  </si>
  <si>
    <t>北京保利锦上二期</t>
  </si>
  <si>
    <t>0010062</t>
  </si>
  <si>
    <t>北京市朝阳区平房乡PF-44地块</t>
  </si>
  <si>
    <t>北京和光煦境</t>
  </si>
  <si>
    <t>0010063</t>
  </si>
  <si>
    <t>北京市石景山区广宁村地块</t>
  </si>
  <si>
    <t>北京璟山和煦</t>
  </si>
  <si>
    <t>0010064</t>
  </si>
  <si>
    <t>北京市朝阳区东坝北西区06、012地块</t>
  </si>
  <si>
    <t>北京保利天汇</t>
  </si>
  <si>
    <t>0010066</t>
  </si>
  <si>
    <t>北京市朝阳区十八里店1303-678地块</t>
  </si>
  <si>
    <t>北京市朝央和煦</t>
  </si>
  <si>
    <t>0010067</t>
  </si>
  <si>
    <t>北京市顺义区顺义新城0601、0603、6002地块</t>
  </si>
  <si>
    <t>北京颐璟和煦</t>
  </si>
  <si>
    <t>0010068</t>
  </si>
  <si>
    <t>北京市顺义区空港六期0001地块</t>
  </si>
  <si>
    <t>北京星宸和煦</t>
  </si>
  <si>
    <t>0010069</t>
  </si>
  <si>
    <t>北京市海淀区永丰H地块HD00-0401-0120、013</t>
  </si>
  <si>
    <t>北京市海淀区永丰H地块HD00-0401-0120、0132、0162地</t>
  </si>
  <si>
    <t>0010070</t>
  </si>
  <si>
    <t>张家口市桥东区张煤机04地块</t>
  </si>
  <si>
    <t>张家口保利中央公园</t>
  </si>
  <si>
    <t>张家口</t>
  </si>
  <si>
    <t>0313001</t>
  </si>
  <si>
    <t>包头保利花园</t>
  </si>
  <si>
    <t>包头</t>
  </si>
  <si>
    <t>0472002</t>
  </si>
  <si>
    <t>包头新都市区万达北侧地块</t>
  </si>
  <si>
    <t>包头公园壹号</t>
  </si>
  <si>
    <t>0472007</t>
  </si>
  <si>
    <t>包头昆都仑区兵工路北侧地块</t>
  </si>
  <si>
    <t>包头保利云上</t>
  </si>
  <si>
    <t>0472008</t>
  </si>
  <si>
    <t>长春公司</t>
  </si>
  <si>
    <t>长春小东沟项目</t>
  </si>
  <si>
    <t>惠斯勒小镇</t>
  </si>
  <si>
    <t>长春</t>
  </si>
  <si>
    <t>0431006</t>
  </si>
  <si>
    <t>长春散热器厂项目</t>
  </si>
  <si>
    <t>长春保利·拉菲公馆</t>
  </si>
  <si>
    <t>0431008</t>
  </si>
  <si>
    <t>长春人民大街项目</t>
  </si>
  <si>
    <t>长春保利·金香槟</t>
  </si>
  <si>
    <t>0431012</t>
  </si>
  <si>
    <t>长春市净月区蔷薇置换用地</t>
  </si>
  <si>
    <t>长春保利·净月和府</t>
  </si>
  <si>
    <t>0431018</t>
  </si>
  <si>
    <t>长春市净月区临河街延长线地块</t>
  </si>
  <si>
    <t>长春保利·和光尘樾</t>
  </si>
  <si>
    <t>0431019</t>
  </si>
  <si>
    <t>长春西安大路地块</t>
  </si>
  <si>
    <t>长春保利·云上</t>
  </si>
  <si>
    <t>0431020</t>
  </si>
  <si>
    <t>长春市十堰街62号地块</t>
  </si>
  <si>
    <t>长春保利·时光印象</t>
  </si>
  <si>
    <t>0431021</t>
  </si>
  <si>
    <t>长春市天普路住宅地块</t>
  </si>
  <si>
    <t>长春保利·天汇</t>
  </si>
  <si>
    <t>0431022</t>
  </si>
  <si>
    <t>长春市2020-64号地块</t>
  </si>
  <si>
    <t>长春保利·拾光年</t>
  </si>
  <si>
    <t>0431023</t>
  </si>
  <si>
    <t>长春市绿园区富民大街地块</t>
  </si>
  <si>
    <t>长春保利．阅云台</t>
  </si>
  <si>
    <t>0431024</t>
  </si>
  <si>
    <t>长春市朝阳经济开发区富锋镇7号地块</t>
  </si>
  <si>
    <t>长春保利城·和璟</t>
  </si>
  <si>
    <t>0431025</t>
  </si>
  <si>
    <t>长春市净月区2020-256号地块</t>
  </si>
  <si>
    <t>长春保利·朗阅</t>
  </si>
  <si>
    <t>0431026</t>
  </si>
  <si>
    <t>长春市朝阳经济开发区富锋镇11号地</t>
  </si>
  <si>
    <t>长春保利城·和玺</t>
  </si>
  <si>
    <t>0431027</t>
  </si>
  <si>
    <t>长春市净月区滨河路52号地块</t>
  </si>
  <si>
    <t>长春保利·朗阅三期</t>
  </si>
  <si>
    <t>0431029</t>
  </si>
  <si>
    <t>长春市经开区仙台大街地块</t>
  </si>
  <si>
    <t>长春保利和煦项目</t>
  </si>
  <si>
    <t>0431031</t>
  </si>
  <si>
    <t>大连公司</t>
  </si>
  <si>
    <t>大连东港项目</t>
  </si>
  <si>
    <t>大连保利天禧</t>
  </si>
  <si>
    <t>大连</t>
  </si>
  <si>
    <t>0411004</t>
  </si>
  <si>
    <t>大连市甘井子区周家沟B地块</t>
  </si>
  <si>
    <t>大连保利和府</t>
  </si>
  <si>
    <t>0411015</t>
  </si>
  <si>
    <t>大连旅顺口区水师营街道三八里村B地块</t>
  </si>
  <si>
    <t>大连碧桂园保利招商凤栖台</t>
  </si>
  <si>
    <t>0411017</t>
  </si>
  <si>
    <t>大连市金普新区寨子沟B地块</t>
  </si>
  <si>
    <t>大连保利金地湖光山语</t>
  </si>
  <si>
    <t>0411018</t>
  </si>
  <si>
    <t>大连市甘井子区梭鱼湾原东北特钢剩余地块北</t>
  </si>
  <si>
    <t>大连悦和山海</t>
  </si>
  <si>
    <t>0411019</t>
  </si>
  <si>
    <t>大连市金普新区寨子沟AC地块</t>
  </si>
  <si>
    <t>0411020</t>
  </si>
  <si>
    <t>大连市甘井子区梭鱼湾剩余地块</t>
  </si>
  <si>
    <t>大连星光照澜</t>
  </si>
  <si>
    <t>0411021</t>
  </si>
  <si>
    <t>大连市甘井子区旅顺北路由家村项目</t>
  </si>
  <si>
    <t>大连保利时代金地城</t>
  </si>
  <si>
    <t>0411022</t>
  </si>
  <si>
    <t>大连市旅顺口区盐厂新村地块</t>
  </si>
  <si>
    <t>大连保利拾光年</t>
  </si>
  <si>
    <t>0411023</t>
  </si>
  <si>
    <t>大连市金普新区金州产业新园项目</t>
  </si>
  <si>
    <t>大连保利城</t>
  </si>
  <si>
    <t>0411024</t>
  </si>
  <si>
    <t>大连市中山区东海热电厂B区地块项目</t>
  </si>
  <si>
    <t>大连保利东港天汇</t>
  </si>
  <si>
    <t>0411025</t>
  </si>
  <si>
    <t>大连市中山区东港D14地块</t>
  </si>
  <si>
    <t>大连保利东港天珺</t>
  </si>
  <si>
    <t>0411026</t>
  </si>
  <si>
    <t>福建公司</t>
  </si>
  <si>
    <t>福州鼓楼区2015-29号</t>
  </si>
  <si>
    <t>福州乌山九巷</t>
  </si>
  <si>
    <t>福州</t>
  </si>
  <si>
    <t>0591004</t>
  </si>
  <si>
    <t>福州鼓楼区2020-13号</t>
  </si>
  <si>
    <t>福州保利首开天悦二期</t>
  </si>
  <si>
    <t>0591015</t>
  </si>
  <si>
    <t>福州长乐区滨海新城2020拍-19号</t>
  </si>
  <si>
    <t>长乐保利招商海玥公馆</t>
  </si>
  <si>
    <t>0591018</t>
  </si>
  <si>
    <t>福州福清市城西板块2020拍-20号</t>
  </si>
  <si>
    <t>福清保利融创和光尘樾</t>
  </si>
  <si>
    <t>0591020</t>
  </si>
  <si>
    <t>福州永泰县三环路樟2020拍16号</t>
  </si>
  <si>
    <t>福州永泰保利堂悦</t>
  </si>
  <si>
    <t>0591021</t>
  </si>
  <si>
    <t>福州闽侯县侯官大道2021-03号</t>
  </si>
  <si>
    <t>福州闽侯保利阅江台</t>
  </si>
  <si>
    <t>0591022</t>
  </si>
  <si>
    <t>福州市晋安区岳峰北路西侧2022-24号地块</t>
  </si>
  <si>
    <t>福州保利锦上</t>
  </si>
  <si>
    <t>0591028</t>
  </si>
  <si>
    <t>福州市晋安区前横路西侧2022-18号地块</t>
  </si>
  <si>
    <t>福州保利国贸天琴湖</t>
  </si>
  <si>
    <t>0591029</t>
  </si>
  <si>
    <t>福州市鼓楼区福沁路西侧2022-38号地块</t>
  </si>
  <si>
    <t>福州保利天珺</t>
  </si>
  <si>
    <t>0591030</t>
  </si>
  <si>
    <t>福州市闽侯县榕高新2023-01号地块</t>
  </si>
  <si>
    <t>福州闽侯悦湖</t>
  </si>
  <si>
    <t>0591032</t>
  </si>
  <si>
    <t>福州市鼓楼区北二环路北侧屏西地块</t>
  </si>
  <si>
    <t>福州保利屏西天悦</t>
  </si>
  <si>
    <t>0591033</t>
  </si>
  <si>
    <t>福州市鼓楼区海潮东路北侧2024-24号地块</t>
  </si>
  <si>
    <t>福州保利天瓒</t>
  </si>
  <si>
    <t>0591034</t>
  </si>
  <si>
    <t>莆田涵江区PS拍-2018-09号</t>
  </si>
  <si>
    <t>莆田保利紫荆公馆</t>
  </si>
  <si>
    <t>莆田</t>
  </si>
  <si>
    <t>0594010</t>
  </si>
  <si>
    <t>莆田涵江区PS拍-2019-08号</t>
  </si>
  <si>
    <t>莆田保利城湖心岛二期</t>
  </si>
  <si>
    <t>0594015</t>
  </si>
  <si>
    <t>莆田涵江区PS拍-2019-12号</t>
  </si>
  <si>
    <t>莆田保利城莆田保利城九期</t>
  </si>
  <si>
    <t>0594017</t>
  </si>
  <si>
    <t>莆田涵江区塘北街PS拍-2020-23号</t>
  </si>
  <si>
    <t>莆田保利堂悦</t>
  </si>
  <si>
    <t>0594019</t>
  </si>
  <si>
    <t>莆田荔城区学园北路北侧PS拍-2020-27号</t>
  </si>
  <si>
    <t>莆田保利天汇</t>
  </si>
  <si>
    <t>0594020</t>
  </si>
  <si>
    <t>莆田荔城区八二一北街南侧PS拍-2021-22号</t>
  </si>
  <si>
    <t>莆田保利建发棠颂和府</t>
  </si>
  <si>
    <t>0594021</t>
  </si>
  <si>
    <t>莆田市荔城区西洪路西侧地块</t>
  </si>
  <si>
    <t>莆田绶溪保利瑧悦</t>
  </si>
  <si>
    <t>0594025</t>
  </si>
  <si>
    <t>甘肃公司</t>
  </si>
  <si>
    <t>兰州安宁城北项目</t>
  </si>
  <si>
    <t>兰州保利领秀山</t>
  </si>
  <si>
    <t>兰州</t>
  </si>
  <si>
    <t>0931001</t>
  </si>
  <si>
    <t>兰州马滩片区项目</t>
  </si>
  <si>
    <t>兰州保利天宸湾</t>
  </si>
  <si>
    <t>0931004</t>
  </si>
  <si>
    <t>兰州市西固区三毛厂114亩地块</t>
  </si>
  <si>
    <t>兰州保利堂悦</t>
  </si>
  <si>
    <t>0931005</t>
  </si>
  <si>
    <t>兰州市七里河区彭家坪288亩地块</t>
  </si>
  <si>
    <t>兰州保利大都汇</t>
  </si>
  <si>
    <t>0931006</t>
  </si>
  <si>
    <t>兰州市七里河区省木材厂137亩地块</t>
  </si>
  <si>
    <t>兰州保利天汇</t>
  </si>
  <si>
    <t>0931007</t>
  </si>
  <si>
    <t>兰州市安宁区领秀山698亩地块</t>
  </si>
  <si>
    <t>兰州保利公园698</t>
  </si>
  <si>
    <t>0931008</t>
  </si>
  <si>
    <t>天水市秦州区制药厂60亩地块</t>
  </si>
  <si>
    <t>天水保利时光印象</t>
  </si>
  <si>
    <t>天水</t>
  </si>
  <si>
    <t>0938003</t>
  </si>
  <si>
    <t>天水市秦州区金家庄55亩地块</t>
  </si>
  <si>
    <t>天水保利和光尘樾</t>
  </si>
  <si>
    <t>0938004</t>
  </si>
  <si>
    <t>乌鲁木齐信达西山项目</t>
  </si>
  <si>
    <t>乌鲁木齐保利西山林语</t>
  </si>
  <si>
    <t>乌鲁木齐</t>
  </si>
  <si>
    <t>0991001</t>
  </si>
  <si>
    <t>乌鲁木齐五一新镇项目</t>
  </si>
  <si>
    <t>乌鲁木齐保利叶语</t>
  </si>
  <si>
    <t>0991002</t>
  </si>
  <si>
    <t>新疆中航翡翠城项目</t>
  </si>
  <si>
    <t>乌鲁木齐保利翡翠城</t>
  </si>
  <si>
    <t>0991003</t>
  </si>
  <si>
    <t>乌鲁木齐高新区（新市区）天津路211亩项目</t>
  </si>
  <si>
    <t>乌鲁木齐保利堂悦</t>
  </si>
  <si>
    <t>0991004</t>
  </si>
  <si>
    <t>广东公司</t>
  </si>
  <si>
    <t>金A09</t>
  </si>
  <si>
    <t>广州西海岸星海花园</t>
  </si>
  <si>
    <t>广州</t>
  </si>
  <si>
    <t>0020013</t>
  </si>
  <si>
    <t>广州白云区松鹤街罗冲围项目</t>
  </si>
  <si>
    <t>广州保利瓏熙</t>
  </si>
  <si>
    <t>0020040</t>
  </si>
  <si>
    <t>广州白云新城项目</t>
  </si>
  <si>
    <t>广州保利云禧花园</t>
  </si>
  <si>
    <t>0020056</t>
  </si>
  <si>
    <t>广州黄埔蟹岗项目</t>
  </si>
  <si>
    <t>广州保利学府里</t>
  </si>
  <si>
    <t>0020063</t>
  </si>
  <si>
    <t>广州番禺汉溪住宅地块1</t>
  </si>
  <si>
    <t>广州保利红馆</t>
  </si>
  <si>
    <t>0020064</t>
  </si>
  <si>
    <t>广州番禺汉溪地块4</t>
  </si>
  <si>
    <t>广州奥园保利大都汇</t>
  </si>
  <si>
    <t>0020065</t>
  </si>
  <si>
    <t>广州市海珠区琶洲108亩</t>
  </si>
  <si>
    <t>广州保利琶洲四季</t>
  </si>
  <si>
    <t>0020068</t>
  </si>
  <si>
    <t>广州广钢AF040140地块</t>
  </si>
  <si>
    <t>广州保利海德公馆</t>
  </si>
  <si>
    <t>0020069</t>
  </si>
  <si>
    <t>广州广钢AF040122地块</t>
  </si>
  <si>
    <t>广州葛洲坝保利曼城</t>
  </si>
  <si>
    <t>0020070</t>
  </si>
  <si>
    <t>广州小新塘项目</t>
  </si>
  <si>
    <t>广州保利棠馨花园</t>
  </si>
  <si>
    <t>0020071</t>
  </si>
  <si>
    <t>广州南沙榄核镇项目</t>
  </si>
  <si>
    <t>广州保利星海小镇</t>
  </si>
  <si>
    <t>0020072</t>
  </si>
  <si>
    <t>广州穗花水泥厂</t>
  </si>
  <si>
    <t>广州保利紫云</t>
  </si>
  <si>
    <t>0020076</t>
  </si>
  <si>
    <t>广州市荔湾区广钢206地块</t>
  </si>
  <si>
    <t>广州保利曼语花园</t>
  </si>
  <si>
    <t>0020083</t>
  </si>
  <si>
    <t>广州市荔湾区广钢224地块</t>
  </si>
  <si>
    <t>广州保利海宁花园</t>
  </si>
  <si>
    <t>0020085</t>
  </si>
  <si>
    <t>广州市南沙区蕉门岛北侧地块一</t>
  </si>
  <si>
    <t>广州保利半岛</t>
  </si>
  <si>
    <t>0020086</t>
  </si>
  <si>
    <t>广州市南沙区蕉门岛北侧地块二</t>
  </si>
  <si>
    <t>广州保利半岛和屿</t>
  </si>
  <si>
    <t>0020087</t>
  </si>
  <si>
    <t>广州市增城区金融总部经济地块</t>
  </si>
  <si>
    <t>广州保利天际</t>
  </si>
  <si>
    <t>0020092</t>
  </si>
  <si>
    <t>广州市花都区中轴线商业地块</t>
  </si>
  <si>
    <t>广州花都保利国际金融中心</t>
  </si>
  <si>
    <t>0020093</t>
  </si>
  <si>
    <t>广州市从化区江埔果场项目</t>
  </si>
  <si>
    <t>广州保利时代</t>
  </si>
  <si>
    <t>0020096</t>
  </si>
  <si>
    <t>广州市番禺区华凌空调厂项目</t>
  </si>
  <si>
    <t>广州市藏珑府</t>
  </si>
  <si>
    <t>0020098</t>
  </si>
  <si>
    <t>广州增城区荔城街三联村062地块</t>
  </si>
  <si>
    <t>广州保利中海金地大国璟</t>
  </si>
  <si>
    <t>0020100</t>
  </si>
  <si>
    <t>广州黄埔区大塱村旧村改造项目</t>
  </si>
  <si>
    <t>广州罗兰国际四期</t>
  </si>
  <si>
    <t>0020101</t>
  </si>
  <si>
    <t>广州南沙亭角村项目</t>
  </si>
  <si>
    <t>广州保利南沙天汇</t>
  </si>
  <si>
    <t>0020103</t>
  </si>
  <si>
    <t>广州市增城区三联村082地块</t>
  </si>
  <si>
    <t>广州润悦</t>
  </si>
  <si>
    <t>0020104</t>
  </si>
  <si>
    <t>广州市从化区江浦果场022小地块</t>
  </si>
  <si>
    <t>广州保利时代（二期）</t>
  </si>
  <si>
    <t>0020105</t>
  </si>
  <si>
    <t>广州市从化区四季花城项目</t>
  </si>
  <si>
    <t>广州和府花园</t>
  </si>
  <si>
    <t>0020106</t>
  </si>
  <si>
    <t>广州市黄埔区知识城启坤项目</t>
  </si>
  <si>
    <t>广州保利拾光花园</t>
  </si>
  <si>
    <t>0020108</t>
  </si>
  <si>
    <t>广州市白云区棠景街三元里大道地块</t>
  </si>
  <si>
    <t>广州阅云台</t>
  </si>
  <si>
    <t>0020110</t>
  </si>
  <si>
    <t>广州市白云区健康城地块</t>
  </si>
  <si>
    <t>广州保利珑玥公馆</t>
  </si>
  <si>
    <t>0020111</t>
  </si>
  <si>
    <t>广州市荔湾区冷冻厂地块</t>
  </si>
  <si>
    <t>广州保利天珺花园</t>
  </si>
  <si>
    <t>0020113</t>
  </si>
  <si>
    <t>广州市番禺区东环街易兴DHJ15-01地块</t>
  </si>
  <si>
    <t>广州保利悦公馆</t>
  </si>
  <si>
    <t>0020117</t>
  </si>
  <si>
    <t>广州大桥西项目</t>
  </si>
  <si>
    <t>广州保利阅江台</t>
  </si>
  <si>
    <t>0020119</t>
  </si>
  <si>
    <t>广州市天河区汇景新城E3地块</t>
  </si>
  <si>
    <t>广州汇景台</t>
  </si>
  <si>
    <t>0020133</t>
  </si>
  <si>
    <t>广州市白云区白云湖东侧地块</t>
  </si>
  <si>
    <t>广州首开保利云湖壹号</t>
  </si>
  <si>
    <t>0020134</t>
  </si>
  <si>
    <t>广州市黄埔区黄陂旧村长安片区改造项目</t>
  </si>
  <si>
    <t>广州保利翔龙天汇</t>
  </si>
  <si>
    <t>0020135</t>
  </si>
  <si>
    <t>广州市白云区大源商住地块</t>
  </si>
  <si>
    <t>广州保利锦绣公馆</t>
  </si>
  <si>
    <t>0020136</t>
  </si>
  <si>
    <t>广州市海珠区琶洲东地块</t>
  </si>
  <si>
    <t>广州海珠天珺</t>
  </si>
  <si>
    <t>0020137</t>
  </si>
  <si>
    <t>广州市广钢新城AF040234地块、AF040406地块</t>
  </si>
  <si>
    <t>广州中海保利朗阅</t>
  </si>
  <si>
    <t>0020145</t>
  </si>
  <si>
    <t>广州市增城区朱村街朱村大道西113亩地块</t>
  </si>
  <si>
    <t>广州保利水木芳华</t>
  </si>
  <si>
    <t>0020146</t>
  </si>
  <si>
    <t>广州市番禺区石楼镇利丰北侧地块</t>
  </si>
  <si>
    <t>广州保利领秀海</t>
  </si>
  <si>
    <t>0020147</t>
  </si>
  <si>
    <t>广州市海珠区天斯地块</t>
  </si>
  <si>
    <t>广州保利湖光悦色</t>
  </si>
  <si>
    <t>0020148</t>
  </si>
  <si>
    <t>广州市黄埔区SDK-A-3地块</t>
  </si>
  <si>
    <t>广州保利锦上</t>
  </si>
  <si>
    <t>0020155</t>
  </si>
  <si>
    <t>广州市南沙区金岭南地块</t>
  </si>
  <si>
    <t>广州保利时光印象</t>
  </si>
  <si>
    <t>0020156</t>
  </si>
  <si>
    <t>广州市荔湾区西塱地块</t>
  </si>
  <si>
    <t>广州保利和悦滨江</t>
  </si>
  <si>
    <t>0020157</t>
  </si>
  <si>
    <t>广州海珠广州大道南788号一期AH031525地块</t>
  </si>
  <si>
    <t>广州保利四季和颂</t>
  </si>
  <si>
    <t>0020158</t>
  </si>
  <si>
    <t>广州市天河区中铁物流园地块</t>
  </si>
  <si>
    <t>广州保利天瑞</t>
  </si>
  <si>
    <t>0020159</t>
  </si>
  <si>
    <t>广州市荔湾区花地街羊城食品厂地块</t>
  </si>
  <si>
    <t>广州市武汉城建 保利 花语和岸</t>
  </si>
  <si>
    <t>0020161</t>
  </si>
  <si>
    <t>广州市天河区员村一横路AT080523地块</t>
  </si>
  <si>
    <t>广州保利华创．都荟天珺</t>
  </si>
  <si>
    <t>0020162</t>
  </si>
  <si>
    <t>广州市荔湾区蕙兰苑地块</t>
  </si>
  <si>
    <t>广州保利和颂</t>
  </si>
  <si>
    <t>0020163</t>
  </si>
  <si>
    <t>广州市海珠区东方红印刷厂地块</t>
  </si>
  <si>
    <t>广州保利燕语堂悦</t>
  </si>
  <si>
    <t>0020164</t>
  </si>
  <si>
    <t>广州市白云区鹤联街东段地块</t>
  </si>
  <si>
    <t>广州保利云境</t>
  </si>
  <si>
    <t>0020165</t>
  </si>
  <si>
    <t>广州市番禺区大石街新光快速西侧地块</t>
  </si>
  <si>
    <t>广州保利滨江和著</t>
  </si>
  <si>
    <t>0020166</t>
  </si>
  <si>
    <t>广州市花都区体育中心西一地块</t>
  </si>
  <si>
    <t>广州市保利琅悦</t>
  </si>
  <si>
    <t>0020167</t>
  </si>
  <si>
    <t>广州市黄埔区图书馆北侧HPG-DS-26地块</t>
  </si>
  <si>
    <t>广州保利招商华发中央公馆</t>
  </si>
  <si>
    <t>0020168</t>
  </si>
  <si>
    <t>广州市荔湾区东沙地块</t>
  </si>
  <si>
    <t>广州保利珠江天悦；广州保利珠江印象</t>
  </si>
  <si>
    <t>0020169</t>
  </si>
  <si>
    <t>广州市荔湾区鹤洞路地块</t>
  </si>
  <si>
    <t>广州市保利雅郡</t>
  </si>
  <si>
    <t>0020171</t>
  </si>
  <si>
    <t>海南公司</t>
  </si>
  <si>
    <t>海口台达国际项目</t>
  </si>
  <si>
    <t>海口保利六千树</t>
  </si>
  <si>
    <t>海口</t>
  </si>
  <si>
    <t>0898006</t>
  </si>
  <si>
    <t>海口市琼山区道客路C15-4地块</t>
  </si>
  <si>
    <t>海口保利．和颂</t>
  </si>
  <si>
    <t>0898008</t>
  </si>
  <si>
    <t>三亚太阳城项目</t>
  </si>
  <si>
    <t>三亚保利崖州湾</t>
  </si>
  <si>
    <t>三亚</t>
  </si>
  <si>
    <t>三亚海棠湾G13-01-02地块</t>
  </si>
  <si>
    <t>三亚保利·栖棠</t>
  </si>
  <si>
    <t>三亚市中心城区控规BP02-13、14、18地块</t>
  </si>
  <si>
    <t>三亚保利．栖麓</t>
  </si>
  <si>
    <t>三亚市海棠区海棠北路西侧HT08-15-0304地块</t>
  </si>
  <si>
    <t>三亚保利．棠隐</t>
  </si>
  <si>
    <t>三亚市海棠区C6片区住宅地块</t>
  </si>
  <si>
    <t>三亚保利．海晏</t>
  </si>
  <si>
    <t>三亚市崖州区德裕路YK05-03-05地块</t>
  </si>
  <si>
    <t>三亚保利．汀澜和著</t>
  </si>
  <si>
    <t>三亚市吉阳区半岭二路BL-04-04和BL-04-08</t>
  </si>
  <si>
    <t>三亚保利．栖山雨茗;保利．伴山瑧悦</t>
  </si>
  <si>
    <t>三亚吉阳区月川南片区01B、02D地块</t>
  </si>
  <si>
    <t>三亚保利．天珺</t>
  </si>
  <si>
    <t>琼海市嘉积镇金海北路2-2-900号-2地块</t>
  </si>
  <si>
    <t>琼海保利时代·人才公寓</t>
  </si>
  <si>
    <t>琼海</t>
  </si>
  <si>
    <t>儋州市那大镇体育北路南侧地块</t>
  </si>
  <si>
    <t>儋州保利．云上</t>
  </si>
  <si>
    <t>儋州</t>
  </si>
  <si>
    <t>琼海市嘉积镇金海北路2-2-900号-5地块</t>
  </si>
  <si>
    <t>琼海保利．栖云</t>
  </si>
  <si>
    <t>海西公司</t>
  </si>
  <si>
    <t>厦门市同安区2016TP02地块</t>
  </si>
  <si>
    <t>厦门保利壹海里</t>
  </si>
  <si>
    <t>厦门</t>
  </si>
  <si>
    <t>0592003</t>
  </si>
  <si>
    <t>厦门市同安区2017TP02地块</t>
  </si>
  <si>
    <t>厦门保利和光屿海</t>
  </si>
  <si>
    <t>0592004</t>
  </si>
  <si>
    <t>厦门市同安区2017TP04地块</t>
  </si>
  <si>
    <t>厦门保利阅云台</t>
  </si>
  <si>
    <t>0592005</t>
  </si>
  <si>
    <t>厦门市海沧区2018HP01地块</t>
  </si>
  <si>
    <t>厦门中央公园</t>
  </si>
  <si>
    <t>0592008</t>
  </si>
  <si>
    <t>厦门市同安区T2019P01地块</t>
  </si>
  <si>
    <t>厦门保利天汇</t>
  </si>
  <si>
    <t>0592010</t>
  </si>
  <si>
    <t>厦门市翔安区2020XP09地块</t>
  </si>
  <si>
    <t>厦门保利雲上</t>
  </si>
  <si>
    <t>0592011</t>
  </si>
  <si>
    <t>厦门市海沧区东孚南路2021HP01号地块</t>
  </si>
  <si>
    <t>厦门云禧</t>
  </si>
  <si>
    <t>0592013</t>
  </si>
  <si>
    <t>厦门市湖里区五缘湾道2021P07号地块</t>
  </si>
  <si>
    <t>厦门天琴</t>
  </si>
  <si>
    <t>0592014</t>
  </si>
  <si>
    <t>厦门市思明区环岛干道2022P02号地块</t>
  </si>
  <si>
    <t>厦门和悦东方</t>
  </si>
  <si>
    <t>0592015</t>
  </si>
  <si>
    <t>厦门市翔安区蓬莱路X2022P01地块</t>
  </si>
  <si>
    <t>厦门沁原</t>
  </si>
  <si>
    <t>0592016</t>
  </si>
  <si>
    <t>厦门市湖里区虎仔山西路2022P11号地块</t>
  </si>
  <si>
    <t>厦门臻樾</t>
  </si>
  <si>
    <t>0592017</t>
  </si>
  <si>
    <t>厦门市湖里区槟城道2023P05号地块</t>
  </si>
  <si>
    <t>厦门保利天悦</t>
  </si>
  <si>
    <t>0592019</t>
  </si>
  <si>
    <t>厦门市翔安区蓬莱路X2023P01号地块</t>
  </si>
  <si>
    <t>厦门沁原二期</t>
  </si>
  <si>
    <t>0592020</t>
  </si>
  <si>
    <t>泉州市丰泽区2015-15、2015-18地块</t>
  </si>
  <si>
    <t>泉州保利城</t>
  </si>
  <si>
    <t>泉州</t>
  </si>
  <si>
    <t>0595001</t>
  </si>
  <si>
    <t>晋江中航城</t>
  </si>
  <si>
    <t>0595004</t>
  </si>
  <si>
    <t>lc6204</t>
  </si>
  <si>
    <t>泉州市丰泽区2019-8地块</t>
  </si>
  <si>
    <t>泉州保利天汇</t>
  </si>
  <si>
    <t>0595008</t>
  </si>
  <si>
    <t>泉州保利自在海</t>
  </si>
  <si>
    <t>0595011</t>
  </si>
  <si>
    <t>泉州市南安市2020P06地块</t>
  </si>
  <si>
    <t>南安保利悦公馆</t>
  </si>
  <si>
    <t>0595012</t>
  </si>
  <si>
    <t>泉州市洛江区万虹路LJ2018-04-01号地块</t>
  </si>
  <si>
    <t>泉州保利和光悦湖一期</t>
  </si>
  <si>
    <t>0595016</t>
  </si>
  <si>
    <t>泉州市南安市创新路2021P05号地块</t>
  </si>
  <si>
    <t>泉州朗阅</t>
  </si>
  <si>
    <t>0595017</t>
  </si>
  <si>
    <t>泉州和光尘樾（2022-3号地块）</t>
  </si>
  <si>
    <t>泉州和光尘樾</t>
  </si>
  <si>
    <t>0595018</t>
  </si>
  <si>
    <t>泉州锦上（2022-10号地块）</t>
  </si>
  <si>
    <t>泉州锦上</t>
  </si>
  <si>
    <t>0595019</t>
  </si>
  <si>
    <t>泉州市丰泽区毓才街丰2022-24号地块</t>
  </si>
  <si>
    <t>泉州清源瑧悦</t>
  </si>
  <si>
    <t>0595020</t>
  </si>
  <si>
    <t>泉州市晋江市鞋纺大道P2022-68号地块</t>
  </si>
  <si>
    <t>泉州湖心璞悦</t>
  </si>
  <si>
    <t>0595021</t>
  </si>
  <si>
    <t>漳州长泰古湖生态城</t>
  </si>
  <si>
    <t>漳州保利古湖小镇</t>
  </si>
  <si>
    <t>漳州</t>
  </si>
  <si>
    <t>0596002</t>
  </si>
  <si>
    <t>漳州市台商投资区角美大道台2021P04号地块</t>
  </si>
  <si>
    <t>漳州保利时光印象</t>
  </si>
  <si>
    <t>0596006</t>
  </si>
  <si>
    <t>河北公司</t>
  </si>
  <si>
    <t>邯郸复兴区建设大街124亩项目</t>
  </si>
  <si>
    <t>邯郸保利时光印象</t>
  </si>
  <si>
    <t>邯郸</t>
  </si>
  <si>
    <t>0310003</t>
  </si>
  <si>
    <t>邯郸市复兴区铸造厂项目</t>
  </si>
  <si>
    <t>邯郸保利云上</t>
  </si>
  <si>
    <t>0310004</t>
  </si>
  <si>
    <t>邯郸市东区联纺路11号地块项目</t>
  </si>
  <si>
    <t>邯郸保利和光尘樾</t>
  </si>
  <si>
    <t>0310005</t>
  </si>
  <si>
    <t>邯郸市东区响堂路Q10号地块项目</t>
  </si>
  <si>
    <t>邯郸保利阅云台</t>
  </si>
  <si>
    <t>0310006</t>
  </si>
  <si>
    <t>石家庄市藁城区扬子路项目</t>
  </si>
  <si>
    <t>石家庄保利堂悦</t>
  </si>
  <si>
    <t>石家庄</t>
  </si>
  <si>
    <t>0311007</t>
  </si>
  <si>
    <t>石家庄市藁城区循环化工园区项目</t>
  </si>
  <si>
    <t>石家庄保利时光印象</t>
  </si>
  <si>
    <t>0311008</t>
  </si>
  <si>
    <t>石家庄桥西区保晋南街项目</t>
  </si>
  <si>
    <t>石家庄保利天汇</t>
  </si>
  <si>
    <t>0311013</t>
  </si>
  <si>
    <t>石家庄元氏县封龙山项目</t>
  </si>
  <si>
    <t>石家庄保利珑堂里院</t>
  </si>
  <si>
    <t>0311015</t>
  </si>
  <si>
    <t>石家庄市桥西区东五里地块项目</t>
  </si>
  <si>
    <t>石家庄保利阅云台</t>
  </si>
  <si>
    <t>0311017</t>
  </si>
  <si>
    <t>石家庄市藁城区工业路81亩地块项目</t>
  </si>
  <si>
    <t>石家庄保利锦上</t>
  </si>
  <si>
    <t>0311018</t>
  </si>
  <si>
    <t>石家庄市鹿泉区南铜冶旧村SD5、6、7地块</t>
  </si>
  <si>
    <t>石家庄保利城</t>
  </si>
  <si>
    <t>0311019</t>
  </si>
  <si>
    <t>石家庄市长安区棉二厂【2022】029号地块</t>
  </si>
  <si>
    <t>石家庄保利长安天珺</t>
  </si>
  <si>
    <t>0311021</t>
  </si>
  <si>
    <t>石家庄市裕华区槐北路二十里铺项目</t>
  </si>
  <si>
    <t>石家庄保利裕华和颂</t>
  </si>
  <si>
    <t>0311022</t>
  </si>
  <si>
    <t>石家庄市长安区华药南厂【2023】052号地块</t>
  </si>
  <si>
    <t>石家庄保利文华天珺</t>
  </si>
  <si>
    <t>0311023</t>
  </si>
  <si>
    <t>石家庄市桥西区塑料厂【2023】066号地块</t>
  </si>
  <si>
    <t>石家庄保利维明天珺</t>
  </si>
  <si>
    <t>0311024</t>
  </si>
  <si>
    <t>石家庄市桥西区中华大街23亩地块</t>
  </si>
  <si>
    <t>0311025</t>
  </si>
  <si>
    <t>河北公司石家庄市桥西区维明大街西三教地块</t>
  </si>
  <si>
    <t>0311026</t>
  </si>
  <si>
    <t>儿童公园北207亩地块</t>
  </si>
  <si>
    <t>廊坊固安保利云上</t>
  </si>
  <si>
    <t>廊坊</t>
  </si>
  <si>
    <t>0316001</t>
  </si>
  <si>
    <t>沧州市高新区青海大道03地块</t>
  </si>
  <si>
    <t>沧州保利拉菲公馆</t>
  </si>
  <si>
    <t>沧州</t>
  </si>
  <si>
    <t>0317002</t>
  </si>
  <si>
    <t>沧州市新华区永济路地块</t>
  </si>
  <si>
    <t>沧州保利香槟国际</t>
  </si>
  <si>
    <t>0317004</t>
  </si>
  <si>
    <t>沧州市沧县杭州路042地块</t>
  </si>
  <si>
    <t>沧州保利堂悦</t>
  </si>
  <si>
    <t>0317005</t>
  </si>
  <si>
    <t>河北省衡水市桃城区18、19号地</t>
  </si>
  <si>
    <t>衡水保利拉菲公馆</t>
  </si>
  <si>
    <t>衡水</t>
  </si>
  <si>
    <t>0318001</t>
  </si>
  <si>
    <t>衡水市桃城区41号地块</t>
  </si>
  <si>
    <t>衡水保利时光印象</t>
  </si>
  <si>
    <t>0318002</t>
  </si>
  <si>
    <t>邢台市桥西区15号地</t>
  </si>
  <si>
    <t>邢台茉莉公馆</t>
  </si>
  <si>
    <t>邢台</t>
  </si>
  <si>
    <t>0319001</t>
  </si>
  <si>
    <t>邢台市桥西区林庄项目</t>
  </si>
  <si>
    <t>邢台保利时光印象</t>
  </si>
  <si>
    <t>0319003</t>
  </si>
  <si>
    <t>邢台市桥东区冯家庄项目</t>
  </si>
  <si>
    <t>邢台保利云上</t>
  </si>
  <si>
    <t>0319004</t>
  </si>
  <si>
    <t>河南公司</t>
  </si>
  <si>
    <t>郑州市中原路项目</t>
  </si>
  <si>
    <t>郑州保利心语</t>
  </si>
  <si>
    <t>郑州</t>
  </si>
  <si>
    <t>0371005</t>
  </si>
  <si>
    <t>郑州刘庄项目</t>
  </si>
  <si>
    <t>郑州保利大都汇</t>
  </si>
  <si>
    <t>0371010</t>
  </si>
  <si>
    <t>郑州杓袁项目</t>
  </si>
  <si>
    <t>郑州保利海德公园</t>
  </si>
  <si>
    <t>0371011</t>
  </si>
  <si>
    <t>郑州市经开区16号项目</t>
  </si>
  <si>
    <t>郑州保利金茂时光悦</t>
  </si>
  <si>
    <t>0371014</t>
  </si>
  <si>
    <t>郑州市经开区经北六路45亩、66亩地块</t>
  </si>
  <si>
    <t>郑州保利天汇</t>
  </si>
  <si>
    <t>0371018</t>
  </si>
  <si>
    <t>郑州市高新区文广二期66亩</t>
  </si>
  <si>
    <t>郑州保利文化广场二期</t>
  </si>
  <si>
    <t>0371019</t>
  </si>
  <si>
    <t>郑州市高新区文广三期项目</t>
  </si>
  <si>
    <t>郑州保利文化广场三期</t>
  </si>
  <si>
    <t>0371021</t>
  </si>
  <si>
    <t>郑州市郑东新区众意西路83亩地项目</t>
  </si>
  <si>
    <t>郑州保利金茂如意府</t>
  </si>
  <si>
    <t>0371022</t>
  </si>
  <si>
    <t>郑州市高新区木荷路132亩地项目</t>
  </si>
  <si>
    <t>郑州保利和光屿湖一期</t>
  </si>
  <si>
    <t>0371023</t>
  </si>
  <si>
    <t>郑州市高新区青梅街17号地项目</t>
  </si>
  <si>
    <t>郑州保利和光屿湖二期</t>
  </si>
  <si>
    <t>0371026</t>
  </si>
  <si>
    <t>郑州市二七区同心路58号地</t>
  </si>
  <si>
    <t>郑州保利上城</t>
  </si>
  <si>
    <t>0371028</t>
  </si>
  <si>
    <t>郑州市郑东新区龙湖内环北路11号地</t>
  </si>
  <si>
    <t>郑州保利璞岸</t>
  </si>
  <si>
    <t>0371030</t>
  </si>
  <si>
    <t>郑州市郑东新区三全路3号地</t>
  </si>
  <si>
    <t>郑州保利璞悦</t>
  </si>
  <si>
    <t>0371032</t>
  </si>
  <si>
    <t>许昌市东城区文峰路60号地块</t>
  </si>
  <si>
    <t>许昌保利堂悦</t>
  </si>
  <si>
    <t>许昌</t>
  </si>
  <si>
    <t>0374001</t>
  </si>
  <si>
    <t>开封市复兴大道（2、3、4期）</t>
  </si>
  <si>
    <t>开封碧桂园．江山赋</t>
  </si>
  <si>
    <t>开封</t>
  </si>
  <si>
    <t>0378002</t>
  </si>
  <si>
    <t>洛阳市老城区和园项目</t>
  </si>
  <si>
    <t>洛阳保利林语溪</t>
  </si>
  <si>
    <t>洛阳</t>
  </si>
  <si>
    <t>0379002</t>
  </si>
  <si>
    <t>洛阳市老城区二乔路东68号、西69号地块</t>
  </si>
  <si>
    <t>洛阳保利堂悦</t>
  </si>
  <si>
    <t>0379006</t>
  </si>
  <si>
    <t>洛阳市伊滨区兰台路42号地块</t>
  </si>
  <si>
    <t>洛阳保利和府</t>
  </si>
  <si>
    <t>0379007</t>
  </si>
  <si>
    <t>湖北公司</t>
  </si>
  <si>
    <t>武汉关山村</t>
  </si>
  <si>
    <t>武汉保利时代</t>
  </si>
  <si>
    <t>武汉</t>
  </si>
  <si>
    <t>0027014</t>
  </si>
  <si>
    <t>武汉保利仙山村</t>
  </si>
  <si>
    <t>武汉保利香颂;保利青年荣耀;保利星宸;保利星河九洲</t>
  </si>
  <si>
    <t>0027016</t>
  </si>
  <si>
    <t>卓刀泉陈家湾K1、K2地块</t>
  </si>
  <si>
    <t>武汉保利·大都会</t>
  </si>
  <si>
    <t>0027017</t>
  </si>
  <si>
    <t>卓刀泉光霞村K4、K5、K6地块</t>
  </si>
  <si>
    <t>武汉保利新武昌</t>
  </si>
  <si>
    <t>0027018</t>
  </si>
  <si>
    <t>武汉市江夏区黄家湖军运村项目</t>
  </si>
  <si>
    <t>武汉保利．军运城</t>
  </si>
  <si>
    <t>0027021</t>
  </si>
  <si>
    <t>武汉市江夏区P（2017）82号地块</t>
  </si>
  <si>
    <t>武汉万科保利联投理想星光</t>
  </si>
  <si>
    <t>0027022</t>
  </si>
  <si>
    <t>武汉市汉阳区P（2017）128号地块</t>
  </si>
  <si>
    <t>武汉绿城金地凤起听澜</t>
  </si>
  <si>
    <t>0027023</t>
  </si>
  <si>
    <t>武汉市江夏区P（2017）83号地块</t>
  </si>
  <si>
    <t>0027024</t>
  </si>
  <si>
    <t>武汉市洪山区卓刀泉城中村改造二期项目</t>
  </si>
  <si>
    <t>武汉万科保利理想城市</t>
  </si>
  <si>
    <t>0027025</t>
  </si>
  <si>
    <t>武汉市汉阳区P（2016）095号燎原村A包项目</t>
  </si>
  <si>
    <t>武汉阅江台A包</t>
  </si>
  <si>
    <t>0027028</t>
  </si>
  <si>
    <t>武汉市江夏区郑店区南部新城项目</t>
  </si>
  <si>
    <t>武汉保利和光晨樾</t>
  </si>
  <si>
    <t>0027029</t>
  </si>
  <si>
    <t>武汉汉阳区P（2016）096号燎原村B包项目</t>
  </si>
  <si>
    <t>武汉阅江台B包</t>
  </si>
  <si>
    <t>0027031</t>
  </si>
  <si>
    <t>武汉市洪山区P（2019）159号地块</t>
  </si>
  <si>
    <t>武汉保利云上</t>
  </si>
  <si>
    <t>0027036</t>
  </si>
  <si>
    <t>武汉市江夏区P（2019）162号地块</t>
  </si>
  <si>
    <t>武汉保利·时光印象</t>
  </si>
  <si>
    <t>0027038</t>
  </si>
  <si>
    <t>武汉市东西湖区玛丽文化项目</t>
  </si>
  <si>
    <t>武汉保利清能·拾光年</t>
  </si>
  <si>
    <t>0027039</t>
  </si>
  <si>
    <t>武汉市江岸区三金潭城中村改造项目地块</t>
  </si>
  <si>
    <t>武汉保利云璟</t>
  </si>
  <si>
    <t>0027040</t>
  </si>
  <si>
    <t>武汉市江岸区解放大道P（2021）080号地块</t>
  </si>
  <si>
    <t>武汉保利天珺</t>
  </si>
  <si>
    <t>0027042</t>
  </si>
  <si>
    <t>武汉市洪山区白沙洲大道P(2022)27号地块</t>
  </si>
  <si>
    <t>武汉保利锦上</t>
  </si>
  <si>
    <t>0027044</t>
  </si>
  <si>
    <t>武汉市洪山区虎泉地铁上盖137号地块</t>
  </si>
  <si>
    <t>武汉保利涧山观奕</t>
  </si>
  <si>
    <t>0027045</t>
  </si>
  <si>
    <t>孝感市高新区P(2018)06地块</t>
  </si>
  <si>
    <t>孝感保利香颂</t>
  </si>
  <si>
    <t>孝感</t>
  </si>
  <si>
    <t>0712001</t>
  </si>
  <si>
    <t>荆州荆北新区项目</t>
  </si>
  <si>
    <t>荆州保利公园壹号</t>
  </si>
  <si>
    <t>荆州</t>
  </si>
  <si>
    <t>0716003</t>
  </si>
  <si>
    <t>宜昌市运河南岸地块</t>
  </si>
  <si>
    <t>宜昌保利林语溪</t>
  </si>
  <si>
    <t>宜昌</t>
  </si>
  <si>
    <t>0717002</t>
  </si>
  <si>
    <t>宜昌原三峡旅游职业技术学院项目</t>
  </si>
  <si>
    <t>宜昌保利山海大观</t>
  </si>
  <si>
    <t>0717003</t>
  </si>
  <si>
    <t>宜昌市夷陵区小溪塔地块</t>
  </si>
  <si>
    <t>宜昌保利香槟国际</t>
  </si>
  <si>
    <t>0717005</t>
  </si>
  <si>
    <t>湖南公司</t>
  </si>
  <si>
    <t>衡阳市珠晖区湘江中路地块</t>
  </si>
  <si>
    <t>衡阳保利阅江台</t>
  </si>
  <si>
    <t>衡阳</t>
  </si>
  <si>
    <t>0007001</t>
  </si>
  <si>
    <t>岳阳市岳阳楼区芭蕉湖011号地</t>
  </si>
  <si>
    <t>岳阳保利堂悦</t>
  </si>
  <si>
    <t>岳阳</t>
  </si>
  <si>
    <t>0730004</t>
  </si>
  <si>
    <t>长沙保利麓谷林语</t>
  </si>
  <si>
    <t>长沙</t>
  </si>
  <si>
    <t>0731007</t>
  </si>
  <si>
    <t>湖南南湖广场</t>
  </si>
  <si>
    <t>长沙保利国际广场</t>
  </si>
  <si>
    <t>0731009</t>
  </si>
  <si>
    <t>长沙香槟国际</t>
  </si>
  <si>
    <t>长沙保利香槟国际</t>
  </si>
  <si>
    <t>0731013</t>
  </si>
  <si>
    <t>长沙中航城</t>
  </si>
  <si>
    <t>长沙保利城</t>
  </si>
  <si>
    <t>0731015</t>
  </si>
  <si>
    <t>lc714</t>
  </si>
  <si>
    <t>长沙鼓风机厂收购项目</t>
  </si>
  <si>
    <t>长沙保利茉莉公馆</t>
  </si>
  <si>
    <t>0731017</t>
  </si>
  <si>
    <t>长沙市岳麓区岳麓大道051号地块</t>
  </si>
  <si>
    <t>长沙保利恒伟时光印象</t>
  </si>
  <si>
    <t>0731021</t>
  </si>
  <si>
    <t>长沙市岳麓区洋湖板块景园路066号地块</t>
  </si>
  <si>
    <t>长沙保利天汇</t>
  </si>
  <si>
    <t>0731022</t>
  </si>
  <si>
    <t>长沙市长沙县湘龙路084号地块</t>
  </si>
  <si>
    <t>长沙保利金香槟</t>
  </si>
  <si>
    <t>0731023</t>
  </si>
  <si>
    <t>长沙市开福区芙蓉北路东侧471亩地块</t>
  </si>
  <si>
    <t>长沙保利北中心保利时代</t>
  </si>
  <si>
    <t>0731024</t>
  </si>
  <si>
    <t>长沙市开福区福元路031号地</t>
  </si>
  <si>
    <t>长沙保利和光尘樾</t>
  </si>
  <si>
    <t>0731026</t>
  </si>
  <si>
    <t>长沙市岳麓区潇湘南路大道022号地块</t>
  </si>
  <si>
    <t>长沙保利锦上</t>
  </si>
  <si>
    <t>0731027</t>
  </si>
  <si>
    <t>长沙市岳麓区雪松路080号地</t>
  </si>
  <si>
    <t>长沙保利梅溪天珺</t>
  </si>
  <si>
    <t>0731028</t>
  </si>
  <si>
    <t>长沙市岳麓区瓦官口路026项目</t>
  </si>
  <si>
    <t>长沙保利天瑞</t>
  </si>
  <si>
    <t>0731029</t>
  </si>
  <si>
    <t>常德柳叶湖项目</t>
  </si>
  <si>
    <t>常德保利中央公园一期</t>
  </si>
  <si>
    <t>常德</t>
  </si>
  <si>
    <t>0736001</t>
  </si>
  <si>
    <t>常德市武陵区中央公园二期</t>
  </si>
  <si>
    <t>常德保利中央公园二期</t>
  </si>
  <si>
    <t>0736002</t>
  </si>
  <si>
    <t>常德市武陵区柳叶湖三期项目</t>
  </si>
  <si>
    <t>常德保利中央公园三期</t>
  </si>
  <si>
    <t>0736003</t>
  </si>
  <si>
    <t>常德市武陵区会展小镇一期</t>
  </si>
  <si>
    <t>常德保利时代</t>
  </si>
  <si>
    <t>0736005</t>
  </si>
  <si>
    <t>益阳市赫山区桃花仑路项目</t>
  </si>
  <si>
    <t>益阳保利香槟国际</t>
  </si>
  <si>
    <t>益阳</t>
  </si>
  <si>
    <t>0737002</t>
  </si>
  <si>
    <t>益阳市高新区蓉园路200亩地</t>
  </si>
  <si>
    <t>益阳保利时光印象</t>
  </si>
  <si>
    <t>0737003</t>
  </si>
  <si>
    <t>湘潭市九华区湘江湾项目一期</t>
  </si>
  <si>
    <t>湘潭湘江保利时代一期</t>
  </si>
  <si>
    <t>湘潭</t>
  </si>
  <si>
    <t>湘潭市九华经开区沿江北路项目</t>
  </si>
  <si>
    <t>湘潭湘江保利时代二期</t>
  </si>
  <si>
    <t>华南公司</t>
  </si>
  <si>
    <t>阳江保利共青湖</t>
  </si>
  <si>
    <t>阳江保利中央公园</t>
  </si>
  <si>
    <t>阳江</t>
  </si>
  <si>
    <t>0662004</t>
  </si>
  <si>
    <t>阳江高铁商务区项目</t>
  </si>
  <si>
    <t>阳江保利中央公馆</t>
  </si>
  <si>
    <t>0662005</t>
  </si>
  <si>
    <t>企业会所</t>
  </si>
  <si>
    <t>茂名保利大都会</t>
  </si>
  <si>
    <t>茂名</t>
  </si>
  <si>
    <t>0668001</t>
  </si>
  <si>
    <t>茂名保利东江小区</t>
  </si>
  <si>
    <t>茂名保利东湾</t>
  </si>
  <si>
    <t>0668004</t>
  </si>
  <si>
    <t>茂名福盛小区项目</t>
  </si>
  <si>
    <t>茂名保利中环广场</t>
  </si>
  <si>
    <t>0668005</t>
  </si>
  <si>
    <t>茂名高铁小区项目</t>
  </si>
  <si>
    <t>茂名保利天寰</t>
  </si>
  <si>
    <t>0668007</t>
  </si>
  <si>
    <t>茂名共青河奥体项目</t>
  </si>
  <si>
    <t>茂名保利奥体大都汇</t>
  </si>
  <si>
    <t>0668008</t>
  </si>
  <si>
    <t>茂名影剧院项目</t>
  </si>
  <si>
    <t>茂名保利堂悦</t>
  </si>
  <si>
    <t>0668009</t>
  </si>
  <si>
    <t>茂名保利屋地黄塘项目</t>
  </si>
  <si>
    <t>茂名保利云禧</t>
  </si>
  <si>
    <t>0668010</t>
  </si>
  <si>
    <t>茂名保利高州奥体项目</t>
  </si>
  <si>
    <t>茂名保利高州奥体大都汇</t>
  </si>
  <si>
    <t>0668011</t>
  </si>
  <si>
    <t>韶关保利心语花园</t>
  </si>
  <si>
    <t>韶关保利紫山</t>
  </si>
  <si>
    <t>韶关</t>
  </si>
  <si>
    <t>0751001</t>
  </si>
  <si>
    <t>韶关芙蓉新城</t>
  </si>
  <si>
    <t>韶关保利大都会</t>
  </si>
  <si>
    <t>0751002</t>
  </si>
  <si>
    <t>韶关高铁站项目</t>
  </si>
  <si>
    <t>韶关保利中央公馆</t>
  </si>
  <si>
    <t>0751005</t>
  </si>
  <si>
    <t>韶关市浈江区钛白粉厂旧改项目</t>
  </si>
  <si>
    <t>韶关保利东湾</t>
  </si>
  <si>
    <t>0751006</t>
  </si>
  <si>
    <t>佛山保利东湾</t>
  </si>
  <si>
    <t>佛山</t>
  </si>
  <si>
    <t>0757008</t>
  </si>
  <si>
    <t>佛山保利中悦花园</t>
  </si>
  <si>
    <t>0757018</t>
  </si>
  <si>
    <t>佛山保利中景花园</t>
  </si>
  <si>
    <t>佛山保利中景中荷花园</t>
  </si>
  <si>
    <t>0757021</t>
  </si>
  <si>
    <t>佛山保利滨湖花园</t>
  </si>
  <si>
    <t>佛山保利诺丁山</t>
  </si>
  <si>
    <t>0757029</t>
  </si>
  <si>
    <t>佛山保利云东海</t>
  </si>
  <si>
    <t>佛山保利雲上</t>
  </si>
  <si>
    <t>0757033</t>
  </si>
  <si>
    <t>佛山保利珑门</t>
  </si>
  <si>
    <t>0757038</t>
  </si>
  <si>
    <t>佛山保利美华中心</t>
  </si>
  <si>
    <t>0757041</t>
  </si>
  <si>
    <t>佛山翔海国际项目</t>
  </si>
  <si>
    <t>佛山保利翔海国际</t>
  </si>
  <si>
    <t>0757044</t>
  </si>
  <si>
    <t>佛山保利文玥花园</t>
  </si>
  <si>
    <t>佛山保利玥府</t>
  </si>
  <si>
    <t>0757049</t>
  </si>
  <si>
    <t>南海区桂城街道原桂城水厂地块</t>
  </si>
  <si>
    <t>佛山保利和悦滨江</t>
  </si>
  <si>
    <t>0757052</t>
  </si>
  <si>
    <t>佛山市化纤厂</t>
  </si>
  <si>
    <t>佛山保利水木芳华</t>
  </si>
  <si>
    <t>0757055</t>
  </si>
  <si>
    <t>佛山市南海区桂城良溪工业园项目</t>
  </si>
  <si>
    <t>佛山保利天悦</t>
  </si>
  <si>
    <t>0757058</t>
  </si>
  <si>
    <t>佛山禅城区湖涌TOD项目</t>
  </si>
  <si>
    <t>佛山保利中交大都汇</t>
  </si>
  <si>
    <t>0757060</t>
  </si>
  <si>
    <t>佛山市顺德区容桂海尾社区项目</t>
  </si>
  <si>
    <t>佛山保利时光印象</t>
  </si>
  <si>
    <t>0757067</t>
  </si>
  <si>
    <t>佛山紫山S10、S11</t>
  </si>
  <si>
    <t>佛山保利融创紫誉</t>
  </si>
  <si>
    <t>0757069</t>
  </si>
  <si>
    <t>佛山三山军区农场项目</t>
  </si>
  <si>
    <t>佛山保利华侨城云禧</t>
  </si>
  <si>
    <t>0757070</t>
  </si>
  <si>
    <t>佛山市禅城区工业路南侧、货站路东侧</t>
  </si>
  <si>
    <t>佛山保利时代天珀</t>
  </si>
  <si>
    <t>0757072</t>
  </si>
  <si>
    <t>佛山市顺德区陈村镇华阳路项目</t>
  </si>
  <si>
    <t>佛山保利阅江台</t>
  </si>
  <si>
    <t>0757075</t>
  </si>
  <si>
    <t>佛山市三水区云东海街道塘西项目</t>
  </si>
  <si>
    <t>佛山保利清能和府</t>
  </si>
  <si>
    <t>0757076</t>
  </si>
  <si>
    <t>佛山保利御江南</t>
  </si>
  <si>
    <t>0757077</t>
  </si>
  <si>
    <t>佛山市南海区丹灶镇工业大道28号地</t>
  </si>
  <si>
    <t>佛山保利碧桂园学府里</t>
  </si>
  <si>
    <t>0757081</t>
  </si>
  <si>
    <t>佛山市南海区大沥镇南海之眼01-13地块</t>
  </si>
  <si>
    <t>佛山保利维塔</t>
  </si>
  <si>
    <t>0757082</t>
  </si>
  <si>
    <t>佛山保利映月湖项目</t>
  </si>
  <si>
    <t>佛山映月湖保利天珺</t>
  </si>
  <si>
    <t>0757084</t>
  </si>
  <si>
    <t>佛山保利秀台项目</t>
  </si>
  <si>
    <t>佛山保利秀台天珺</t>
  </si>
  <si>
    <t>0757085</t>
  </si>
  <si>
    <t>佛山市南海区狮山镇小塘新境村院岗地块</t>
  </si>
  <si>
    <t>佛山保利和府</t>
  </si>
  <si>
    <t>0757086</t>
  </si>
  <si>
    <t>佛山市禅城区佛罗路南侧06号地块</t>
  </si>
  <si>
    <t>佛山保利新汇城</t>
  </si>
  <si>
    <t>0757087</t>
  </si>
  <si>
    <t>佛山市南海区大沥南海之眼二期30号地块</t>
  </si>
  <si>
    <t>佛山保利维塔二期</t>
  </si>
  <si>
    <t>0757089</t>
  </si>
  <si>
    <t>佛山市顺德区杏坛镇中兴产业城地块</t>
  </si>
  <si>
    <t>佛山保利智慧云城</t>
  </si>
  <si>
    <t>0757090</t>
  </si>
  <si>
    <t>佛山市南海区桂城夏南路东侧52号地块</t>
  </si>
  <si>
    <t>佛山保利天汇</t>
  </si>
  <si>
    <t>0757091</t>
  </si>
  <si>
    <t>佛山市南海区大沥黄岐白沙市场05号地块</t>
  </si>
  <si>
    <t>佛山保利锦上</t>
  </si>
  <si>
    <t>0757092</t>
  </si>
  <si>
    <t>佛山市禅城区东平路北侧01号地块</t>
  </si>
  <si>
    <t>佛山保利三龙湾天珺</t>
  </si>
  <si>
    <t>0757093</t>
  </si>
  <si>
    <t>佛山市南海区大沥桂澜路西侧024号聚豪地块</t>
  </si>
  <si>
    <t>佛山保利灯湖天珺</t>
  </si>
  <si>
    <t>0757094</t>
  </si>
  <si>
    <t>佛山市禅城区桂澜路东侧03号地块</t>
  </si>
  <si>
    <t>佛山三龙湾保利和颂</t>
  </si>
  <si>
    <t>0757095</t>
  </si>
  <si>
    <t>佛山市顺德区北滘美的大道以南025号地块</t>
  </si>
  <si>
    <t>佛山保利珺悦府</t>
  </si>
  <si>
    <t>0757096</t>
  </si>
  <si>
    <t>佛山市南海区大沥镇黄岐广佛路大转湾15号</t>
  </si>
  <si>
    <t>佛山保利广佛湾堂悦</t>
  </si>
  <si>
    <t>0757098</t>
  </si>
  <si>
    <t>佛山市顺德区大良街道碧桂路以东地块</t>
  </si>
  <si>
    <t>佛山保利德胜天汇</t>
  </si>
  <si>
    <t>0757099</t>
  </si>
  <si>
    <t>佛山市南海区桂城街道桂澜路西侧22号地块</t>
  </si>
  <si>
    <t>佛山保利琅悦</t>
  </si>
  <si>
    <t>0757100</t>
  </si>
  <si>
    <t>佛山市顺德区陈村阅江台东侧034号地块</t>
  </si>
  <si>
    <t>佛山保利阅江台.江缦</t>
  </si>
  <si>
    <t>0757103</t>
  </si>
  <si>
    <t>佛山市南海区桂城街道佛平路以南、深海路以</t>
  </si>
  <si>
    <t>佛山保利和著</t>
  </si>
  <si>
    <t>0757104</t>
  </si>
  <si>
    <t>佛山市南海区大沥镇南海之眼4-D、5-A地块</t>
  </si>
  <si>
    <t>佛山保利天瓒</t>
  </si>
  <si>
    <t>0757105</t>
  </si>
  <si>
    <t>佛山市南海区狮山镇科技北路西侧地块</t>
  </si>
  <si>
    <t>佛山保利湖光里</t>
  </si>
  <si>
    <t>0757106</t>
  </si>
  <si>
    <t>佛山市三水区云东海街道南丰大道以西地块一</t>
  </si>
  <si>
    <t>佛山保利湖映琅悦</t>
  </si>
  <si>
    <t>0757107</t>
  </si>
  <si>
    <t>肇庆保利花园东侧165亩</t>
  </si>
  <si>
    <t>肇庆保利和悦湖畔</t>
  </si>
  <si>
    <t>肇庆</t>
  </si>
  <si>
    <t>0758003</t>
  </si>
  <si>
    <t>肇庆心悦花园（肇庆市大旺314亩项目）</t>
  </si>
  <si>
    <t>肇庆保利城</t>
  </si>
  <si>
    <t>0758004</t>
  </si>
  <si>
    <t>肇庆市四会金凯盛誉城项目</t>
  </si>
  <si>
    <t>肇庆保利和悦江山</t>
  </si>
  <si>
    <t>0758005</t>
  </si>
  <si>
    <t>肇庆新区景观大道项目</t>
  </si>
  <si>
    <t>肇庆保利时光印象</t>
  </si>
  <si>
    <t>0758006</t>
  </si>
  <si>
    <t>肇庆保利大旺科创小镇</t>
  </si>
  <si>
    <t>肇庆保利梦想城</t>
  </si>
  <si>
    <t>0758007</t>
  </si>
  <si>
    <t>肇庆端州区石牌留用地项目</t>
  </si>
  <si>
    <t>肇庆保利云禧</t>
  </si>
  <si>
    <t>0758008</t>
  </si>
  <si>
    <t>肇庆市端州区109区东湖中路北侧地段地块</t>
  </si>
  <si>
    <t>肇庆保利琅悦</t>
  </si>
  <si>
    <t>0758010</t>
  </si>
  <si>
    <t>湛江水上运动中心</t>
  </si>
  <si>
    <t>湛江保利天悦湾</t>
  </si>
  <si>
    <t>湛江</t>
  </si>
  <si>
    <t>0759001</t>
  </si>
  <si>
    <t>湛江保利原点广场</t>
  </si>
  <si>
    <t>湛江保利海上大都汇</t>
  </si>
  <si>
    <t>0759002</t>
  </si>
  <si>
    <t>清远保利天汇</t>
  </si>
  <si>
    <t>清远</t>
  </si>
  <si>
    <t>0763001</t>
  </si>
  <si>
    <t>清远保利花园</t>
  </si>
  <si>
    <t>0763002</t>
  </si>
  <si>
    <t>清远美林湖麓湖项目</t>
  </si>
  <si>
    <t>清远保利麓湖</t>
  </si>
  <si>
    <t>0763004</t>
  </si>
  <si>
    <t>清远奥体一二三号地</t>
  </si>
  <si>
    <t>清远保利奥体大都汇</t>
  </si>
  <si>
    <t>0763007</t>
  </si>
  <si>
    <t>清远市清城区东城街道J33-1号区项目</t>
  </si>
  <si>
    <t>清远保利和悦滨江</t>
  </si>
  <si>
    <t>0763009</t>
  </si>
  <si>
    <t>淮海公司</t>
  </si>
  <si>
    <t>徐州市铜山区27号地块</t>
  </si>
  <si>
    <t>徐州梧桐公馆</t>
  </si>
  <si>
    <t>徐州</t>
  </si>
  <si>
    <t>0516005</t>
  </si>
  <si>
    <t>徐州市云龙区太行路北2021-34号地块</t>
  </si>
  <si>
    <t>徐州水沐玖悦府</t>
  </si>
  <si>
    <t>0516012</t>
  </si>
  <si>
    <t>徐州市泉山区莲湖路2021-20号地块</t>
  </si>
  <si>
    <t>徐州保利碧桂园悦府</t>
  </si>
  <si>
    <t>0516014</t>
  </si>
  <si>
    <t>徐州市泉山区2023-3号原二毛厂地块</t>
  </si>
  <si>
    <t>徐州保利建发天瑞</t>
  </si>
  <si>
    <t>0516015</t>
  </si>
  <si>
    <t>徐州市铜山XT2023-17凤凰路南大学路东地块</t>
  </si>
  <si>
    <t>徐州保利学府</t>
  </si>
  <si>
    <t>0516017</t>
  </si>
  <si>
    <t>淮安市生态新城沁春路地块</t>
  </si>
  <si>
    <t>淮安保利堂悦</t>
  </si>
  <si>
    <t>淮安</t>
  </si>
  <si>
    <t>0517001</t>
  </si>
  <si>
    <t>淮安市化妆品一条街项目</t>
  </si>
  <si>
    <t>淮安保利国联和府</t>
  </si>
  <si>
    <t>0517002</t>
  </si>
  <si>
    <t>淮安市清江浦区红星广场西82亩地块</t>
  </si>
  <si>
    <t>淮安保利通银时光印象</t>
  </si>
  <si>
    <t>0517004</t>
  </si>
  <si>
    <t>连云港市秦东门板块LTC2017-08地块</t>
  </si>
  <si>
    <t>连云港保利秦门府</t>
  </si>
  <si>
    <t>连云港</t>
  </si>
  <si>
    <t>0518002</t>
  </si>
  <si>
    <t>连云港市高新区科苑路东2019-19号地块</t>
  </si>
  <si>
    <t>连云港保利金辉高新云璟</t>
  </si>
  <si>
    <t>0518003</t>
  </si>
  <si>
    <t>连云港市海州区人民西路114亩地块</t>
  </si>
  <si>
    <t>连云港保利通银时光印象</t>
  </si>
  <si>
    <t>0518005</t>
  </si>
  <si>
    <t>江苏公司</t>
  </si>
  <si>
    <t>南京浦口青奥公园</t>
  </si>
  <si>
    <t>南京保利西江月</t>
  </si>
  <si>
    <t>南京</t>
  </si>
  <si>
    <t>0025016</t>
  </si>
  <si>
    <t>南京六合G86地块</t>
  </si>
  <si>
    <t>南京保利荣盛合悦</t>
  </si>
  <si>
    <t>0025025</t>
  </si>
  <si>
    <t>南京市浦口区立新路以北地块（2017G25）</t>
  </si>
  <si>
    <t>南京江山大境</t>
  </si>
  <si>
    <t>0025029</t>
  </si>
  <si>
    <t>南京中航樾公馆</t>
  </si>
  <si>
    <t>0025032</t>
  </si>
  <si>
    <t>lc1824</t>
  </si>
  <si>
    <t>南京中航樾广场</t>
  </si>
  <si>
    <t>0025033</t>
  </si>
  <si>
    <t>lc1825</t>
  </si>
  <si>
    <t>南京燕子矶项目</t>
  </si>
  <si>
    <t>南京中航国际社区</t>
  </si>
  <si>
    <t>0025034</t>
  </si>
  <si>
    <t>lc1826</t>
  </si>
  <si>
    <t>南京市六合区龙腾路地块</t>
  </si>
  <si>
    <t>南京观棠和府</t>
  </si>
  <si>
    <t>0025037</t>
  </si>
  <si>
    <t>南京樾山林语园</t>
  </si>
  <si>
    <t>0025039</t>
  </si>
  <si>
    <t>lc1833</t>
  </si>
  <si>
    <t>南京市栖霞区栖霞山2020G82地块</t>
  </si>
  <si>
    <t>南京山和九著</t>
  </si>
  <si>
    <t>0025043</t>
  </si>
  <si>
    <t>南京市南部新城2021G28项目</t>
  </si>
  <si>
    <t>南京锦云台</t>
  </si>
  <si>
    <t>0025049</t>
  </si>
  <si>
    <t>南京市南部新城2021G31项目</t>
  </si>
  <si>
    <t>南京云锦四季</t>
  </si>
  <si>
    <t>0025050</t>
  </si>
  <si>
    <t>南京市江宁区2021G48项目</t>
  </si>
  <si>
    <t>南京云辰原麓</t>
  </si>
  <si>
    <t>0025051</t>
  </si>
  <si>
    <t>南京市江北新区浦滨路东G14地块</t>
  </si>
  <si>
    <t>南京阅云台</t>
  </si>
  <si>
    <t>0025052</t>
  </si>
  <si>
    <t>南京市建邺区新亭街西侧G114地块</t>
  </si>
  <si>
    <t>南京颐和云台源筑</t>
  </si>
  <si>
    <t>0025053</t>
  </si>
  <si>
    <t>南京市秦淮区汇景西路西侧G01地块</t>
  </si>
  <si>
    <t>南京 琥珀云台</t>
  </si>
  <si>
    <t>0025054</t>
  </si>
  <si>
    <t>南京市雨花台区横一路北侧G05地块</t>
  </si>
  <si>
    <t>南京.凤起云台</t>
  </si>
  <si>
    <t>0025055</t>
  </si>
  <si>
    <t>南京市秦淮区神机营路东侧G26地块</t>
  </si>
  <si>
    <t>南京保利．文华</t>
  </si>
  <si>
    <t>0025056</t>
  </si>
  <si>
    <t>南京市栖霞区燕子矶嵩山路东侧G32地块</t>
  </si>
  <si>
    <t>南京保利燕璟和颂</t>
  </si>
  <si>
    <t>0025057</t>
  </si>
  <si>
    <t>南京市浦口区江北核心区九袱洲路东G09地块</t>
  </si>
  <si>
    <t>南京 萃云台</t>
  </si>
  <si>
    <t>0025058</t>
  </si>
  <si>
    <t>南京市建邺区新亭街西侧G31地块</t>
  </si>
  <si>
    <t>南京枫璟雅园</t>
  </si>
  <si>
    <t>0025059</t>
  </si>
  <si>
    <t>南京市秦淮区南部新城汇秀路南G13地块</t>
  </si>
  <si>
    <t>南京保利博雅和著</t>
  </si>
  <si>
    <t>0025061</t>
  </si>
  <si>
    <t>南京市栖霞区和燕路东G20地块</t>
  </si>
  <si>
    <t>南京 璟上</t>
  </si>
  <si>
    <t>0025062</t>
  </si>
  <si>
    <t>南京市雨花台区数字大道北徐工G38地块</t>
  </si>
  <si>
    <t>南京.保利荷雨瑧悦</t>
  </si>
  <si>
    <t>0025063</t>
  </si>
  <si>
    <t>南京市江北广西埂大街北G14、G15、G17、G18</t>
  </si>
  <si>
    <t>南京市浦口区江北新区广西埂大街北G14、G15、G17、G18</t>
  </si>
  <si>
    <t>0025064</t>
  </si>
  <si>
    <t>扬州市广陵区江都北路东侧地块</t>
  </si>
  <si>
    <t>扬州天珺源璟</t>
  </si>
  <si>
    <t>扬州</t>
  </si>
  <si>
    <t>0514001</t>
  </si>
  <si>
    <t>盐城市盐都区开创路西2701地块</t>
  </si>
  <si>
    <t>盐城樾熹颂</t>
  </si>
  <si>
    <t>盐城</t>
  </si>
  <si>
    <t>0515003</t>
  </si>
  <si>
    <t>江西公司</t>
  </si>
  <si>
    <t>南昌湾里项目</t>
  </si>
  <si>
    <t>南昌保利半山温泉谷</t>
  </si>
  <si>
    <t>南昌</t>
  </si>
  <si>
    <t>0791002</t>
  </si>
  <si>
    <t>南昌青山湖071地块</t>
  </si>
  <si>
    <t>南昌保利心语花园</t>
  </si>
  <si>
    <t>0791006</t>
  </si>
  <si>
    <t>南昌洪都老厂区项目（南昌航行）</t>
  </si>
  <si>
    <t>南昌保利和光</t>
  </si>
  <si>
    <t>0791013</t>
  </si>
  <si>
    <t>南昌洪都老厂区项目（江西航都）</t>
  </si>
  <si>
    <t>0791014</t>
  </si>
  <si>
    <t>赣州市赣县区12、13号地块</t>
  </si>
  <si>
    <t>赣州保利嘉福领秀山</t>
  </si>
  <si>
    <t>赣州</t>
  </si>
  <si>
    <t>0791018</t>
  </si>
  <si>
    <t>南昌市青云谱DADJ2019035地块</t>
  </si>
  <si>
    <t>南昌保利美的云筑</t>
  </si>
  <si>
    <t>0791019</t>
  </si>
  <si>
    <t>南昌市新建区DAK2020004地块</t>
  </si>
  <si>
    <t>南昌保利紫云</t>
  </si>
  <si>
    <t>0791020</t>
  </si>
  <si>
    <t>南昌市青云谱区DADJ2020028地块</t>
  </si>
  <si>
    <t>南昌保利天汇</t>
  </si>
  <si>
    <t>0791023</t>
  </si>
  <si>
    <t>南昌市红谷滩区九龙湖文化艺术城</t>
  </si>
  <si>
    <t>南昌保利天珺</t>
  </si>
  <si>
    <t>0791024</t>
  </si>
  <si>
    <t>南昌市青云谱区DADJ2020045地块</t>
  </si>
  <si>
    <t>南昌保利大都汇</t>
  </si>
  <si>
    <t>0791025</t>
  </si>
  <si>
    <t>南昌市南昌县DAJ2020052地块</t>
  </si>
  <si>
    <t>南昌保利堂悦</t>
  </si>
  <si>
    <t>0791026</t>
  </si>
  <si>
    <t>南昌市南昌县DAJ2020060地块</t>
  </si>
  <si>
    <t>南昌保利和府</t>
  </si>
  <si>
    <t>0791027</t>
  </si>
  <si>
    <t>南昌市青云谱区DADJ007项目地块</t>
  </si>
  <si>
    <t>南昌保利和光璞悦</t>
  </si>
  <si>
    <t>0791030</t>
  </si>
  <si>
    <t>南昌市青山湖区艾溪湖南路019号85亩项目</t>
  </si>
  <si>
    <t>南昌保利艾溪湖</t>
  </si>
  <si>
    <t>0791031</t>
  </si>
  <si>
    <t>南昌市西湖区DABJ2023002</t>
  </si>
  <si>
    <t>南昌保利琅悦</t>
  </si>
  <si>
    <t>0791032</t>
  </si>
  <si>
    <t>南昌市青云谱区青山湖大道026号75亩地块</t>
  </si>
  <si>
    <t>南昌保利天汇三期</t>
  </si>
  <si>
    <t>0791033</t>
  </si>
  <si>
    <t>九江市九江国际湾项目</t>
  </si>
  <si>
    <t>九江</t>
  </si>
  <si>
    <t>0792002</t>
  </si>
  <si>
    <t>九江水岸莲华二期项目地块</t>
  </si>
  <si>
    <t>九江天汇</t>
  </si>
  <si>
    <t>0792005</t>
  </si>
  <si>
    <t>抚州文化综合体项目</t>
  </si>
  <si>
    <t>抚州保利华章香颂</t>
  </si>
  <si>
    <t>抚州</t>
  </si>
  <si>
    <t>0794001</t>
  </si>
  <si>
    <t>宜春市禅意小镇001-006、049-059号地块</t>
  </si>
  <si>
    <t>宜春保利明月川</t>
  </si>
  <si>
    <t>宜春</t>
  </si>
  <si>
    <t>0795001</t>
  </si>
  <si>
    <t>赣州市经开区040地块</t>
  </si>
  <si>
    <t>赣州保利嘉福心语</t>
  </si>
  <si>
    <t>0797001</t>
  </si>
  <si>
    <t>赣州市经开区金坪130-131地块</t>
  </si>
  <si>
    <t>赣州保利天汇</t>
  </si>
  <si>
    <t>0797005</t>
  </si>
  <si>
    <t>赣州市钨都之星项目沙石组团项目</t>
  </si>
  <si>
    <t>赣州保利时光印象</t>
  </si>
  <si>
    <t>0797007</t>
  </si>
  <si>
    <t>赣州市钨都之星（蓉江B14）</t>
  </si>
  <si>
    <t>赣州保利和府</t>
  </si>
  <si>
    <t>0797008</t>
  </si>
  <si>
    <t>赣州市钨都之星（蓉江B03）</t>
  </si>
  <si>
    <t>赣州保利堂悦</t>
  </si>
  <si>
    <t>0797009</t>
  </si>
  <si>
    <t>赣州市蓉江新区迎春花路011号39亩地块</t>
  </si>
  <si>
    <t>赣州保利堂悦锦尚</t>
  </si>
  <si>
    <t>0797010</t>
  </si>
  <si>
    <t>辽宁公司</t>
  </si>
  <si>
    <t>沈阳满融地块</t>
  </si>
  <si>
    <t>沈阳保利茉莉公馆</t>
  </si>
  <si>
    <t>沈阳</t>
  </si>
  <si>
    <t>0024011</t>
  </si>
  <si>
    <t>沈阳东陵大桥项目</t>
  </si>
  <si>
    <t>沈阳保利白沙林语</t>
  </si>
  <si>
    <t>0024012</t>
  </si>
  <si>
    <t>沈阳天地项目</t>
  </si>
  <si>
    <t>沈阳保利大都会</t>
  </si>
  <si>
    <t>0024014</t>
  </si>
  <si>
    <t>沈阳市于洪区沈辽路南1号地块</t>
  </si>
  <si>
    <t>沈阳保利海德公园</t>
  </si>
  <si>
    <t>0024015</t>
  </si>
  <si>
    <t>沈阳市铁西区化工厂地块</t>
  </si>
  <si>
    <t>沈阳保利云禧</t>
  </si>
  <si>
    <t>0024017</t>
  </si>
  <si>
    <t>沈阳市浑南区祝科东二街项目</t>
  </si>
  <si>
    <t>沈阳保利和光尘樾</t>
  </si>
  <si>
    <t>0024020</t>
  </si>
  <si>
    <t>沈阳市沈河区高官台东-1地块</t>
  </si>
  <si>
    <t>沈阳保利天汇</t>
  </si>
  <si>
    <t>0024022</t>
  </si>
  <si>
    <t>沈阳市于洪区丁香湖19号地块</t>
  </si>
  <si>
    <t>沈阳保利和光屿湖</t>
  </si>
  <si>
    <t>0024023</t>
  </si>
  <si>
    <t>沈阳市浑南区祝科街西地块</t>
  </si>
  <si>
    <t>沈阳保利云上</t>
  </si>
  <si>
    <t>0024024</t>
  </si>
  <si>
    <t>沈阳市苏家屯区丁香街西地块</t>
  </si>
  <si>
    <t>沈阳保利时光印象</t>
  </si>
  <si>
    <t>0024026</t>
  </si>
  <si>
    <t>沈阳市沈河区高官台东-3地块</t>
  </si>
  <si>
    <t>沈阳保利天汇（公园壹号）</t>
  </si>
  <si>
    <t>0024028</t>
  </si>
  <si>
    <t>丹东市政府西项目</t>
  </si>
  <si>
    <t>丹东保利香槟国际</t>
  </si>
  <si>
    <t>丹东</t>
  </si>
  <si>
    <t>0415002</t>
  </si>
  <si>
    <t>辽宁营口项目</t>
  </si>
  <si>
    <t>营口保利香槟花园</t>
  </si>
  <si>
    <t>营口</t>
  </si>
  <si>
    <t>0417001</t>
  </si>
  <si>
    <t>沈阳市沈抚新区沈中线东侧3号地块</t>
  </si>
  <si>
    <t>沈阳保利城</t>
  </si>
  <si>
    <t>齐鲁公司</t>
  </si>
  <si>
    <t>济南市唐冶G056地块</t>
  </si>
  <si>
    <t>济南保利和唐悦色</t>
  </si>
  <si>
    <t>济南</t>
  </si>
  <si>
    <t>0531002</t>
  </si>
  <si>
    <t>济南章丘区百脉悦府</t>
  </si>
  <si>
    <t>济南百脉悦府</t>
  </si>
  <si>
    <t>0531003</t>
  </si>
  <si>
    <t>济南市市中区党家智慧城一期地块</t>
  </si>
  <si>
    <t>济南市中·国岳城</t>
  </si>
  <si>
    <t>0531004</t>
  </si>
  <si>
    <t>济南市槐荫区济齐路B-1、B-2、B-3地块</t>
  </si>
  <si>
    <t>济南博睿城</t>
  </si>
  <si>
    <t>0531005</t>
  </si>
  <si>
    <t>济南市槐荫区经十路段店地块</t>
  </si>
  <si>
    <t>济南市保利琅悦</t>
  </si>
  <si>
    <t>0531006</t>
  </si>
  <si>
    <t>济宁市任城区大三角地块</t>
  </si>
  <si>
    <t>济宁保利时光印象</t>
  </si>
  <si>
    <t>济宁</t>
  </si>
  <si>
    <t>0537001</t>
  </si>
  <si>
    <t>天博食品西片区AB地块</t>
  </si>
  <si>
    <t>济宁保利·和光屿湖</t>
  </si>
  <si>
    <t>0537005</t>
  </si>
  <si>
    <t>济宁市高新区蓼河新区板块海川路麒麟岛A片</t>
  </si>
  <si>
    <t>0537006</t>
  </si>
  <si>
    <t>济宁市任城区风园路50亩地块</t>
  </si>
  <si>
    <t>济宁任城保利．堂悦</t>
  </si>
  <si>
    <t>0537009</t>
  </si>
  <si>
    <t>山东公司</t>
  </si>
  <si>
    <t>青岛羊毛滩项目（保利）</t>
  </si>
  <si>
    <t>青岛羊毛滩项目</t>
  </si>
  <si>
    <t>青岛</t>
  </si>
  <si>
    <t>0532017</t>
  </si>
  <si>
    <t>青岛胶州市少海项目</t>
  </si>
  <si>
    <t>0532018</t>
  </si>
  <si>
    <t>青岛长沙路地块</t>
  </si>
  <si>
    <t>0532019</t>
  </si>
  <si>
    <t>青岛市黄岛区淮河路地块</t>
  </si>
  <si>
    <t>青岛保利开投徕卡公园</t>
  </si>
  <si>
    <t>0532027</t>
  </si>
  <si>
    <t>青岛市黄岛区前湾港、泰薛路项目</t>
  </si>
  <si>
    <t>0532028</t>
  </si>
  <si>
    <t>胶州市中集项目1-3号地块</t>
  </si>
  <si>
    <t>青岛保利云禧二期保利云禧三期</t>
  </si>
  <si>
    <t>0532029</t>
  </si>
  <si>
    <t>胶州市中集项目4号地块</t>
  </si>
  <si>
    <t>青岛保利．云禧项目4号地块小区</t>
  </si>
  <si>
    <t>0532030</t>
  </si>
  <si>
    <t>青岛市黄岛区领秀山、领秀海二期地块</t>
  </si>
  <si>
    <t>0532031</t>
  </si>
  <si>
    <t>青岛市胶州杨家林项目</t>
  </si>
  <si>
    <t>青岛保利和光尘樾</t>
  </si>
  <si>
    <t>0532037</t>
  </si>
  <si>
    <t>青岛市胶州五里堆一期项目</t>
  </si>
  <si>
    <t>0532038</t>
  </si>
  <si>
    <t>青岛市市北区长沙路A地块</t>
  </si>
  <si>
    <t>0532039</t>
  </si>
  <si>
    <t>青岛市市北区双桃北厂区棚改安置房项目</t>
  </si>
  <si>
    <t>青岛保利时代</t>
  </si>
  <si>
    <t>0532040</t>
  </si>
  <si>
    <t>青岛市市北区大港纬四路地块</t>
  </si>
  <si>
    <t>青岛保利悦公馆</t>
  </si>
  <si>
    <t>0532041</t>
  </si>
  <si>
    <t>青岛市城阳区虹桥路项目</t>
  </si>
  <si>
    <t>0532042</t>
  </si>
  <si>
    <t>青岛市市北区大沙路93亩地块</t>
  </si>
  <si>
    <t>青岛市保利和颂</t>
  </si>
  <si>
    <t>0532044</t>
  </si>
  <si>
    <t>青岛市黄岛区奋进路扒山地块</t>
  </si>
  <si>
    <t>青岛保利青铁和著理想地</t>
  </si>
  <si>
    <t>0532046</t>
  </si>
  <si>
    <t>烟台市高新区正大项目B地块</t>
  </si>
  <si>
    <t>烟台保利堂悦</t>
  </si>
  <si>
    <t>烟台</t>
  </si>
  <si>
    <t>0535001</t>
  </si>
  <si>
    <t>烟台市莱阳市南部新城板块富山路春雪地块</t>
  </si>
  <si>
    <t>0535002</t>
  </si>
  <si>
    <t>潍坊市潍城区卧龙西街地块</t>
  </si>
  <si>
    <t>潍坊</t>
  </si>
  <si>
    <t>0536001</t>
  </si>
  <si>
    <t>潍坊市寒亭区富亭街地块</t>
  </si>
  <si>
    <t>0536002</t>
  </si>
  <si>
    <t>山西公司</t>
  </si>
  <si>
    <t>太原嘉节村项目</t>
  </si>
  <si>
    <t>太原保利香槟国际</t>
  </si>
  <si>
    <t>太原</t>
  </si>
  <si>
    <t>0351001</t>
  </si>
  <si>
    <t>太原太钢线材厂地块</t>
  </si>
  <si>
    <t>太原保利百合</t>
  </si>
  <si>
    <t>0351002</t>
  </si>
  <si>
    <t>太原玉泉龙苑南区地块</t>
  </si>
  <si>
    <t>太原保利梧桐语</t>
  </si>
  <si>
    <t>0351003</t>
  </si>
  <si>
    <t>太原山针山毛地块</t>
  </si>
  <si>
    <t>太原保利茉莉公馆</t>
  </si>
  <si>
    <t>0351005</t>
  </si>
  <si>
    <t>太原西寨项目</t>
  </si>
  <si>
    <t>太原保利西江月</t>
  </si>
  <si>
    <t>0351006</t>
  </si>
  <si>
    <t>太原城北项目</t>
  </si>
  <si>
    <t>太原保利西湖林语</t>
  </si>
  <si>
    <t>0351007</t>
  </si>
  <si>
    <t>太原北张项目</t>
  </si>
  <si>
    <t>太原保利东郡</t>
  </si>
  <si>
    <t>0351008</t>
  </si>
  <si>
    <t>太原贾家庄项目</t>
  </si>
  <si>
    <t>太原保利西湖68號</t>
  </si>
  <si>
    <t>0351009</t>
  </si>
  <si>
    <t>太原水峪村项目</t>
  </si>
  <si>
    <t>太原保利金地迎泽上品</t>
  </si>
  <si>
    <t>0351010</t>
  </si>
  <si>
    <t>太原南固碾村项目</t>
  </si>
  <si>
    <t>太原保利滨河上院</t>
  </si>
  <si>
    <t>0351011</t>
  </si>
  <si>
    <t>太原市东峰村项目</t>
  </si>
  <si>
    <t>太原保利和光尘樾</t>
  </si>
  <si>
    <t>0351012</t>
  </si>
  <si>
    <t>太原市小店区王村项目</t>
  </si>
  <si>
    <t>太原保利大都汇</t>
  </si>
  <si>
    <t>0351013</t>
  </si>
  <si>
    <t>太原坞城项目</t>
  </si>
  <si>
    <t>太原保利时代</t>
  </si>
  <si>
    <t>0351014</t>
  </si>
  <si>
    <t>太原丽华街项目</t>
  </si>
  <si>
    <t>太原保利天悦</t>
  </si>
  <si>
    <t>0351015</t>
  </si>
  <si>
    <t>太原锦言斋项目</t>
  </si>
  <si>
    <t>太原保利悦公馆</t>
  </si>
  <si>
    <t>0351016</t>
  </si>
  <si>
    <t>太原太化北厂区地块</t>
  </si>
  <si>
    <t>太原保利和悦华锦</t>
  </si>
  <si>
    <t>0351017</t>
  </si>
  <si>
    <t>太原化章街项目</t>
  </si>
  <si>
    <t>太原保利珑樾</t>
  </si>
  <si>
    <t>0351018</t>
  </si>
  <si>
    <t>太原市小店区小马地块项目</t>
  </si>
  <si>
    <t>太原保利龙城璞悦</t>
  </si>
  <si>
    <t>0351019</t>
  </si>
  <si>
    <t>太原市体育学院SG-2178</t>
  </si>
  <si>
    <t>太原保利天珺</t>
  </si>
  <si>
    <t>0351020</t>
  </si>
  <si>
    <t>太原市晋源区长兴HGZ-2204项目</t>
  </si>
  <si>
    <t>太原保利长兴璞悦</t>
  </si>
  <si>
    <t>0351021</t>
  </si>
  <si>
    <t>太原市小店区龙城南街项目</t>
  </si>
  <si>
    <t>太原保利龙城天珺</t>
  </si>
  <si>
    <t>0351022</t>
  </si>
  <si>
    <t>大同柳莺路地块</t>
  </si>
  <si>
    <t>大同保利和光尘樾</t>
  </si>
  <si>
    <t>大同</t>
  </si>
  <si>
    <t>0352001</t>
  </si>
  <si>
    <t>晋中榆次液压厂</t>
  </si>
  <si>
    <t>晋中保利壹号公馆</t>
  </si>
  <si>
    <t>晋中</t>
  </si>
  <si>
    <t>0354001</t>
  </si>
  <si>
    <t>晋中市榆次区龙湖大街地块</t>
  </si>
  <si>
    <t>晋中保利心语</t>
  </si>
  <si>
    <t>0354002</t>
  </si>
  <si>
    <t>晋中文津街地块</t>
  </si>
  <si>
    <t>晋中保利时光印象</t>
  </si>
  <si>
    <t>0354003</t>
  </si>
  <si>
    <t>晋中师范学校地块项目</t>
  </si>
  <si>
    <t>晋中保利锦上</t>
  </si>
  <si>
    <t>0354004</t>
  </si>
  <si>
    <t>晋中汇丰街项目</t>
  </si>
  <si>
    <t>晋中保利金地水木芳华</t>
  </si>
  <si>
    <t>0354005</t>
  </si>
  <si>
    <t>晋中广安街项目</t>
  </si>
  <si>
    <t>0354006</t>
  </si>
  <si>
    <t>晋中王湖村项目</t>
  </si>
  <si>
    <t>晋中保利朗阅</t>
  </si>
  <si>
    <t>0354007</t>
  </si>
  <si>
    <t>长治市太行西街地块</t>
  </si>
  <si>
    <t>长治保利和光尘樾</t>
  </si>
  <si>
    <t>长治</t>
  </si>
  <si>
    <t>0355001</t>
  </si>
  <si>
    <t>晋城市泽州路2021-7地块</t>
  </si>
  <si>
    <t>晋城保利和光尘樾</t>
  </si>
  <si>
    <t>晋城</t>
  </si>
  <si>
    <t>0356001</t>
  </si>
  <si>
    <t>临汾五一东路</t>
  </si>
  <si>
    <t>临汾保利时光印象</t>
  </si>
  <si>
    <t>临汾</t>
  </si>
  <si>
    <t>0357002</t>
  </si>
  <si>
    <t>陕西公司</t>
  </si>
  <si>
    <t>西安丈八路北路（含丈八所有地块）</t>
  </si>
  <si>
    <t>西安保利天悦</t>
  </si>
  <si>
    <t>西安</t>
  </si>
  <si>
    <t>0029004</t>
  </si>
  <si>
    <t>西安明珠项目</t>
  </si>
  <si>
    <t>西安中航樾公馆</t>
  </si>
  <si>
    <t>0029008</t>
  </si>
  <si>
    <t>lc4007</t>
  </si>
  <si>
    <t>西安长安区鱼包头项目</t>
  </si>
  <si>
    <t>西安保利阅云台</t>
  </si>
  <si>
    <t>0029009</t>
  </si>
  <si>
    <t>西安航天基地北里王改造项目</t>
  </si>
  <si>
    <t>西安保利天珺一期</t>
  </si>
  <si>
    <t>0029013</t>
  </si>
  <si>
    <t>西安未央区凤城八路242亩二期项目</t>
  </si>
  <si>
    <t>西安市保利未央璞悦</t>
  </si>
  <si>
    <t>0029014</t>
  </si>
  <si>
    <t>西安丈八路西后续用地</t>
  </si>
  <si>
    <t>西安保利天悦悦峯</t>
  </si>
  <si>
    <t>0029016</t>
  </si>
  <si>
    <t>西安灞河82亩项目</t>
  </si>
  <si>
    <t>西安保利熙岸林语</t>
  </si>
  <si>
    <t>0029020</t>
  </si>
  <si>
    <t>西安市西咸新区秦汉新城84亩住宅地块</t>
  </si>
  <si>
    <t>西安保利时光印象</t>
  </si>
  <si>
    <t>0029021</t>
  </si>
  <si>
    <t>西安市国际港务区144亩</t>
  </si>
  <si>
    <t>西安保利锦上</t>
  </si>
  <si>
    <t>0029024</t>
  </si>
  <si>
    <t>西安市长安区鱼包头改造项目二期DK1北</t>
  </si>
  <si>
    <t>西安保利咏山和颂</t>
  </si>
  <si>
    <t>0029027</t>
  </si>
  <si>
    <t>西安市航天基地北里王改造项目二期用地DK6</t>
  </si>
  <si>
    <t>西安保利天珺二期</t>
  </si>
  <si>
    <t>0029029</t>
  </si>
  <si>
    <t>西安市高新技术产业开发区GX3-24-9</t>
  </si>
  <si>
    <t>西安保利天瓒</t>
  </si>
  <si>
    <t>0029031</t>
  </si>
  <si>
    <t>西安市沣东高新融合区FD4-7-24地块</t>
  </si>
  <si>
    <t>西安保利云谷和著</t>
  </si>
  <si>
    <t>0029032</t>
  </si>
  <si>
    <t>上海公司</t>
  </si>
  <si>
    <t>上海宝山南大项目</t>
  </si>
  <si>
    <t>上海保利熙悦</t>
  </si>
  <si>
    <t>上海</t>
  </si>
  <si>
    <t>0021020</t>
  </si>
  <si>
    <t>上海临港南汇新城地块</t>
  </si>
  <si>
    <t>上海铃兰公馆</t>
  </si>
  <si>
    <t>0021021</t>
  </si>
  <si>
    <t>上海青浦赵巷项目</t>
  </si>
  <si>
    <t>上海西郊锦庐</t>
  </si>
  <si>
    <t>0021022</t>
  </si>
  <si>
    <t>上海周浦项目</t>
  </si>
  <si>
    <t>上海保利颂</t>
  </si>
  <si>
    <t>0021023</t>
  </si>
  <si>
    <t>上海青浦久事项目</t>
  </si>
  <si>
    <t>上海水悦堂</t>
  </si>
  <si>
    <t>0021025</t>
  </si>
  <si>
    <t>上海市浦东新区世博地块</t>
  </si>
  <si>
    <t>上海保利世博天悦</t>
  </si>
  <si>
    <t>0021028</t>
  </si>
  <si>
    <t>上海市杨浦区江浦社区打虎山路B2-03地块</t>
  </si>
  <si>
    <t>上海保利天汇</t>
  </si>
  <si>
    <t>0021032</t>
  </si>
  <si>
    <t>上海金山区金山新城龙航路北侧地块</t>
  </si>
  <si>
    <t>上海铂翠廷</t>
  </si>
  <si>
    <t>0021033</t>
  </si>
  <si>
    <t>上海市闵行区浦江中心区项目</t>
  </si>
  <si>
    <t>上海保利锦上</t>
  </si>
  <si>
    <t>0021034</t>
  </si>
  <si>
    <t>上海市嘉定区江桥镇北社区66亩地块</t>
  </si>
  <si>
    <t>上海保利云上澄光</t>
  </si>
  <si>
    <t>0021035</t>
  </si>
  <si>
    <t>上海市金山区金山工业区秋灵路地块</t>
  </si>
  <si>
    <t>上海云湖壹号</t>
  </si>
  <si>
    <t>0021038</t>
  </si>
  <si>
    <t>上海市静安区大宁灵石路202105317号地块</t>
  </si>
  <si>
    <t>上海静安天悦</t>
  </si>
  <si>
    <t>0021039</t>
  </si>
  <si>
    <t>上海市闵行区元江路TOD综合开发项目</t>
  </si>
  <si>
    <t>上海保利光合上城</t>
  </si>
  <si>
    <t>0021047</t>
  </si>
  <si>
    <t>上海市宝山区南大智慧城丰皓路202302809项</t>
  </si>
  <si>
    <t>上海保利海上瑧悦</t>
  </si>
  <si>
    <t>0021050</t>
  </si>
  <si>
    <t>上海市青浦区重固毛家角路202305613地块</t>
  </si>
  <si>
    <t>上海保利虹桥和颂</t>
  </si>
  <si>
    <t>0021052</t>
  </si>
  <si>
    <t>上海市松江区洞泾张泾路202310207地块</t>
  </si>
  <si>
    <t>上海保利西郊和煦</t>
  </si>
  <si>
    <t>0021054</t>
  </si>
  <si>
    <t>上海市嘉定区菊园新区城北路202402404地块</t>
  </si>
  <si>
    <t>上海保利建发璟玥府</t>
  </si>
  <si>
    <t>0021055</t>
  </si>
  <si>
    <t>上海市杨浦区东外滩丹阳路45街坊地块</t>
  </si>
  <si>
    <t>上海保利外滩序45Bund</t>
  </si>
  <si>
    <t>0021056</t>
  </si>
  <si>
    <t>上海市杨浦区平凉社区88街坊眉州路20240600</t>
  </si>
  <si>
    <t>上海保利外滩序88Bund</t>
  </si>
  <si>
    <t>0021057</t>
  </si>
  <si>
    <t>上海市青浦区重固福店路202407003地块</t>
  </si>
  <si>
    <t>上海保利虹桥和颂．IN255</t>
  </si>
  <si>
    <t>0021058</t>
  </si>
  <si>
    <t>上海市嘉定区江桥镇JDPO-0302单元02-02地块</t>
  </si>
  <si>
    <t>上海保利虹桥和著</t>
  </si>
  <si>
    <t>0021059</t>
  </si>
  <si>
    <t>四川公司</t>
  </si>
  <si>
    <t>成都市新都区狮子水库项目</t>
  </si>
  <si>
    <t>成都保利狮子湖</t>
  </si>
  <si>
    <t>成都</t>
  </si>
  <si>
    <t>0028009</t>
  </si>
  <si>
    <t>成都市高新区地标项目</t>
  </si>
  <si>
    <t>成都保利国际广场</t>
  </si>
  <si>
    <t>0028024</t>
  </si>
  <si>
    <t>成都市金牛区两河项目</t>
  </si>
  <si>
    <t>成都保利两河公园</t>
  </si>
  <si>
    <t>0028026</t>
  </si>
  <si>
    <t>成都市新都区狮子湖东区341亩</t>
  </si>
  <si>
    <t>成都保利湖心岛</t>
  </si>
  <si>
    <t>0028027</t>
  </si>
  <si>
    <t>成都市武侯区花园五期</t>
  </si>
  <si>
    <t>成都保利花园五期悦榕郡</t>
  </si>
  <si>
    <t>0028028</t>
  </si>
  <si>
    <t>成都市天府新区创智锦城</t>
  </si>
  <si>
    <t>成都保利锦江里</t>
  </si>
  <si>
    <t>0028029</t>
  </si>
  <si>
    <t>成都市大邑县中央风景项目</t>
  </si>
  <si>
    <t>成都保利中央峰景</t>
  </si>
  <si>
    <t>0028030</t>
  </si>
  <si>
    <t>成都市温江区永宁132亩项目</t>
  </si>
  <si>
    <t>成都保利西子城</t>
  </si>
  <si>
    <t>0028032</t>
  </si>
  <si>
    <t>成都市新都区中石油项目</t>
  </si>
  <si>
    <t>成都保利爱尚里;成都保利城四期;中央郡</t>
  </si>
  <si>
    <t>0028033</t>
  </si>
  <si>
    <t>成都市金牛区金泉街道69亩项目</t>
  </si>
  <si>
    <t>成都保利学府城</t>
  </si>
  <si>
    <t>0028035</t>
  </si>
  <si>
    <t>成都市武侯区华丰63亩项目</t>
  </si>
  <si>
    <t>成都保利天悦</t>
  </si>
  <si>
    <t>0028038</t>
  </si>
  <si>
    <t>成都市郫都区虹光机械项目</t>
  </si>
  <si>
    <t>成都保利熙悦</t>
  </si>
  <si>
    <t>0028044</t>
  </si>
  <si>
    <t>成都市金牛区100亩项目</t>
  </si>
  <si>
    <t>成都保利天汇</t>
  </si>
  <si>
    <t>0028046</t>
  </si>
  <si>
    <t>成都市天府新区中航二期117亩地块</t>
  </si>
  <si>
    <t>成都保利泊苑</t>
  </si>
  <si>
    <t>0028059</t>
  </si>
  <si>
    <t>成都市金堂县78亩</t>
  </si>
  <si>
    <t>成都保利堂悦府</t>
  </si>
  <si>
    <t>0028061</t>
  </si>
  <si>
    <t>成都市金牛区木综厂项目</t>
  </si>
  <si>
    <t>成都保利时代</t>
  </si>
  <si>
    <t>0028064</t>
  </si>
  <si>
    <t>成都市新都区蜀龙路拉斐277亩</t>
  </si>
  <si>
    <t>成都保利拉斐庄园三期</t>
  </si>
  <si>
    <t>0028065</t>
  </si>
  <si>
    <t>成都市郫都区智慧科技城187亩</t>
  </si>
  <si>
    <t>成都保利西汇智慧云城</t>
  </si>
  <si>
    <t>0028069</t>
  </si>
  <si>
    <t>成都市天府新区昌公堰TOD208亩地块</t>
  </si>
  <si>
    <t>成都中粮保利天府时区</t>
  </si>
  <si>
    <t>0028071</t>
  </si>
  <si>
    <t>成都市青白江区国投项目</t>
  </si>
  <si>
    <t>成都保利青江和府一期;成都保利青江和府二期</t>
  </si>
  <si>
    <t>0028072</t>
  </si>
  <si>
    <t>成都市成华区二仙桥四川物流项目</t>
  </si>
  <si>
    <t>成都保利中环广场</t>
  </si>
  <si>
    <t>0028073</t>
  </si>
  <si>
    <t>成都市新都区廖家湾TOD地块</t>
  </si>
  <si>
    <t>成都保利北新时区花园</t>
  </si>
  <si>
    <t>0028075</t>
  </si>
  <si>
    <t>成都市龙泉驿区华侨城东安湖CAZ项目</t>
  </si>
  <si>
    <t>成都保利云上</t>
  </si>
  <si>
    <t>0028076</t>
  </si>
  <si>
    <t>成都市青白江区通汇大道QBJP2018-1地块</t>
  </si>
  <si>
    <t>成都保利青江花园</t>
  </si>
  <si>
    <t>0028077</t>
  </si>
  <si>
    <t>成都市双流华府大道西侧SLG2022-002地块</t>
  </si>
  <si>
    <t>成都保利怡心和颂</t>
  </si>
  <si>
    <t>0028080</t>
  </si>
  <si>
    <t>成都市天府新区云龙路TF2023-02地块</t>
  </si>
  <si>
    <t>成都保利.天府和颂</t>
  </si>
  <si>
    <t>0028084</t>
  </si>
  <si>
    <t>成都金牛区二环路JN2023-004地块</t>
  </si>
  <si>
    <t>成都保利椿实九里和颂</t>
  </si>
  <si>
    <t>0028085</t>
  </si>
  <si>
    <t>成都市新都区踏水路北侧XD2023-03地块</t>
  </si>
  <si>
    <t>成都保利北新学府</t>
  </si>
  <si>
    <t>0028086</t>
  </si>
  <si>
    <t>成都市高新区新通大道GX2023-38地块</t>
  </si>
  <si>
    <t>成都保利.新川天珺</t>
  </si>
  <si>
    <t>0028088</t>
  </si>
  <si>
    <t>成都市天府新区广州路北侧TF2023-21地块</t>
  </si>
  <si>
    <t>成都保利.天府瑧悦</t>
  </si>
  <si>
    <t>0028090</t>
  </si>
  <si>
    <t>成都市金牛区金水二路东侧JN2023-048地块</t>
  </si>
  <si>
    <t>成都保利.西堂和煦</t>
  </si>
  <si>
    <t>0028091</t>
  </si>
  <si>
    <t>成都市金牛区子星路南侧JN2024-022地块</t>
  </si>
  <si>
    <t>成都保利花照天珺</t>
  </si>
  <si>
    <t>0028092</t>
  </si>
  <si>
    <t>遂宁市河东200亩</t>
  </si>
  <si>
    <t>遂宁保利江语城</t>
  </si>
  <si>
    <t>遂宁</t>
  </si>
  <si>
    <t>0825001</t>
  </si>
  <si>
    <t>遂宁市养生谷项目</t>
  </si>
  <si>
    <t>遂宁保利养生谷</t>
  </si>
  <si>
    <t>0825002</t>
  </si>
  <si>
    <t>遂宁市养生谷三期</t>
  </si>
  <si>
    <t>遂宁保利养生谷三期</t>
  </si>
  <si>
    <t>0825003</t>
  </si>
  <si>
    <t>宜宾市临港滨江生态城D组团项目</t>
  </si>
  <si>
    <t>宜宾保利阅江台</t>
  </si>
  <si>
    <t>宜宾</t>
  </si>
  <si>
    <t>0831001</t>
  </si>
  <si>
    <t>德阳市旌阳区德阳新城项目</t>
  </si>
  <si>
    <t>德阳保利国际城</t>
  </si>
  <si>
    <t>德阳</t>
  </si>
  <si>
    <t>0838001</t>
  </si>
  <si>
    <t>德阳市广汉98亩</t>
  </si>
  <si>
    <t>德阳市保利广悦府</t>
  </si>
  <si>
    <t>0838002</t>
  </si>
  <si>
    <t>眉山市仁寿58亩项目</t>
  </si>
  <si>
    <t>眉山保利仁里二期</t>
  </si>
  <si>
    <t>眉山</t>
  </si>
  <si>
    <t>苏州公司</t>
  </si>
  <si>
    <t>无锡香槟项目</t>
  </si>
  <si>
    <t>无锡香槟国际</t>
  </si>
  <si>
    <t>无锡</t>
  </si>
  <si>
    <t>0510001</t>
  </si>
  <si>
    <t>无锡飞马纺织地块</t>
  </si>
  <si>
    <t>无锡中央公园</t>
  </si>
  <si>
    <t>0510002</t>
  </si>
  <si>
    <t>无锡滨湖区渔港路地块</t>
  </si>
  <si>
    <t>无锡太湖如院</t>
  </si>
  <si>
    <t>0510005</t>
  </si>
  <si>
    <t>无锡市锡山区山河路北侧地块</t>
  </si>
  <si>
    <t>无锡山河九里</t>
  </si>
  <si>
    <t>0510009</t>
  </si>
  <si>
    <t>苏州常熟市南部新城北片区2号地块</t>
  </si>
  <si>
    <t>苏州常熟国铁保利和光晨樾</t>
  </si>
  <si>
    <t>苏州</t>
  </si>
  <si>
    <t>0512010</t>
  </si>
  <si>
    <t>苏州市吴江区黎里镇江苏路153亩地块</t>
  </si>
  <si>
    <t>苏州保利湖畔云上</t>
  </si>
  <si>
    <t>0512011</t>
  </si>
  <si>
    <t>苏州常熟城铁项目</t>
  </si>
  <si>
    <t>苏州常熟保利首开云璟</t>
  </si>
  <si>
    <t>0512012</t>
  </si>
  <si>
    <t>苏州市高新区科技城地块</t>
  </si>
  <si>
    <t>苏州保利和光山语</t>
  </si>
  <si>
    <t>0512014</t>
  </si>
  <si>
    <t>苏州市高新区通安镇程河庄路南82号地块</t>
  </si>
  <si>
    <t>苏州保利时光印象</t>
  </si>
  <si>
    <t>0512015</t>
  </si>
  <si>
    <t>苏州市相城区黄桥街道2021-WG-9号地块</t>
  </si>
  <si>
    <t>苏州云上流光</t>
  </si>
  <si>
    <t>0512016</t>
  </si>
  <si>
    <t>苏州太仓市高新区秋帆路南、东仓新路西地块</t>
  </si>
  <si>
    <t>苏州太仓御湖上品</t>
  </si>
  <si>
    <t>0512017</t>
  </si>
  <si>
    <t>苏州市高新区科达路北地块</t>
  </si>
  <si>
    <t>苏州幸福里</t>
  </si>
  <si>
    <t>0512018</t>
  </si>
  <si>
    <t>苏州市市辖区园区跨春路南项目</t>
  </si>
  <si>
    <t>苏州保利天汇</t>
  </si>
  <si>
    <t>0512019</t>
  </si>
  <si>
    <t>苏州市市辖区园区东宏路南地块</t>
  </si>
  <si>
    <t>苏州保利天珺</t>
  </si>
  <si>
    <t>0512020</t>
  </si>
  <si>
    <t>苏州市市辖区高新区吴越路东项目</t>
  </si>
  <si>
    <t>苏州保利琅悦</t>
  </si>
  <si>
    <t>0512021</t>
  </si>
  <si>
    <t>苏州市市辖区园区湖西星港街西地块</t>
  </si>
  <si>
    <t>苏州观云华庭</t>
  </si>
  <si>
    <t>0512022</t>
  </si>
  <si>
    <t>苏州市市辖区园区跨塘葑亭大道北地块</t>
  </si>
  <si>
    <t>苏州园区天朗汇庭</t>
  </si>
  <si>
    <t>0512023</t>
  </si>
  <si>
    <t>苏州市昆山市高新区虹桥路东地块</t>
  </si>
  <si>
    <t>苏州昆山和光璀璨</t>
  </si>
  <si>
    <t>0512024</t>
  </si>
  <si>
    <t>苏州市市辖区金门路北地块</t>
  </si>
  <si>
    <t>苏州保利瑧悦</t>
  </si>
  <si>
    <t>0512025</t>
  </si>
  <si>
    <t>苏州市昆山市高新区花园路北地块</t>
  </si>
  <si>
    <t>苏州昆山保利拾锦东方</t>
  </si>
  <si>
    <t>0512026</t>
  </si>
  <si>
    <t>南通海门市长江路地块</t>
  </si>
  <si>
    <t>南通海门保利云禧</t>
  </si>
  <si>
    <t>南通</t>
  </si>
  <si>
    <t>0513005</t>
  </si>
  <si>
    <t>常州市钟楼区月季路159亩地块</t>
  </si>
  <si>
    <t>常州保利和光晨樾</t>
  </si>
  <si>
    <t>常州</t>
  </si>
  <si>
    <t>0519006</t>
  </si>
  <si>
    <t>常州市天宁区东方西路南侧地块</t>
  </si>
  <si>
    <t>常州保利天珺</t>
  </si>
  <si>
    <t>0519008</t>
  </si>
  <si>
    <t>常州市经开区山水路南侧地块</t>
  </si>
  <si>
    <t>常州保利大都汇</t>
  </si>
  <si>
    <t>0519009</t>
  </si>
  <si>
    <t>常州市新北区黄河中路南侧地块</t>
  </si>
  <si>
    <t>常州保利天汇</t>
  </si>
  <si>
    <t>0519010</t>
  </si>
  <si>
    <t>天津公司</t>
  </si>
  <si>
    <t>天津昆仑路项目</t>
  </si>
  <si>
    <t>天津保利·玫瑰湾</t>
  </si>
  <si>
    <t>天津</t>
  </si>
  <si>
    <t>0022003</t>
  </si>
  <si>
    <t>天津南湖</t>
  </si>
  <si>
    <t>天津保利·溪湖林语</t>
  </si>
  <si>
    <t>0022009</t>
  </si>
  <si>
    <t>天津自创园项目</t>
  </si>
  <si>
    <t>天津公元大观</t>
  </si>
  <si>
    <t>0022013</t>
  </si>
  <si>
    <t>天津滨海新区汉沽东扩区5号地块</t>
  </si>
  <si>
    <t>天津保利东郡</t>
  </si>
  <si>
    <t>0022014</t>
  </si>
  <si>
    <t>天津市宁河区桥北新区地块</t>
  </si>
  <si>
    <t>天津保利天汇</t>
  </si>
  <si>
    <t>0022016</t>
  </si>
  <si>
    <t>天津市南开区迎水道94号地</t>
  </si>
  <si>
    <t>天津保利云禧</t>
  </si>
  <si>
    <t>0022021</t>
  </si>
  <si>
    <t>天津市宁河区滨翠西路</t>
  </si>
  <si>
    <t>天津保利天汇二区</t>
  </si>
  <si>
    <t>0022022</t>
  </si>
  <si>
    <t>天津市武清区南湖011号地</t>
  </si>
  <si>
    <t>天津梧桐大道</t>
  </si>
  <si>
    <t>0022025</t>
  </si>
  <si>
    <t>天津市滨海新区海泰13、14号地</t>
  </si>
  <si>
    <t>天津保利拾光年</t>
  </si>
  <si>
    <t>0022026</t>
  </si>
  <si>
    <t>天津精武镇23号地</t>
  </si>
  <si>
    <t>天津保利·和光尘樾</t>
  </si>
  <si>
    <t>0022027</t>
  </si>
  <si>
    <t>天津市津南区咸水沽镇荣辉路西侧05号地块</t>
  </si>
  <si>
    <t>天津保利时代</t>
  </si>
  <si>
    <t>0022029</t>
  </si>
  <si>
    <t>天津市武清区华源道024号地块</t>
  </si>
  <si>
    <t>天津保利朗阅</t>
  </si>
  <si>
    <t>0022030</t>
  </si>
  <si>
    <t>天津市武清区振华西道012号地块</t>
  </si>
  <si>
    <t>天津保利锦上</t>
  </si>
  <si>
    <t>0022031</t>
  </si>
  <si>
    <t>天津市津南区海教园同德路北侧02号地块</t>
  </si>
  <si>
    <t>天津保利西棠和煦一期</t>
  </si>
  <si>
    <t>0022032</t>
  </si>
  <si>
    <t>天津市津南区海教园同心路01、04地块</t>
  </si>
  <si>
    <t>天津保利西棠和煦二期</t>
  </si>
  <si>
    <t>0022033</t>
  </si>
  <si>
    <t>湾区公司</t>
  </si>
  <si>
    <t>汕尾保利金町湾一期</t>
  </si>
  <si>
    <t>汕尾金町湾一期</t>
  </si>
  <si>
    <t>汕尾</t>
  </si>
  <si>
    <t>0660001</t>
  </si>
  <si>
    <t>汕尾保利金町湾二期</t>
  </si>
  <si>
    <t>0660003</t>
  </si>
  <si>
    <t>汕尾保利林语花园</t>
  </si>
  <si>
    <t>汕尾保利公园世家</t>
  </si>
  <si>
    <t>0660005</t>
  </si>
  <si>
    <t>汕尾保利金町湾三期</t>
  </si>
  <si>
    <t>0660006</t>
  </si>
  <si>
    <t>汕尾保利时代</t>
  </si>
  <si>
    <t>0660008</t>
  </si>
  <si>
    <t>揭阳保利和府</t>
  </si>
  <si>
    <t>揭阳普宁和府</t>
  </si>
  <si>
    <t>揭阳</t>
  </si>
  <si>
    <t>0663001</t>
  </si>
  <si>
    <t>揭阳保利锦绣花园</t>
  </si>
  <si>
    <t>揭阳保利锦城</t>
  </si>
  <si>
    <t>0663002</t>
  </si>
  <si>
    <t>揭阳保利大都汇</t>
  </si>
  <si>
    <t>0663006</t>
  </si>
  <si>
    <t>惠州市惠城区金山湖JSH-B08-01-2地块</t>
  </si>
  <si>
    <t>惠州保利天汇</t>
  </si>
  <si>
    <t>惠州</t>
  </si>
  <si>
    <t>0752008</t>
  </si>
  <si>
    <t>惠州市博罗县长宁镇2020（储备）40-1号地块</t>
  </si>
  <si>
    <t>惠州长宁保利云山堂悦二期</t>
  </si>
  <si>
    <t>0752009</t>
  </si>
  <si>
    <t>梅州保利江南苑</t>
  </si>
  <si>
    <t>梅州保利江南和府</t>
  </si>
  <si>
    <t>梅州</t>
  </si>
  <si>
    <t>0753001</t>
  </si>
  <si>
    <t>梅州保利公园里</t>
  </si>
  <si>
    <t>梅州保利公园壹号</t>
  </si>
  <si>
    <t>0753002</t>
  </si>
  <si>
    <t>梅州江南苑二期</t>
  </si>
  <si>
    <t>梅州保利学仕府</t>
  </si>
  <si>
    <t>0753003</t>
  </si>
  <si>
    <t>汕头林语苑</t>
  </si>
  <si>
    <t>汕头保利林语苑</t>
  </si>
  <si>
    <t>汕头</t>
  </si>
  <si>
    <t>0754002</t>
  </si>
  <si>
    <t>汕头天汇花园</t>
  </si>
  <si>
    <t>汕头保利天汇</t>
  </si>
  <si>
    <t>0754005</t>
  </si>
  <si>
    <t>深圳市保利青谷项目</t>
  </si>
  <si>
    <t>深圳保利青谷项目</t>
  </si>
  <si>
    <t>深圳</t>
  </si>
  <si>
    <t>0755003</t>
  </si>
  <si>
    <t>河源林语花园</t>
  </si>
  <si>
    <t>河源保利生态城</t>
  </si>
  <si>
    <t>河源</t>
  </si>
  <si>
    <t>0762001</t>
  </si>
  <si>
    <t>河源保利阅江广场（59号地块）</t>
  </si>
  <si>
    <t>河源保利阅江台</t>
  </si>
  <si>
    <t>0762003</t>
  </si>
  <si>
    <t>东莞市大岭山水朗村三个地块之WG068</t>
  </si>
  <si>
    <t>东莞保利格外松湖</t>
  </si>
  <si>
    <t>东莞</t>
  </si>
  <si>
    <t>0769010</t>
  </si>
  <si>
    <t>东莞市生态园2016WG018地块</t>
  </si>
  <si>
    <t>东莞保利松湖18</t>
  </si>
  <si>
    <t>0769015</t>
  </si>
  <si>
    <t>东莞市南城2019WG006地块</t>
  </si>
  <si>
    <t>东莞南城保利欢乐大都汇</t>
  </si>
  <si>
    <t>0769020</t>
  </si>
  <si>
    <t>东莞市万江胜利社区2019WG008号地块</t>
  </si>
  <si>
    <t>东莞万江保利首铸天际</t>
  </si>
  <si>
    <t>0769021</t>
  </si>
  <si>
    <t>东莞市东坑镇2019WG023地块</t>
  </si>
  <si>
    <t>东莞东坑保利松湖和府</t>
  </si>
  <si>
    <t>0769022</t>
  </si>
  <si>
    <t>东莞市黄江镇2019WG026、027地块</t>
  </si>
  <si>
    <t>东莞黄江镇和光尘樾</t>
  </si>
  <si>
    <t>0769023</t>
  </si>
  <si>
    <t>东莞市寮步镇2019WG042号地块</t>
  </si>
  <si>
    <t>东莞寮步保利卓越中环广场</t>
  </si>
  <si>
    <t>0769025</t>
  </si>
  <si>
    <t>东莞市虎门2020WR025地块</t>
  </si>
  <si>
    <t>东莞虎门镇保利时区</t>
  </si>
  <si>
    <t>0769029</t>
  </si>
  <si>
    <t>东莞市黄江镇2021WR011、012地块</t>
  </si>
  <si>
    <t>东莞黄江镇未来时区花园</t>
  </si>
  <si>
    <t>0769034</t>
  </si>
  <si>
    <t>东莞市桥头镇2021WR013地块</t>
  </si>
  <si>
    <t>东莞桥头镇保利紫云</t>
  </si>
  <si>
    <t>0769035</t>
  </si>
  <si>
    <t>东莞市樟木头镇2021WR021地块</t>
  </si>
  <si>
    <t>东莞樟木头镇保利武汉城建林语峯境</t>
  </si>
  <si>
    <t>0769039</t>
  </si>
  <si>
    <t>东莞市横沥镇2022WR001地块</t>
  </si>
  <si>
    <t>东莞横沥镇保利和悦滨江</t>
  </si>
  <si>
    <t>0769040</t>
  </si>
  <si>
    <t>东莞市万江街道2022WR016地块</t>
  </si>
  <si>
    <t>东莞万江鹭湾花园</t>
  </si>
  <si>
    <t>0769041</t>
  </si>
  <si>
    <t>东莞市厚街镇寮厦社区2022WR023地块</t>
  </si>
  <si>
    <t>东莞厚街镇和悦春风</t>
  </si>
  <si>
    <t>0769042</t>
  </si>
  <si>
    <t>东莞市厚街镇珊美站2023WR004地块</t>
  </si>
  <si>
    <t>东莞厚街镇和颂花园</t>
  </si>
  <si>
    <t>0769043</t>
  </si>
  <si>
    <t>东莞市长安镇锦厦社区2023WR007地块</t>
  </si>
  <si>
    <t>东莞市长安镇珺安府</t>
  </si>
  <si>
    <t>0769044</t>
  </si>
  <si>
    <t>东莞市南城街道国际商务区2023WR010地块</t>
  </si>
  <si>
    <t>东莞南城保利天珺</t>
  </si>
  <si>
    <t>0769045</t>
  </si>
  <si>
    <t>粤中公司</t>
  </si>
  <si>
    <t>江门保利大都会</t>
  </si>
  <si>
    <t>江门</t>
  </si>
  <si>
    <t>0750002</t>
  </si>
  <si>
    <t>江门银葵滨江项目</t>
  </si>
  <si>
    <t>江门保利云上西棠</t>
  </si>
  <si>
    <t>0750006</t>
  </si>
  <si>
    <t>江门新会骏凯豪庭</t>
  </si>
  <si>
    <t>江门保利西海岸</t>
  </si>
  <si>
    <t>0750007</t>
  </si>
  <si>
    <t>江门市新会区古井镇项目</t>
  </si>
  <si>
    <t>江门保利玥府</t>
  </si>
  <si>
    <t>0750009</t>
  </si>
  <si>
    <t>江门市蓬江区凤翔路地块</t>
  </si>
  <si>
    <t>江门保利天汇</t>
  </si>
  <si>
    <t>0750010</t>
  </si>
  <si>
    <t>江门台山市台城南新区地块三四</t>
  </si>
  <si>
    <t>江门保利中央公馆三四期</t>
  </si>
  <si>
    <t>0750011</t>
  </si>
  <si>
    <t>江门市江海区滘头西路与麻园河交界地块</t>
  </si>
  <si>
    <t>江门保利大都汇</t>
  </si>
  <si>
    <t>0750012</t>
  </si>
  <si>
    <t>江门蓬江区院士路地块</t>
  </si>
  <si>
    <t>江门保利琅悦</t>
  </si>
  <si>
    <t>0750014</t>
  </si>
  <si>
    <t>珠海金湾高尔夫项目</t>
  </si>
  <si>
    <t>珠海九洲保利天和</t>
  </si>
  <si>
    <t>珠海</t>
  </si>
  <si>
    <t>0756006</t>
  </si>
  <si>
    <t>中山市南朗镇G15-10-9062</t>
  </si>
  <si>
    <t>中山保利林语</t>
  </si>
  <si>
    <t>中山</t>
  </si>
  <si>
    <t>0760001</t>
  </si>
  <si>
    <t>中山市南朗镇W15-19-0097</t>
  </si>
  <si>
    <t>中山保利天汇左岸</t>
  </si>
  <si>
    <t>0760007</t>
  </si>
  <si>
    <t>中山市南朗镇W15-19-0117</t>
  </si>
  <si>
    <t>中山保利天汇</t>
  </si>
  <si>
    <t>0760008</t>
  </si>
  <si>
    <t>中山东区G21-2020-0088地块</t>
  </si>
  <si>
    <t>中山保利天珺</t>
  </si>
  <si>
    <t>0760010</t>
  </si>
  <si>
    <t>中山市古镇镇同兴路G10-2021-0024地块</t>
  </si>
  <si>
    <t>中山保利和光尘樾</t>
  </si>
  <si>
    <t>0760011</t>
  </si>
  <si>
    <t>中山市东区街道博爱路G21-2023-0047项目</t>
  </si>
  <si>
    <t>中山市保利瑧悦项目</t>
  </si>
  <si>
    <t>0760012</t>
  </si>
  <si>
    <t>中山市东区齐乐路西侧地块</t>
  </si>
  <si>
    <t>中山保利香山瑧悦府</t>
  </si>
  <si>
    <t>0760013</t>
  </si>
  <si>
    <t>云南公司</t>
  </si>
  <si>
    <t>西双版纳曼飞龙国际康养小镇项目</t>
  </si>
  <si>
    <t>西双版纳保利西双曼湖</t>
  </si>
  <si>
    <t>西双版纳</t>
  </si>
  <si>
    <t>0691001</t>
  </si>
  <si>
    <t>西双版纳州曼弄枫片区保利雨林澜山</t>
  </si>
  <si>
    <t>西双版纳保利雨林澜山</t>
  </si>
  <si>
    <t>0691002</t>
  </si>
  <si>
    <t>昆明市官渡区巫家坝地块</t>
  </si>
  <si>
    <t>昆明保利堂悦</t>
  </si>
  <si>
    <t>昆明</t>
  </si>
  <si>
    <t>0871002</t>
  </si>
  <si>
    <t>春湖国际项目</t>
  </si>
  <si>
    <t>昆明保利春湖</t>
  </si>
  <si>
    <t>0871004</t>
  </si>
  <si>
    <t>昆明蔚蓝山海项目</t>
  </si>
  <si>
    <t>昆明保利和光屿湖</t>
  </si>
  <si>
    <t>0871006</t>
  </si>
  <si>
    <t>昆明市官渡区国贸老会展KCGD2021-15-A1地块</t>
  </si>
  <si>
    <t>昆明市保利天珺项目</t>
  </si>
  <si>
    <t>0871009</t>
  </si>
  <si>
    <t>浙江公司</t>
  </si>
  <si>
    <t>杭州老汽车东站</t>
  </si>
  <si>
    <t>杭州保利中央公馆</t>
  </si>
  <si>
    <t>杭州</t>
  </si>
  <si>
    <t>0571012</t>
  </si>
  <si>
    <t>杭州滨江区襄七房地块（杭政储出201719号）</t>
  </si>
  <si>
    <t>杭州保利天汇</t>
  </si>
  <si>
    <t>0571017</t>
  </si>
  <si>
    <t>杭州市上城区钱江新城地块</t>
  </si>
  <si>
    <t>杭州上品</t>
  </si>
  <si>
    <t>0571018</t>
  </si>
  <si>
    <t>杭州市余杭区余政储出[2017]43号地块</t>
  </si>
  <si>
    <t>杭州保利和光尘樾</t>
  </si>
  <si>
    <t>0571020</t>
  </si>
  <si>
    <t>杭州市萧山区钱江世纪城M-04地块</t>
  </si>
  <si>
    <t>杭州澄品</t>
  </si>
  <si>
    <t>0571021</t>
  </si>
  <si>
    <t>杭州市萧山城区新街单元E-09地块</t>
  </si>
  <si>
    <t>杭州保利欣品华庭</t>
  </si>
  <si>
    <t>0571022</t>
  </si>
  <si>
    <t>杭州市萧山区建设二路91亩地块</t>
  </si>
  <si>
    <t>杭州保利潮起云上府</t>
  </si>
  <si>
    <t>0571023</t>
  </si>
  <si>
    <t>杭州市萧山区新街66亩地块</t>
  </si>
  <si>
    <t>杭州保利时光印象府</t>
  </si>
  <si>
    <t>0571025</t>
  </si>
  <si>
    <t>杭州市下城区文晖单元161亩地块</t>
  </si>
  <si>
    <t>杭州锦尚和品府</t>
  </si>
  <si>
    <t>0571027</t>
  </si>
  <si>
    <t>杭州市拱墅区运河新城杭政储出[2020]76号地</t>
  </si>
  <si>
    <t>杭州保利潮和阅江台轩</t>
  </si>
  <si>
    <t>0571029</t>
  </si>
  <si>
    <t>杭州市拱墅区运河新城北蒋家浜路[2023]42号</t>
  </si>
  <si>
    <t>杭州保利和著文华轩</t>
  </si>
  <si>
    <t>0571036</t>
  </si>
  <si>
    <t>杭州市余杭区闲林板块荆山湾路[2023]47号</t>
  </si>
  <si>
    <t>杭州保利和著薇棠轩</t>
  </si>
  <si>
    <t>0571037</t>
  </si>
  <si>
    <t>杭州市萧山区萧山老城崇化路[2023]56号地块</t>
  </si>
  <si>
    <t>杭州保利恒尊崇璟和颂府</t>
  </si>
  <si>
    <t>0571038</t>
  </si>
  <si>
    <t>杭州市余杭区云城板块创明路[2023]112号地</t>
  </si>
  <si>
    <t>杭州保利云珹瑧悦府</t>
  </si>
  <si>
    <t>0571039</t>
  </si>
  <si>
    <t>宁波市海曙区姚丰地块</t>
  </si>
  <si>
    <t>宁波保利天悦</t>
  </si>
  <si>
    <t>宁波</t>
  </si>
  <si>
    <t>0574003</t>
  </si>
  <si>
    <t>慈溪湾底文化小镇目</t>
  </si>
  <si>
    <t>宁波慈溪保利堂悦</t>
  </si>
  <si>
    <t>0574004</t>
  </si>
  <si>
    <t>宁波市奉化区西圃村九号2021-026号地</t>
  </si>
  <si>
    <t>宁波奉化保利和光城樾二期</t>
  </si>
  <si>
    <t>0574006</t>
  </si>
  <si>
    <t>宁波市海曙区薛家南路2022-040地块</t>
  </si>
  <si>
    <t>宁波保利和颂望悦</t>
  </si>
  <si>
    <t>0574007</t>
  </si>
  <si>
    <t>宁波市镇海区东昌路2022-050地块</t>
  </si>
  <si>
    <t>宁波保利和颂文华</t>
  </si>
  <si>
    <t>0574008</t>
  </si>
  <si>
    <t>宁波市海曙区薛家南路以东2023-51号南阳地</t>
  </si>
  <si>
    <t>宁波保利明州瑧悦府</t>
  </si>
  <si>
    <t>0574009</t>
  </si>
  <si>
    <t>宁波市鄞州区桑田路2023-54号地块</t>
  </si>
  <si>
    <t>宁波保利东方瑧悦府</t>
  </si>
  <si>
    <t>0574010</t>
  </si>
  <si>
    <t>宁波市鄞州区海晏北路2023-55号地块</t>
  </si>
  <si>
    <t>宁波保利海晏天珺</t>
  </si>
  <si>
    <t>0574011</t>
  </si>
  <si>
    <t>浙江绍兴项目</t>
  </si>
  <si>
    <t>绍兴保利湖畔林语</t>
  </si>
  <si>
    <t>绍兴</t>
  </si>
  <si>
    <t>0575001</t>
  </si>
  <si>
    <t>绍兴市越城区会稽路东光地块</t>
  </si>
  <si>
    <t>绍兴和樾府</t>
  </si>
  <si>
    <t>0575003</t>
  </si>
  <si>
    <t>绍兴市镜湖新区凤林西路7-2号地块</t>
  </si>
  <si>
    <t>绍兴保利和光屿湖</t>
  </si>
  <si>
    <t>0575004</t>
  </si>
  <si>
    <t>绍兴上虞区蒋丰路2021-27号地块</t>
  </si>
  <si>
    <t>绍兴保利都会云上府</t>
  </si>
  <si>
    <t>0575005</t>
  </si>
  <si>
    <t>舟山市普陀区朱家尖航空小镇966亩地块</t>
  </si>
  <si>
    <t>舟山保利自在海</t>
  </si>
  <si>
    <t>舟山</t>
  </si>
  <si>
    <t>0580001</t>
  </si>
  <si>
    <t>舟山市定海区舟山新城绿岛单元富丽岛路[202</t>
  </si>
  <si>
    <t>舟山保利云上</t>
  </si>
  <si>
    <t>0580002</t>
  </si>
  <si>
    <t>浙南公司</t>
  </si>
  <si>
    <t>台州市黄岩区西城街道09号地块</t>
  </si>
  <si>
    <t>台州保利大国璟</t>
  </si>
  <si>
    <t>台州</t>
  </si>
  <si>
    <t>0576004</t>
  </si>
  <si>
    <t>台州市路桥区财富大道凤栖未来社区地块</t>
  </si>
  <si>
    <t>台州保利凤起云城</t>
  </si>
  <si>
    <t>0576005</t>
  </si>
  <si>
    <t>温州市鹿城区南郊街道葡萄棚B13a-109亩地块</t>
  </si>
  <si>
    <t>温州保利大国璟</t>
  </si>
  <si>
    <t>温州</t>
  </si>
  <si>
    <t>0577006</t>
  </si>
  <si>
    <t>温州市鹿城区南汇街道中央绿轴区域G-13地块</t>
  </si>
  <si>
    <t>温州保利天悦</t>
  </si>
  <si>
    <t>0577007</t>
  </si>
  <si>
    <t>温州市鹿城区东海广场项目</t>
  </si>
  <si>
    <t>温州天际</t>
  </si>
  <si>
    <t>0577009</t>
  </si>
  <si>
    <t>温州市鹿城区市民中心地块</t>
  </si>
  <si>
    <t>温州保利招商天樾玺</t>
  </si>
  <si>
    <t>0577010</t>
  </si>
  <si>
    <t>温州市龙湾区永安路17号地块</t>
  </si>
  <si>
    <t>温州龙湾壹号</t>
  </si>
  <si>
    <t>0577011</t>
  </si>
  <si>
    <t>温州市鹿城区滨江云谷未来社区二期地块</t>
  </si>
  <si>
    <t>0577012</t>
  </si>
  <si>
    <t>温州市瓯海区绿轴G41c地块</t>
  </si>
  <si>
    <t>温州保利天珺</t>
  </si>
  <si>
    <t>0577013</t>
  </si>
  <si>
    <t>金华市金东区李渔路地块</t>
  </si>
  <si>
    <t>金华保利阅云台</t>
  </si>
  <si>
    <t>金华</t>
  </si>
  <si>
    <t>0579006</t>
  </si>
  <si>
    <t>重庆公司</t>
  </si>
  <si>
    <t>重庆保利康桥</t>
  </si>
  <si>
    <t>重庆</t>
  </si>
  <si>
    <t>0023005</t>
  </si>
  <si>
    <t>重庆鸿恩寺项目</t>
  </si>
  <si>
    <t>重庆保利江上明珠</t>
  </si>
  <si>
    <t>0023006</t>
  </si>
  <si>
    <t>重庆油漆厂项目</t>
  </si>
  <si>
    <t>重庆保利爱尚里</t>
  </si>
  <si>
    <t>0023012</t>
  </si>
  <si>
    <t>重庆江北嘴项目</t>
  </si>
  <si>
    <t>重庆保利观澜</t>
  </si>
  <si>
    <t>0023015</t>
  </si>
  <si>
    <t>重庆南岸区南坪项目</t>
  </si>
  <si>
    <t>重庆保利观塘</t>
  </si>
  <si>
    <t>0023017</t>
  </si>
  <si>
    <t>重庆董家溪项目</t>
  </si>
  <si>
    <t>重庆保利天汇</t>
  </si>
  <si>
    <t>0023018</t>
  </si>
  <si>
    <t>重庆市九龙坡区华龙城美每家项目</t>
  </si>
  <si>
    <t>重庆保利金香槟</t>
  </si>
  <si>
    <t>0023019</t>
  </si>
  <si>
    <t>重庆市南岸区茶园中维北侧地块</t>
  </si>
  <si>
    <t>重庆保利堂悦A</t>
  </si>
  <si>
    <t>0023022</t>
  </si>
  <si>
    <t>重庆市南岸区茶园组团B分区地块</t>
  </si>
  <si>
    <t>重庆保利堂悦B</t>
  </si>
  <si>
    <t>0023024</t>
  </si>
  <si>
    <t>重庆市两江新区中央公园项目</t>
  </si>
  <si>
    <t>重庆保利中央雲璟</t>
  </si>
  <si>
    <t>0023026</t>
  </si>
  <si>
    <t>重庆市巴南区职教城板块包南线125亩地块</t>
  </si>
  <si>
    <t>重庆保利大国璟</t>
  </si>
  <si>
    <t>0023027</t>
  </si>
  <si>
    <t>重庆市两江新区悦来板块悦复大道地块</t>
  </si>
  <si>
    <t>重庆保利和光尘樾</t>
  </si>
  <si>
    <t>0023029</t>
  </si>
  <si>
    <t>重庆市江北区大石坝板块盘溪路71亩地块</t>
  </si>
  <si>
    <t>重庆保利阅江台</t>
  </si>
  <si>
    <t>0023031</t>
  </si>
  <si>
    <t>重庆市两江新区悦来板块悦融路163亩地块</t>
  </si>
  <si>
    <t>重庆保利拾光年</t>
  </si>
  <si>
    <t>0023032</t>
  </si>
  <si>
    <t>重庆市南岸区弹子石板块慈母山地块</t>
  </si>
  <si>
    <t>重庆保利麓谷林语</t>
  </si>
  <si>
    <t>0023033</t>
  </si>
  <si>
    <t>重庆市两江新区悦来板块222亩项目（华侨城</t>
  </si>
  <si>
    <t>重庆保利时区</t>
  </si>
  <si>
    <t>0023034</t>
  </si>
  <si>
    <t>重庆市两江新区中央公园板块同茂大道168亩</t>
  </si>
  <si>
    <t>重庆中粮保利天玺壹号（168）</t>
  </si>
  <si>
    <t>0023035</t>
  </si>
  <si>
    <t>重庆市九龙坡区石美路93亩地块</t>
  </si>
  <si>
    <t>重庆保利中交云上雅集</t>
  </si>
  <si>
    <t>0023036</t>
  </si>
  <si>
    <t>重庆市渝北区兰桂大道22009号地块（134亩）</t>
  </si>
  <si>
    <t>重庆中粮保利天玺壹号（134）</t>
  </si>
  <si>
    <t>0023037</t>
  </si>
  <si>
    <t>贵阳市观山湖区G〔18〕052地块</t>
  </si>
  <si>
    <t>贵阳保利大国璟</t>
  </si>
  <si>
    <t>贵阳</t>
  </si>
  <si>
    <t>0851001</t>
  </si>
  <si>
    <t>projguid</t>
  </si>
  <si>
    <t>项目状态</t>
  </si>
  <si>
    <t>项目划分</t>
  </si>
  <si>
    <t>num</t>
  </si>
  <si>
    <t>项目类型</t>
  </si>
  <si>
    <t>24年地上剩余可售</t>
  </si>
  <si>
    <t>截止24年底签约金额</t>
  </si>
  <si>
    <t>24年签约金额不含税</t>
  </si>
  <si>
    <t>24年净利润签约</t>
  </si>
  <si>
    <t>24年净利率</t>
  </si>
  <si>
    <t>是否零签约</t>
  </si>
  <si>
    <t>是否提升</t>
  </si>
  <si>
    <t>是否持平</t>
  </si>
  <si>
    <t>是否下降</t>
  </si>
  <si>
    <t>是否统计</t>
  </si>
  <si>
    <t>4B7CBE5D-8413-E711-80BA-E61F13C57837</t>
  </si>
  <si>
    <t>0551001</t>
  </si>
  <si>
    <t>合肥政务区ZWQTB-033地块项目</t>
  </si>
  <si>
    <t>合肥香槟国际</t>
  </si>
  <si>
    <t>正常</t>
  </si>
  <si>
    <t>否</t>
  </si>
  <si>
    <t>1A6380D0-6013-E711-80BA-E61F13C57837</t>
  </si>
  <si>
    <t>0551002</t>
  </si>
  <si>
    <t>合肥滨湖新区BHC-10项目</t>
  </si>
  <si>
    <t>合肥拉菲公馆</t>
  </si>
  <si>
    <t>CAD125BB-B412-E711-80BA-E61F13C57837</t>
  </si>
  <si>
    <t>0551003</t>
  </si>
  <si>
    <t>合肥合肥滨湖区BH2013-1项目</t>
  </si>
  <si>
    <t>合肥海上五月花</t>
  </si>
  <si>
    <t>317326A0-C412-E711-80BA-E61F13C57837</t>
  </si>
  <si>
    <t>0551004</t>
  </si>
  <si>
    <t>合肥瑶海区E1301地块项目</t>
  </si>
  <si>
    <t>合肥东郡</t>
  </si>
  <si>
    <t>85BCE08B-5413-E711-80BA-E61F13C57837</t>
  </si>
  <si>
    <t>0551005</t>
  </si>
  <si>
    <t>合肥合肥高新区KMB-1地块项目</t>
  </si>
  <si>
    <t>合肥梧桐语</t>
  </si>
  <si>
    <t>清算退出</t>
  </si>
  <si>
    <t>D63AC0D6-B312-E711-80BA-E61F13C57837</t>
  </si>
  <si>
    <t>0551006</t>
  </si>
  <si>
    <t>合肥高新区枫林路项目</t>
  </si>
  <si>
    <t>合肥西山林语</t>
  </si>
  <si>
    <t>706E60FA-C412-E711-80BA-E61F13C57837</t>
  </si>
  <si>
    <t>0551007</t>
  </si>
  <si>
    <t>合肥瑶海区E1501项目</t>
  </si>
  <si>
    <t>合肥罗兰春天</t>
  </si>
  <si>
    <t>1703B3EE-B312-E711-80BA-E61F13C57837</t>
  </si>
  <si>
    <t>0551008</t>
  </si>
  <si>
    <t>合肥瑶海区E1506项目</t>
  </si>
  <si>
    <t>合肥熙悦府</t>
  </si>
  <si>
    <t>E005A6D7-6047-E811-80BA-E61F13C57837</t>
  </si>
  <si>
    <t>0551009</t>
  </si>
  <si>
    <t>合肥新站区TD183项目</t>
  </si>
  <si>
    <t>合肥朗香书院</t>
  </si>
  <si>
    <t>674740F7-B612-E711-80BA-E61F13C57837</t>
  </si>
  <si>
    <t>F6539645-B512-E711-80BA-E61F13C57837</t>
  </si>
  <si>
    <t>D5DE623B-9497-E711-80BA-E61F13C57837</t>
  </si>
  <si>
    <t>是</t>
  </si>
  <si>
    <t>240B2A88-6B88-E711-80BA-E61F13C57837</t>
  </si>
  <si>
    <t>0551013</t>
  </si>
  <si>
    <t>合肥滨湖区2016-15号地块</t>
  </si>
  <si>
    <t>合肥滨湖时光印象</t>
  </si>
  <si>
    <t>970CA526-E94B-E711-80BA-E61F13C57837</t>
  </si>
  <si>
    <t>0551014</t>
  </si>
  <si>
    <t>合肥新站区XZQTD218地块</t>
  </si>
  <si>
    <t>合肥罗兰香谷</t>
  </si>
  <si>
    <t>58F9EAE3-3632-E711-80BA-E61F13C57837</t>
  </si>
  <si>
    <t>0551015</t>
  </si>
  <si>
    <t>合肥高新区TF4-1、TF4-2-1地块</t>
  </si>
  <si>
    <t>合肥西子曼城</t>
  </si>
  <si>
    <t>19180995-0984-E911-80B7-0A94EF7517DD</t>
  </si>
  <si>
    <t>02BB4152-109B-E911-80B7-0A94EF7517DD</t>
  </si>
  <si>
    <t>0551018</t>
  </si>
  <si>
    <t>合肥市滨湖区BH2019-01、02、03、04</t>
  </si>
  <si>
    <t>合肥和光尘樾</t>
  </si>
  <si>
    <t>D1F94176-109B-E911-80B7-0A94EF7517DD</t>
  </si>
  <si>
    <t>0551019</t>
  </si>
  <si>
    <t>合肥市长丰县CF201913</t>
  </si>
  <si>
    <t>合肥时代</t>
  </si>
  <si>
    <t>60CDCC36-119B-E911-80B7-0A94EF7517DD</t>
  </si>
  <si>
    <t>0551020</t>
  </si>
  <si>
    <t>合肥市庐江县2019-10</t>
  </si>
  <si>
    <t>合肥和府</t>
  </si>
  <si>
    <t>DEE9F34E-119B-E911-80B7-0A94EF7517DD</t>
  </si>
  <si>
    <t>0551021</t>
  </si>
  <si>
    <t>合肥市庐江县2019-11</t>
  </si>
  <si>
    <t>合肥锦庐</t>
  </si>
  <si>
    <t>FB848745-B8A5-EB11-B398-F40270D39969</t>
  </si>
  <si>
    <t>持平</t>
  </si>
  <si>
    <t>69FCA847-9809-EC11-B398-F40270D39969</t>
  </si>
  <si>
    <t>下降</t>
  </si>
  <si>
    <t>65F3F3C0-4F53-EC11-B398-F40270D39969</t>
  </si>
  <si>
    <t>0551025</t>
  </si>
  <si>
    <t>合肥市滨湖科学城BK202106号</t>
  </si>
  <si>
    <t>合肥和光逸境</t>
  </si>
  <si>
    <t>87C02078-5564-EC11-B399-F40270D39969</t>
  </si>
  <si>
    <t>E18DEA3C-DB92-EC11-B399-F40270D39969</t>
  </si>
  <si>
    <t>CD1D7254-BFA8-EC11-B39C-F40270D39969</t>
  </si>
  <si>
    <t>0551028</t>
  </si>
  <si>
    <t>合肥市瑶海区YH202204号地块</t>
  </si>
  <si>
    <t>合肥瑶海时光印象</t>
  </si>
  <si>
    <t>7EEC6570-20AB-EC11-B39C-F40270D39969</t>
  </si>
  <si>
    <t>CC2C5E05-CADF-EC11-B39C-F40270D39969</t>
  </si>
  <si>
    <t>2F53131F-D7FD-EC11-B39C-F40270D39969</t>
  </si>
  <si>
    <t>0551031</t>
  </si>
  <si>
    <t>合肥市包河区北京路BH202208号</t>
  </si>
  <si>
    <t>合肥保利珺悦</t>
  </si>
  <si>
    <t>42AAB351-B301-ED11-B39C-F40270D39969</t>
  </si>
  <si>
    <t>0551032</t>
  </si>
  <si>
    <t>合肥市包河区太平湖路北BH202209号</t>
  </si>
  <si>
    <t>合肥和光熙悦</t>
  </si>
  <si>
    <t>07402AAC-D51D-ED11-B39C-F40270D39969</t>
  </si>
  <si>
    <t>AE725EE2-D51D-ED11-B39C-F40270D39969</t>
  </si>
  <si>
    <t>0551034</t>
  </si>
  <si>
    <t>合肥市肥西县青龙潭路FX202235号地块</t>
  </si>
  <si>
    <t>合肥和悦云锦一期</t>
  </si>
  <si>
    <t>E37B7F21-4153-ED11-B39F-F40270D39969</t>
  </si>
  <si>
    <t>0551035</t>
  </si>
  <si>
    <t>合肥市包河区南二环路BH202220号</t>
  </si>
  <si>
    <t>合肥臻悦</t>
  </si>
  <si>
    <t>ED9D25E3-09FA-ED11-B3A3-F40270D39969</t>
  </si>
  <si>
    <t>804D8411-4F16-EE11-B3A3-F40270D39969</t>
  </si>
  <si>
    <t>提升</t>
  </si>
  <si>
    <t>A702492A-2D38-EE11-B3A3-F40270D39969</t>
  </si>
  <si>
    <t>F24F69AF-11A6-EE11-B3A4-F40270D39969</t>
  </si>
  <si>
    <t>18409189-6E34-EF11-B3A4-F40270D39969</t>
  </si>
  <si>
    <t>25EE587A-FB4B-E711-80BA-E61F13C57837</t>
  </si>
  <si>
    <t>0553001</t>
  </si>
  <si>
    <t>芜湖鸠江1701地块</t>
  </si>
  <si>
    <t>芜湖保利信达熙悦府</t>
  </si>
  <si>
    <t>25BE5499-649F-E711-80BA-E61F13C57837</t>
  </si>
  <si>
    <t>0553002</t>
  </si>
  <si>
    <t>芜湖市鸠江区1710地块</t>
  </si>
  <si>
    <t>芜湖保利香颂庄园</t>
  </si>
  <si>
    <t>A37078B9-A7BA-EA11-80B8-0A94EF7517DD</t>
  </si>
  <si>
    <t>0553003</t>
  </si>
  <si>
    <t>芜湖市鸠江区2009号地块</t>
  </si>
  <si>
    <t>芜湖保利时光印象</t>
  </si>
  <si>
    <t>657B5C18-17DC-EC11-B39C-F40270D39969</t>
  </si>
  <si>
    <t>E043EDE8-2A0D-EE11-B3A3-F40270D39969</t>
  </si>
  <si>
    <t>687B702D-24A1-E911-80B7-0A94EF7517DD</t>
  </si>
  <si>
    <t>EBC02740-06A8-EB11-B398-F40270D39969</t>
  </si>
  <si>
    <t>341F2A83-5D2D-EB11-B398-F40270D39969</t>
  </si>
  <si>
    <t>保利里城</t>
  </si>
  <si>
    <t>0025044</t>
  </si>
  <si>
    <t>lc1837</t>
  </si>
  <si>
    <t>南京市溧水2020G40地块</t>
  </si>
  <si>
    <t>南京礼樾云居</t>
  </si>
  <si>
    <t>6FCB0820-C1A1-E811-80BF-E61F13C57837</t>
  </si>
  <si>
    <t>0010001</t>
  </si>
  <si>
    <t>北京保利欣苑</t>
  </si>
  <si>
    <t>67FA8306-C0A1-E811-80BF-E61F13C57837</t>
  </si>
  <si>
    <t>0010002</t>
  </si>
  <si>
    <t>北京垄上别墅</t>
  </si>
  <si>
    <t>CD4644F7-72A0-E811-80BF-E61F13C57837</t>
  </si>
  <si>
    <t>0010003</t>
  </si>
  <si>
    <t>北京百合花园</t>
  </si>
  <si>
    <t>B4C817B1-BEA1-E811-80BF-E61F13C57837</t>
  </si>
  <si>
    <t>0010004</t>
  </si>
  <si>
    <t>北京西山林语</t>
  </si>
  <si>
    <t>786A5E2D-73A0-E811-80BF-E61F13C57837</t>
  </si>
  <si>
    <t>0010005</t>
  </si>
  <si>
    <t>北京蔷薇苑</t>
  </si>
  <si>
    <t>北京蔷嶶苑</t>
  </si>
  <si>
    <t>BD50A5CA-BFA1-E811-80BF-E61F13C57837</t>
  </si>
  <si>
    <t>0010007</t>
  </si>
  <si>
    <t>北京香槟花园</t>
  </si>
  <si>
    <t>CC74520A-F3A3-E711-80BA-E61F13C57837</t>
  </si>
  <si>
    <t>0010008</t>
  </si>
  <si>
    <t>北京保利花园</t>
  </si>
  <si>
    <t>1454E227-71A0-E811-80BF-E61F13C57837</t>
  </si>
  <si>
    <t>0010009</t>
  </si>
  <si>
    <t>北京保利嘉园</t>
  </si>
  <si>
    <t>1DB50DEA-F3A3-E711-80BA-E61F13C57837</t>
  </si>
  <si>
    <t>0010010</t>
  </si>
  <si>
    <t>北京大兴项目</t>
  </si>
  <si>
    <t>北京茉莉公馆</t>
  </si>
  <si>
    <t>C36D2114-F4A3-E711-80BA-E61F13C57837</t>
  </si>
  <si>
    <t>0010011</t>
  </si>
  <si>
    <t>北京石佛营项目</t>
  </si>
  <si>
    <t>北京保利东郡</t>
  </si>
  <si>
    <t>71BD1044-F4A3-E711-80BA-E61F13C57837</t>
  </si>
  <si>
    <t>481E788C-F4A3-E711-80BA-E61F13C57837</t>
  </si>
  <si>
    <t>0010013</t>
  </si>
  <si>
    <t>北京南沙河经适房项目</t>
  </si>
  <si>
    <t>北京芳华家园</t>
  </si>
  <si>
    <t>C53181C9-F4A3-E711-80BA-E61F13C57837</t>
  </si>
  <si>
    <t>0010014</t>
  </si>
  <si>
    <t>北京生物医药基地项目</t>
  </si>
  <si>
    <t>北京春天里</t>
  </si>
  <si>
    <t>6093353C-F5A3-E711-80BA-E61F13C57837</t>
  </si>
  <si>
    <t>0010015</t>
  </si>
  <si>
    <t>北京南沙河商品房项目</t>
  </si>
  <si>
    <t>北京罗兰香谷</t>
  </si>
  <si>
    <t>EBD25E78-F5A3-E711-80BA-E61F13C57837</t>
  </si>
  <si>
    <t>0010016</t>
  </si>
  <si>
    <t>北京蓟门桥项目</t>
  </si>
  <si>
    <t>北京海德公园</t>
  </si>
  <si>
    <t>59F0BE02-F6A3-E711-80BA-E61F13C57837</t>
  </si>
  <si>
    <t>0010017</t>
  </si>
  <si>
    <t>北京生物医药基地12＃、15＃</t>
  </si>
  <si>
    <t>北京熙悦春天</t>
  </si>
  <si>
    <t>D6460357-F6A3-E711-80BA-E61F13C57837</t>
  </si>
  <si>
    <t>0010018</t>
  </si>
  <si>
    <t>北京亦庄项目</t>
  </si>
  <si>
    <t>北京枫丹壹號</t>
  </si>
  <si>
    <t>94E5B71C-1357-E711-80BA-E61F13C57837</t>
  </si>
  <si>
    <t>0010019</t>
  </si>
  <si>
    <t>北京通州项目</t>
  </si>
  <si>
    <t>北京保利大都汇</t>
  </si>
  <si>
    <t>B5E0132E-F856-E711-80BA-E61F13C57837</t>
  </si>
  <si>
    <t>0010020</t>
  </si>
  <si>
    <t>北京大兴旧宫项目</t>
  </si>
  <si>
    <t>北京首开保利诚郡</t>
  </si>
  <si>
    <t>E42A03D5-F6A3-E711-80BA-E61F13C57837</t>
  </si>
  <si>
    <t>0010021</t>
  </si>
  <si>
    <t>北京沙河南一村项目</t>
  </si>
  <si>
    <t>北京罗兰香谷二期</t>
  </si>
  <si>
    <t>DA0BB55F-12B3-E711-80BA-E61F13C57837</t>
  </si>
  <si>
    <t>0010022</t>
  </si>
  <si>
    <t>北京玫瑰园项目</t>
  </si>
  <si>
    <t>跟进待落实</t>
  </si>
  <si>
    <t>NULL</t>
  </si>
  <si>
    <t>97BB4586-F556-E711-80BA-E61F13C57837</t>
  </si>
  <si>
    <t>BD2CCB03-F856-E711-80BA-E61F13C57837</t>
  </si>
  <si>
    <t>0010024</t>
  </si>
  <si>
    <t>北京门头沟项目</t>
  </si>
  <si>
    <t>北京欢乐大都汇</t>
  </si>
  <si>
    <t>B9E0DCA0-9B47-E811-80BA-E61F13C57837</t>
  </si>
  <si>
    <t>0010026</t>
  </si>
  <si>
    <t>北京孙河北项目</t>
  </si>
  <si>
    <t>北京景粼原著</t>
  </si>
  <si>
    <t>EC71B701-F556-E711-80BA-E61F13C57837</t>
  </si>
  <si>
    <t>0010027</t>
  </si>
  <si>
    <t>北京东坝南项目</t>
  </si>
  <si>
    <t>北京和光尘樾</t>
  </si>
  <si>
    <t>623F30E7-F356-E711-80BA-E61F13C57837</t>
  </si>
  <si>
    <t>0010028</t>
  </si>
  <si>
    <t>北京常营乡项目</t>
  </si>
  <si>
    <t>北京和锦薇棠</t>
  </si>
  <si>
    <t>1D6C4B6E-F556-E711-80BA-E61F13C57837</t>
  </si>
  <si>
    <t>0010029</t>
  </si>
  <si>
    <t>北京未来科技城项目</t>
  </si>
  <si>
    <t>北京未来大都汇</t>
  </si>
  <si>
    <t>313D0A3E-F556-E711-80BA-E61F13C57837</t>
  </si>
  <si>
    <t>0010030</t>
  </si>
  <si>
    <t>北京丰台区四合庄南地块</t>
  </si>
  <si>
    <t>北京佲悦大都汇</t>
  </si>
  <si>
    <t>55BA8DC1-A247-E811-80BA-E61F13C57837</t>
  </si>
  <si>
    <t>0010031</t>
  </si>
  <si>
    <t>北京总部基地北地块</t>
  </si>
  <si>
    <t>北京金茂广场</t>
  </si>
  <si>
    <t>D9097C4B-A047-E811-80BA-E61F13C57837</t>
  </si>
  <si>
    <t>47EFB016-AA47-E811-80BA-E61F13C57837</t>
  </si>
  <si>
    <t>0010033</t>
  </si>
  <si>
    <t>北京市房山区良乡镇北地块</t>
  </si>
  <si>
    <t>北京金樾和著</t>
  </si>
  <si>
    <t>93E19721-7047-E811-80BA-E61F13C57837</t>
  </si>
  <si>
    <t>0010034</t>
  </si>
  <si>
    <t>北京市平谷区金海湖项目</t>
  </si>
  <si>
    <t>北京和棠瑞著</t>
  </si>
  <si>
    <t>F21140D4-13B3-E711-80BA-E61F13C57837</t>
  </si>
  <si>
    <t>0010035</t>
  </si>
  <si>
    <t>北京市大兴区旧宫镇北地块</t>
  </si>
  <si>
    <t>北京熙悦林语（北地块）</t>
  </si>
  <si>
    <t>246079E2-14B3-E711-80BA-E61F13C57837</t>
  </si>
  <si>
    <t>FC6C41AB-11B3-E711-80BA-E61F13C57837</t>
  </si>
  <si>
    <t>0010039</t>
  </si>
  <si>
    <t>11BJ1</t>
  </si>
  <si>
    <t>北京怀柔棚改项目</t>
  </si>
  <si>
    <t>7309710F-A047-E811-80BA-E61F13C57837</t>
  </si>
  <si>
    <t>0010040</t>
  </si>
  <si>
    <t>北京市丰台区槐房西路项目</t>
  </si>
  <si>
    <t>北京大悦春风里</t>
  </si>
  <si>
    <t>E09FCE7D-A847-E811-80BA-E61F13C57837</t>
  </si>
  <si>
    <t>0010041</t>
  </si>
  <si>
    <t>北京市大兴区瀛海镇0602地块</t>
  </si>
  <si>
    <t>北京瀛海府</t>
  </si>
  <si>
    <t>0EB8F2E7-95B4-E711-80BA-E61F13C57837</t>
  </si>
  <si>
    <t>0010042</t>
  </si>
  <si>
    <t>北京市平谷区马坊地块</t>
  </si>
  <si>
    <t>北京桃源香谷</t>
  </si>
  <si>
    <t>CBB9ADD2-9947-E811-80BA-E61F13C57837</t>
  </si>
  <si>
    <t>0010043</t>
  </si>
  <si>
    <t>北京市东城区永外大街项目</t>
  </si>
  <si>
    <t>北京永定府</t>
  </si>
  <si>
    <t>7161CC25-6F47-E811-80BA-E61F13C57837</t>
  </si>
  <si>
    <t>0010044</t>
  </si>
  <si>
    <t>北京黄村镇0802地块</t>
  </si>
  <si>
    <t>北京念坛嘉园</t>
  </si>
  <si>
    <t>051058D3-9F47-E811-80BA-E61F13C57837</t>
  </si>
  <si>
    <t>0010045</t>
  </si>
  <si>
    <t>北京市大兴区黄村义锦路0901地块</t>
  </si>
  <si>
    <t>北京金悦府</t>
  </si>
  <si>
    <t>020D4421-04C6-E711-80BA-E61F13C57837</t>
  </si>
  <si>
    <t>567442B8-FB2C-E811-80BA-E61F13C57837</t>
  </si>
  <si>
    <t>08E5D1F7-2D2F-E811-80BA-E61F13C57837</t>
  </si>
  <si>
    <t>0010048</t>
  </si>
  <si>
    <t>北京市昌平区北七家地块</t>
  </si>
  <si>
    <t>北京和悦华玺</t>
  </si>
  <si>
    <t>A555297D-5E47-E811-80BA-E61F13C57837</t>
  </si>
  <si>
    <t>0010049</t>
  </si>
  <si>
    <t>北京市大兴区魏善庄地块</t>
  </si>
  <si>
    <t>北京四季盛景园</t>
  </si>
  <si>
    <t>185A52F3-14C3-E911-80B7-0A94EF7517DD</t>
  </si>
  <si>
    <t>0010050</t>
  </si>
  <si>
    <t>北京市朝阳区来广营商业改造项目</t>
  </si>
  <si>
    <t>北京来广营项目</t>
  </si>
  <si>
    <t>7F488F28-6BE9-E911-80B8-0A94EF7517DD</t>
  </si>
  <si>
    <t>A6E3EF75-8DFF-E911-80B8-0A94EF7517DD</t>
  </si>
  <si>
    <t>0010052</t>
  </si>
  <si>
    <t>北京市石榴庄地块</t>
  </si>
  <si>
    <t>北京金茂府二期</t>
  </si>
  <si>
    <t>7903FEB4-2C22-EA11-80B8-0A94EF7517DD</t>
  </si>
  <si>
    <t>C0A851D9-6B6E-EA11-80B8-0A94EF7517DD</t>
  </si>
  <si>
    <t>0558AFF1-8F76-EB11-B398-F40270D39969</t>
  </si>
  <si>
    <t>77C4E8A2-1D77-EB11-B398-F40270D39969</t>
  </si>
  <si>
    <t>82B283C2-ADC2-EB11-B398-F40270D39969</t>
  </si>
  <si>
    <t>08D1FF18-42C7-EB11-B398-F40270D39969</t>
  </si>
  <si>
    <t>CC6A44E8-A3D8-EB11-B398-F40270D39969</t>
  </si>
  <si>
    <t>AA3CFEBC-06DF-EB11-B398-F40270D39969</t>
  </si>
  <si>
    <t>FE977BCE-CD99-EC11-B399-F40270D39969</t>
  </si>
  <si>
    <t>F6DF87D3-F999-EC11-B399-F40270D39969</t>
  </si>
  <si>
    <t>482764DF-D276-ED11-B3A2-F40270D39969</t>
  </si>
  <si>
    <t>431209B6-1917-EE11-B3A3-F40270D39969</t>
  </si>
  <si>
    <t>126BFAC2-1D17-EE11-B3A3-F40270D39969</t>
  </si>
  <si>
    <t>A452A05E-156C-EE11-B3A4-F40270D39969</t>
  </si>
  <si>
    <t>37F4398D-22A6-EE11-B3A4-F40270D39969</t>
  </si>
  <si>
    <t>9E9FCC90-A5F4-EE11-B3A4-F40270D39969</t>
  </si>
  <si>
    <t>5FB0C8B1-2956-EF11-B3A5-F40270D39969</t>
  </si>
  <si>
    <t>F2C872C3-70D7-E811-80BF-E61F13C57837</t>
  </si>
  <si>
    <t>5DC67E07-B857-E711-80BA-E61F13C57837</t>
  </si>
  <si>
    <t>0472001</t>
  </si>
  <si>
    <t>包头百合花园</t>
  </si>
  <si>
    <t>5BD13025-B157-E711-80BA-E61F13C57837</t>
  </si>
  <si>
    <t>201C4DA6-BB57-E711-80BA-E61F13C57837</t>
  </si>
  <si>
    <t>0472003</t>
  </si>
  <si>
    <t>包头南海湖</t>
  </si>
  <si>
    <t>包头南海公园</t>
  </si>
  <si>
    <t>428E7379-B857-E711-80BA-E61F13C57837</t>
  </si>
  <si>
    <t>0472004</t>
  </si>
  <si>
    <t>包头拉菲公馆</t>
  </si>
  <si>
    <t>FE0875F7-BA57-E711-80BA-E61F13C57837</t>
  </si>
  <si>
    <t>0472005</t>
  </si>
  <si>
    <t>包头昆河项目</t>
  </si>
  <si>
    <t>包头香槟湾</t>
  </si>
  <si>
    <t>D9F50851-BD57-E711-80BA-E61F13C57837</t>
  </si>
  <si>
    <t>0472006</t>
  </si>
  <si>
    <t>包头稀土高新区液压厂项目</t>
  </si>
  <si>
    <t>包头保利心语</t>
  </si>
  <si>
    <t>737CD9E2-76DE-E911-80B7-0A94EF7517DD</t>
  </si>
  <si>
    <t>70BEEDE2-2791-EB11-B398-F40270D39969</t>
  </si>
  <si>
    <t>87AB3712-7456-E711-80BA-E61F13C57837</t>
  </si>
  <si>
    <t>0431001</t>
  </si>
  <si>
    <t>长春净月项目</t>
  </si>
  <si>
    <t>长春保利·蔷薇</t>
  </si>
  <si>
    <t>27FB2AB4-28A4-E711-80BA-E61F13C57837</t>
  </si>
  <si>
    <t>0431002</t>
  </si>
  <si>
    <t>罗兰香谷</t>
  </si>
  <si>
    <t>长春保利罗兰香谷</t>
  </si>
  <si>
    <t>668A9CD4-7456-E711-80BA-E61F13C57837</t>
  </si>
  <si>
    <t>0431003</t>
  </si>
  <si>
    <t>长春创业文化广场</t>
  </si>
  <si>
    <t>长春保利·香槟</t>
  </si>
  <si>
    <t>6341E924-1AA3-E711-80BA-E61F13C57837</t>
  </si>
  <si>
    <t>0431004</t>
  </si>
  <si>
    <t>远达大街项目</t>
  </si>
  <si>
    <t>长春保利·百合香湾</t>
  </si>
  <si>
    <t>C9C9695A-7456-E711-80BA-E61F13C57837</t>
  </si>
  <si>
    <t>0431005</t>
  </si>
  <si>
    <t>南部新城</t>
  </si>
  <si>
    <t>长春保利.林语</t>
  </si>
  <si>
    <t>967014C6-B987-EA11-80B8-0A94EF7517DD</t>
  </si>
  <si>
    <t>41548F02-29A4-E711-80BA-E61F13C57837</t>
  </si>
  <si>
    <t>8545F40A-7156-E711-80BA-E61F13C57837</t>
  </si>
  <si>
    <t>0431009</t>
  </si>
  <si>
    <t>长春汽车公园项目</t>
  </si>
  <si>
    <t>长春保利·中央公园</t>
  </si>
  <si>
    <t>C19C6248-7556-E711-80BA-E61F13C57837</t>
  </si>
  <si>
    <t>0431011</t>
  </si>
  <si>
    <t>长春八一水库项目</t>
  </si>
  <si>
    <t>长春保利·溪湖林语</t>
  </si>
  <si>
    <t>8280F0FE-7456-E711-80BA-E61F13C57837</t>
  </si>
  <si>
    <t>9E4D8F0E-FBA3-E711-80BA-E61F13C57837</t>
  </si>
  <si>
    <t>0431013</t>
  </si>
  <si>
    <t>长春银湖路28号地块</t>
  </si>
  <si>
    <t>长春保利·堂悦</t>
  </si>
  <si>
    <t>DC92E528-D83A-E811-80BA-E61F13C57837</t>
  </si>
  <si>
    <t>0431015</t>
  </si>
  <si>
    <t>长春市南关区谊民路地块</t>
  </si>
  <si>
    <t>长春保利·天誉</t>
  </si>
  <si>
    <t>1BD7DA4C-D83A-E811-80BA-E61F13C57837</t>
  </si>
  <si>
    <t>0431016</t>
  </si>
  <si>
    <t>长春市南关区润天观湖地块</t>
  </si>
  <si>
    <t>长春润天·观湖国际</t>
  </si>
  <si>
    <t>A4A6F5F1-7289-E811-80BF-E61F13C57837</t>
  </si>
  <si>
    <t>0431017</t>
  </si>
  <si>
    <t>长春市汽开区乙二街地块</t>
  </si>
  <si>
    <t>长春保利·熙悦</t>
  </si>
  <si>
    <t>181F4E52-7389-E811-80BF-E61F13C57837</t>
  </si>
  <si>
    <t>62978BAB-5619-E911-80BF-E61F13C57837</t>
  </si>
  <si>
    <t>FA3EE5CE-77AF-E911-80B7-0A94EF7517DD</t>
  </si>
  <si>
    <t>A3FCB536-A1DD-E911-80B7-0A94EF7517DD</t>
  </si>
  <si>
    <t>33C8CB0A-A14B-EA11-80B8-0A94EF7517DD</t>
  </si>
  <si>
    <t>436CEFD2-7896-EA11-80B8-0A94EF7517DD</t>
  </si>
  <si>
    <t>ABCDA98A-C2D7-EA11-80B8-0A94EF7517DD</t>
  </si>
  <si>
    <t>3E2D8D99-5F25-EB11-B398-F40270D39969</t>
  </si>
  <si>
    <t>3116FD05-3940-EB11-B398-F40270D39969</t>
  </si>
  <si>
    <t>1189E4B3-177E-EB11-B398-F40270D39969</t>
  </si>
  <si>
    <t>B8B1E066-91BA-EB11-B398-F40270D39969</t>
  </si>
  <si>
    <t>4D9B8281-58D6-EB11-B398-F40270D39969</t>
  </si>
  <si>
    <t>0431030</t>
  </si>
  <si>
    <t>长春市富锋镇135号、136号地块</t>
  </si>
  <si>
    <t>长春保利城·和琰、和烨</t>
  </si>
  <si>
    <t>E84BB626-1A72-EE11-B3A4-F40270D39969</t>
  </si>
  <si>
    <t>07093FFF-4E7E-EF11-B3A5-F40270D39969</t>
  </si>
  <si>
    <t>0431032</t>
  </si>
  <si>
    <t>长春市汽开区工商学院地块</t>
  </si>
  <si>
    <t>长春保利景阳和煦项目</t>
  </si>
  <si>
    <t>1387C59F-CFBE-E711-80BA-E61F13C57837</t>
  </si>
  <si>
    <t>0411001</t>
  </si>
  <si>
    <t>大连西海岸</t>
  </si>
  <si>
    <t>大连保利西海岸</t>
  </si>
  <si>
    <t>C4C56907-2E57-E711-80BA-E61F13C57837</t>
  </si>
  <si>
    <t>0411002</t>
  </si>
  <si>
    <t>大连马栏河项目</t>
  </si>
  <si>
    <t>大连西山林语</t>
  </si>
  <si>
    <t>BC048B3F-15BE-E711-80BA-E61F13C57837</t>
  </si>
  <si>
    <t>0411003</t>
  </si>
  <si>
    <t>大连南关岭回迁房项目</t>
  </si>
  <si>
    <t>74799E46-1357-E711-80BA-E61F13C57837</t>
  </si>
  <si>
    <t>4C8D94C7-1257-E711-80BA-E61F13C57837</t>
  </si>
  <si>
    <t>0411005</t>
  </si>
  <si>
    <t>大连站前片区项目</t>
  </si>
  <si>
    <t>大连保利金香槟</t>
  </si>
  <si>
    <t>98A7FDF1-1257-E711-80BA-E61F13C57837</t>
  </si>
  <si>
    <t>0411006</t>
  </si>
  <si>
    <t>大连甘井子区辛寨子水泥路地块</t>
  </si>
  <si>
    <t>大连梧桐语</t>
  </si>
  <si>
    <t>360DB822-1357-E711-80BA-E61F13C57837</t>
  </si>
  <si>
    <t>0411007</t>
  </si>
  <si>
    <t>大连河周路A区地块</t>
  </si>
  <si>
    <t>大连罗兰</t>
  </si>
  <si>
    <t>5CE67A0A-1357-E711-80BA-E61F13C57837</t>
  </si>
  <si>
    <t>0411008</t>
  </si>
  <si>
    <t>大连西岗区纪念街地块</t>
  </si>
  <si>
    <t>大连熙悦</t>
  </si>
  <si>
    <t>9F1D1CE3-8144-E811-80BA-E61F13C57837</t>
  </si>
  <si>
    <t>0411009</t>
  </si>
  <si>
    <t>大连中南路山岭巷地块</t>
  </si>
  <si>
    <t>大连金地保利御中南</t>
  </si>
  <si>
    <t>AD3AD5CA-8144-E811-80BA-E61F13C57837</t>
  </si>
  <si>
    <t>0411010</t>
  </si>
  <si>
    <t>大连中青街地块</t>
  </si>
  <si>
    <t>DB4FA6B8-8144-E811-80BA-E61F13C57837</t>
  </si>
  <si>
    <t>0411011</t>
  </si>
  <si>
    <t>大连甘井子区金荣路地块</t>
  </si>
  <si>
    <t>大连金地保利墅苑风华</t>
  </si>
  <si>
    <t>D2F69537-8244-E811-80BA-E61F13C57837</t>
  </si>
  <si>
    <t>0411012</t>
  </si>
  <si>
    <t>大连市甘井子区华和制衣厂地块</t>
  </si>
  <si>
    <t>A6314B13-8244-E811-80BA-E61F13C57837</t>
  </si>
  <si>
    <t>0411013</t>
  </si>
  <si>
    <t>大连市甘井子区长宏液化气站地块</t>
  </si>
  <si>
    <t>53D6FFC2-8244-E811-80BA-E61F13C57837</t>
  </si>
  <si>
    <t>0411014</t>
  </si>
  <si>
    <t>大连市甘井子区华南家居大世界北侧地块</t>
  </si>
  <si>
    <t>大连金地保利V时代</t>
  </si>
  <si>
    <t>EDBC5D28-64C3-E711-80BA-E61F13C57837</t>
  </si>
  <si>
    <t>EF4861A3-F333-E911-80B7-0A94EF7517DD</t>
  </si>
  <si>
    <t>0411016</t>
  </si>
  <si>
    <t>大连市金普新区金州湾2、4号地</t>
  </si>
  <si>
    <t>大连保利堂悦</t>
  </si>
  <si>
    <t>12DDCAC5-146B-E911-80B7-0A94EF7517DD</t>
  </si>
  <si>
    <t>C10B5B22-689C-E911-80B7-0A94EF7517DD</t>
  </si>
  <si>
    <t>5081C784-F2E0-E911-80B8-0A94EF7517DD</t>
  </si>
  <si>
    <t>EA1B7AF6-82E3-E911-80B8-0A94EF7517DD</t>
  </si>
  <si>
    <t>16A64B68-8FE3-EA11-80B8-0A94EF7517DD</t>
  </si>
  <si>
    <t>1363317F-D63D-EB11-B398-F40270D39969</t>
  </si>
  <si>
    <t>0B2666B5-848C-EB11-B398-F40270D39969</t>
  </si>
  <si>
    <t>EC93F036-09DB-EB11-B398-F40270D39969</t>
  </si>
  <si>
    <t>E17B3E08-5D87-ED11-B3A2-F40270D39969</t>
  </si>
  <si>
    <t>E49B4AB6-9E53-EE11-B3A4-F40270D39969</t>
  </si>
  <si>
    <t>BFA556BB-2057-E711-80BA-E61F13C57837</t>
  </si>
  <si>
    <t>0591001</t>
  </si>
  <si>
    <t>福州晋安区2010-31号</t>
  </si>
  <si>
    <t>福州香槟国际</t>
  </si>
  <si>
    <t>D3E1CB36-2157-E711-80BA-E61F13C57837</t>
  </si>
  <si>
    <t>0591002</t>
  </si>
  <si>
    <t>福州仓山区2012-06号</t>
  </si>
  <si>
    <t>福州西江林语</t>
  </si>
  <si>
    <t>BC8A8310-2657-E711-80BA-E61F13C57837</t>
  </si>
  <si>
    <t>0591003</t>
  </si>
  <si>
    <t>福州鼓楼区2014-01号</t>
  </si>
  <si>
    <t>福州保利天悦</t>
  </si>
  <si>
    <t>DF5255DF-2057-E711-80BA-E61F13C57837</t>
  </si>
  <si>
    <t>76FA0D74-6EC4-E711-80BA-E61F13C57837</t>
  </si>
  <si>
    <t>0591007</t>
  </si>
  <si>
    <t>福州晋安区2017-16号</t>
  </si>
  <si>
    <t>福州源溪里山</t>
  </si>
  <si>
    <t>D6251BC8-C82D-E811-80BA-E61F13C57837</t>
  </si>
  <si>
    <t>0591008</t>
  </si>
  <si>
    <t>福州晋安区2017-25号</t>
  </si>
  <si>
    <t>福州天空之城</t>
  </si>
  <si>
    <t>正常(拟退出)</t>
  </si>
  <si>
    <t>DEE88857-5C5E-E811-80BB-E61F13C57837</t>
  </si>
  <si>
    <t>0591009</t>
  </si>
  <si>
    <t>福州仓山区2017-49号</t>
  </si>
  <si>
    <t>福州三江理想城</t>
  </si>
  <si>
    <t>2E6536C9-3B57-E811-80BB-E61F13C57837</t>
  </si>
  <si>
    <t>0591010</t>
  </si>
  <si>
    <t>福州晋安区2018-01号</t>
  </si>
  <si>
    <t>福州熙悦府</t>
  </si>
  <si>
    <t>59E6EEB3-1CC2-E811-80BF-E61F13C57837</t>
  </si>
  <si>
    <t>0591011</t>
  </si>
  <si>
    <t>福州晋安区泰禾广场板块2018-17号</t>
  </si>
  <si>
    <t>福州公园左岸</t>
  </si>
  <si>
    <t>3C344CB7-B910-EA11-80B8-0A94EF7517DD</t>
  </si>
  <si>
    <t>0591013</t>
  </si>
  <si>
    <t>福州闽侯县海丝时尚居艺小镇</t>
  </si>
  <si>
    <t>福州闽侯保利和光屿湖</t>
  </si>
  <si>
    <t>38E9B6B4-3C2D-EA11-80B8-0A94EF7517DD</t>
  </si>
  <si>
    <t>0591014</t>
  </si>
  <si>
    <t>福州晋安东区板块化工路2020-66号</t>
  </si>
  <si>
    <t>福州保利和光尘樾</t>
  </si>
  <si>
    <t>DA95BF7F-0885-EA11-80B8-0A94EF7517DD</t>
  </si>
  <si>
    <t>0C4FD743-0DB2-EA11-80B8-0A94EF7517DD</t>
  </si>
  <si>
    <t>0591016</t>
  </si>
  <si>
    <t>福州西新城荆溪板块2020-07号</t>
  </si>
  <si>
    <t>福州闽侯保利堂悦</t>
  </si>
  <si>
    <t>D184E8EB-630C-EB11-B398-F40270D39969</t>
  </si>
  <si>
    <t>0591017</t>
  </si>
  <si>
    <t>福州福清市宏路街道2020拍-16号</t>
  </si>
  <si>
    <t>福清融创保利公园壹号</t>
  </si>
  <si>
    <t>093DB6BB-B91C-EB11-B398-F40270D39969</t>
  </si>
  <si>
    <t>2FA1B6C9-0720-EB11-B398-F40270D39969</t>
  </si>
  <si>
    <t>0591019</t>
  </si>
  <si>
    <t>福州大学城2020-16号</t>
  </si>
  <si>
    <t>福州闽侯保利阅云台</t>
  </si>
  <si>
    <t>99CAC28A-3F2A-EB11-B398-F40270D39969</t>
  </si>
  <si>
    <t>BC332973-E248-EB11-B398-F40270D39969</t>
  </si>
  <si>
    <t>43B70DC3-8EA9-EB11-B398-F40270D39969</t>
  </si>
  <si>
    <t>3304317C-8DB4-EB11-B398-F40270D39969</t>
  </si>
  <si>
    <t>0591023</t>
  </si>
  <si>
    <t>福州长乐区营滨路2021拍-3、4号</t>
  </si>
  <si>
    <t>福州长乐保利阅江台</t>
  </si>
  <si>
    <t>87586E62-81B7-EB11-B398-F40270D39969</t>
  </si>
  <si>
    <t>0591024</t>
  </si>
  <si>
    <t>福州鼓楼区天泉路2021-34号</t>
  </si>
  <si>
    <t>福州保利首开中心</t>
  </si>
  <si>
    <t>7C615FC8-1316-EC11-B398-F40270D39969</t>
  </si>
  <si>
    <t>0591025</t>
  </si>
  <si>
    <t>福州晋安区福马路北侧2021-40号</t>
  </si>
  <si>
    <t>福州保利云上</t>
  </si>
  <si>
    <t>1988434D-DE53-EC11-B398-F40270D39969</t>
  </si>
  <si>
    <t>0591026</t>
  </si>
  <si>
    <t>福州晋安区福马路南侧2021-59号</t>
  </si>
  <si>
    <t>福州和樾风华</t>
  </si>
  <si>
    <t>2A881025-8BA6-EC11-B39C-F40270D39969</t>
  </si>
  <si>
    <t>0591027</t>
  </si>
  <si>
    <t>福州晋安区前横路东侧2022-15号</t>
  </si>
  <si>
    <t>福州和寓公馆</t>
  </si>
  <si>
    <t>6B59479B-BBDF-EC11-B39C-F40270D39969</t>
  </si>
  <si>
    <t>A8AADBFC-53E2-EC11-B39C-F40270D39969</t>
  </si>
  <si>
    <t>76C09D30-0D47-ED11-B39D-F40270D39969</t>
  </si>
  <si>
    <t>45841446-D901-EE11-B3A3-F40270D39969</t>
  </si>
  <si>
    <t>0591031</t>
  </si>
  <si>
    <t>福州市晋安区坂中路北侧2023-06号地块</t>
  </si>
  <si>
    <t>福州保利国贸和颂锦原</t>
  </si>
  <si>
    <t>47FA524F-DC01-EE11-B3A3-F40270D39969</t>
  </si>
  <si>
    <t>BEB50FD8-4588-EE11-B3A4-F40270D39969</t>
  </si>
  <si>
    <t>3AC73D80-4638-EF11-B3A4-F40270D39969</t>
  </si>
  <si>
    <t>81170DAD-40DA-EB11-B398-F40270D39969</t>
  </si>
  <si>
    <t>0593001</t>
  </si>
  <si>
    <t>宁德蕉城区闲云路南侧2021P02号</t>
  </si>
  <si>
    <t>宁德保利阅云台</t>
  </si>
  <si>
    <t>566AA331-2657-E711-80BA-E61F13C57837</t>
  </si>
  <si>
    <t>0594001</t>
  </si>
  <si>
    <t>莆田荔城区PS拍-2014-03号</t>
  </si>
  <si>
    <t>莆田香槟国际</t>
  </si>
  <si>
    <t>A51AD549-2657-E711-80BA-E61F13C57837</t>
  </si>
  <si>
    <t>0594002</t>
  </si>
  <si>
    <t>莆田涵江区PS拍-2014-35号</t>
  </si>
  <si>
    <t>莆田保利城</t>
  </si>
  <si>
    <t>8A62D90B-5156-E711-80BA-E61F13C57837</t>
  </si>
  <si>
    <t>0594004</t>
  </si>
  <si>
    <t>莆田涵江区PS拍-2016-02号</t>
  </si>
  <si>
    <t>莆田保利城莆田保利城四期</t>
  </si>
  <si>
    <t>82CA0AB6-2657-E711-80BA-E61F13C57837</t>
  </si>
  <si>
    <t>0594005</t>
  </si>
  <si>
    <t>莆田涵江区PS拍-2016-11号</t>
  </si>
  <si>
    <t>莆田拉菲公馆</t>
  </si>
  <si>
    <t>72358C26-2757-E711-80BA-E61F13C57837</t>
  </si>
  <si>
    <t>0594006</t>
  </si>
  <si>
    <t>莆田荔城区PS拍-2016-12号</t>
  </si>
  <si>
    <t>莆田保利金香槟</t>
  </si>
  <si>
    <t>3D89F1A6-B988-E711-80BA-E61F13C57837</t>
  </si>
  <si>
    <t>0594007</t>
  </si>
  <si>
    <t>莆田荔城区PS拍-2017-07号</t>
  </si>
  <si>
    <t>莆田保利中央公园</t>
  </si>
  <si>
    <t>44011F15-BA88-E711-80BA-E61F13C57837</t>
  </si>
  <si>
    <t>0594009</t>
  </si>
  <si>
    <t>莆田涵江区PS拍-2017-13号</t>
  </si>
  <si>
    <t>莆田保利城莆田保利林语溪</t>
  </si>
  <si>
    <t>D9122979-F48A-E811-80BF-E61F13C57837</t>
  </si>
  <si>
    <t>E3779C92-EB01-E911-80BF-E61F13C57837</t>
  </si>
  <si>
    <t>0594011</t>
  </si>
  <si>
    <t>莆田涵江区PS拍-2018-20号</t>
  </si>
  <si>
    <t>莆田保利城莆田保利城和悦府</t>
  </si>
  <si>
    <t>1B88BA4C-131E-E911-80BF-E61F13C57837</t>
  </si>
  <si>
    <t>0594012</t>
  </si>
  <si>
    <t>莆田涵江区PS拍-2018-34号</t>
  </si>
  <si>
    <t>莆田保利城湖心岛</t>
  </si>
  <si>
    <t>0C0B04E8-DF76-E911-80B7-0A94EF7517DD</t>
  </si>
  <si>
    <t>590FE473-C29C-E911-80B7-0A94EF7517DD</t>
  </si>
  <si>
    <t>0594016</t>
  </si>
  <si>
    <t>莆田涵江区PS拍-2019-13号</t>
  </si>
  <si>
    <t>莆田保利云上</t>
  </si>
  <si>
    <t>B257F86E-C8EF-E911-80B8-0A94EF7517DD</t>
  </si>
  <si>
    <t>AC598548-B01C-EB11-B398-F40270D39969</t>
  </si>
  <si>
    <t>D02E457E-0233-EB11-B398-F40270D39969</t>
  </si>
  <si>
    <t>4C2B7D28-6540-EC11-B398-F40270D39969</t>
  </si>
  <si>
    <t>5AE3D2DC-E279-EC11-B399-F40270D39969</t>
  </si>
  <si>
    <t>0594022</t>
  </si>
  <si>
    <t>莆田荔城区文献东路南侧PS拍-2021-27号</t>
  </si>
  <si>
    <t>莆田联发保利禧悦</t>
  </si>
  <si>
    <t>22546E93-81A9-EC11-B39C-F40270D39969</t>
  </si>
  <si>
    <t>0594023</t>
  </si>
  <si>
    <t>莆田荔城区荔涵中大道北侧PS拍-2022-02号</t>
  </si>
  <si>
    <t>莆田建发保利玖华府</t>
  </si>
  <si>
    <t>836CB38E-4DD7-EC11-B39C-F40270D39969</t>
  </si>
  <si>
    <t>0594024</t>
  </si>
  <si>
    <t>莆田市荔城区玉湖路南侧PS拍-2022-07号</t>
  </si>
  <si>
    <t>BB0984D9-EC58-EE11-B3A4-F40270D39969</t>
  </si>
  <si>
    <t>42D03A8B-F83A-E711-80BA-E61F13C57837</t>
  </si>
  <si>
    <t>5A12756C-8F3B-E711-80BA-E61F13C57837</t>
  </si>
  <si>
    <t>0931002</t>
  </si>
  <si>
    <t>兰州七里河项目</t>
  </si>
  <si>
    <t>兰州保利理想城</t>
  </si>
  <si>
    <t>819B53EB-6B3B-E711-80BA-E61F13C57837</t>
  </si>
  <si>
    <t>0931003</t>
  </si>
  <si>
    <t>兰州安宁收购项目</t>
  </si>
  <si>
    <t>兰州保利金香槟</t>
  </si>
  <si>
    <t>EB2FCD51-2B61-E711-80BA-E61F13C57837</t>
  </si>
  <si>
    <t>4F2B6340-FD48-E811-80BA-E61F13C57837</t>
  </si>
  <si>
    <t>E94B4148-3038-EA11-80B8-0A94EF7517DD</t>
  </si>
  <si>
    <t>4E2B0849-C453-EB11-B398-F40270D39969</t>
  </si>
  <si>
    <t>D199BEC9-6164-EB11-B398-F40270D39969</t>
  </si>
  <si>
    <t>9F1E37D5-8780-EB11-B398-F40270D39969</t>
  </si>
  <si>
    <t>0931009</t>
  </si>
  <si>
    <t>兰州市城关区店子街村68亩地块</t>
  </si>
  <si>
    <t>兰州保利和光尘樾</t>
  </si>
  <si>
    <t>275CB361-4291-E711-80BA-E61F13C57837</t>
  </si>
  <si>
    <t>0938001</t>
  </si>
  <si>
    <t>天水市麦积区成纪新城2015-33地块</t>
  </si>
  <si>
    <t>天水保利上河雅颂</t>
  </si>
  <si>
    <t>CBC3B9DC-7398-E911-80B7-0A94EF7517DD</t>
  </si>
  <si>
    <t>0938002</t>
  </si>
  <si>
    <t>天水市麦积区2019-22号77亩地块</t>
  </si>
  <si>
    <t>天水保利堂悦</t>
  </si>
  <si>
    <t>73878723-BBB9-EA11-80B8-0A94EF7517DD</t>
  </si>
  <si>
    <t>320DAFB6-344E-EB11-B398-F40270D39969</t>
  </si>
  <si>
    <t>1752C1FA-763B-E711-80BA-E61F13C57837</t>
  </si>
  <si>
    <t>40BC467C-C83B-E711-80BA-E61F13C57837</t>
  </si>
  <si>
    <t>FAC01591-7D46-E711-80BA-E61F13C57837</t>
  </si>
  <si>
    <t>7334BC0D-7D4E-EB11-B398-F40270D39969</t>
  </si>
  <si>
    <t>EBD12045-22A2-E911-80B7-0A94EF7517DD</t>
  </si>
  <si>
    <t>0996001</t>
  </si>
  <si>
    <t>库尔勒市塔指生活基地项目</t>
  </si>
  <si>
    <t>库尔勒保利石油花园</t>
  </si>
  <si>
    <t>03264B9B-DEA3-EB11-B398-F40270D39969</t>
  </si>
  <si>
    <t>0996002</t>
  </si>
  <si>
    <t>库尔勒市南市区塔指东路16号地块</t>
  </si>
  <si>
    <t>库尔勒保利石化佳园</t>
  </si>
  <si>
    <t>3D6B9205-6B3B-E711-80BA-E61F13C57837</t>
  </si>
  <si>
    <t>0020001</t>
  </si>
  <si>
    <t>林海山庄</t>
  </si>
  <si>
    <t>广州保利林海山庄</t>
  </si>
  <si>
    <t>520DBC9C-6B3B-E711-80BA-E61F13C57837</t>
  </si>
  <si>
    <t>0020002</t>
  </si>
  <si>
    <t>天利广场</t>
  </si>
  <si>
    <t>广州中辰广场</t>
  </si>
  <si>
    <t>50F660FD-6B3B-E711-80BA-E61F13C57837</t>
  </si>
  <si>
    <t>0020003</t>
  </si>
  <si>
    <t>中旅广场</t>
  </si>
  <si>
    <t>广州中环广场</t>
  </si>
  <si>
    <t>A2A325D9-703B-E711-80BA-E61F13C57837</t>
  </si>
  <si>
    <t>0020004</t>
  </si>
  <si>
    <t>P2P3</t>
  </si>
  <si>
    <t>广州保利香雪山</t>
  </si>
  <si>
    <t>D6507A1B-6C3B-E711-80BA-E61F13C57837</t>
  </si>
  <si>
    <t>0020005</t>
  </si>
  <si>
    <t>石楼</t>
  </si>
  <si>
    <t>广州公馆2010</t>
  </si>
  <si>
    <t>B8548C51-6C3B-E711-80BA-E61F13C57837</t>
  </si>
  <si>
    <t>0020006</t>
  </si>
  <si>
    <t>科贸园</t>
  </si>
  <si>
    <t>广州保利中宇广场</t>
  </si>
  <si>
    <t>FCE58E41-6E3B-E711-80BA-E61F13C57837</t>
  </si>
  <si>
    <t>0020007</t>
  </si>
  <si>
    <t>西子湾</t>
  </si>
  <si>
    <t>广州西子湾</t>
  </si>
  <si>
    <t>3EECE183-6E3B-E711-80BA-E61F13C57837</t>
  </si>
  <si>
    <t>0020008</t>
  </si>
  <si>
    <t>西海岸</t>
  </si>
  <si>
    <t>广州西海岸</t>
  </si>
  <si>
    <t>6CAFDEA6-6C3B-E711-80BA-E61F13C57837</t>
  </si>
  <si>
    <t>0020009</t>
  </si>
  <si>
    <t>猎德</t>
  </si>
  <si>
    <t>广州中达广场</t>
  </si>
  <si>
    <t>40DD70C0-6E3B-E711-80BA-E61F13C57837</t>
  </si>
  <si>
    <t>0020010</t>
  </si>
  <si>
    <t>好望角</t>
  </si>
  <si>
    <t>广州保利春天里</t>
  </si>
  <si>
    <t>F60479F6-6E3B-E711-80BA-E61F13C57837</t>
  </si>
  <si>
    <t>0020012</t>
  </si>
  <si>
    <t>金诺</t>
  </si>
  <si>
    <t>广州中汇广场</t>
  </si>
  <si>
    <t>6E89C838-6F3B-E711-80BA-E61F13C57837</t>
  </si>
  <si>
    <t>2A9F2DC8-298B-E811-80BF-E61F13C57837</t>
  </si>
  <si>
    <t>0020014</t>
  </si>
  <si>
    <t>I6</t>
  </si>
  <si>
    <t>广州保利中心</t>
  </si>
  <si>
    <t>E05C7074-268B-E811-80BF-E61F13C57837</t>
  </si>
  <si>
    <t>0020015</t>
  </si>
  <si>
    <t>林语山庄</t>
  </si>
  <si>
    <t>广州林语山庄</t>
  </si>
  <si>
    <t>EFF0A39E-208B-E811-80BF-E61F13C57837</t>
  </si>
  <si>
    <t>0020016</t>
  </si>
  <si>
    <t>广州恒安雅园</t>
  </si>
  <si>
    <t>广州百合花园车位</t>
  </si>
  <si>
    <t>F37E574C-218B-E811-80BF-E61F13C57837</t>
  </si>
  <si>
    <t>0020017</t>
  </si>
  <si>
    <t>保利麓苑</t>
  </si>
  <si>
    <t>广州保利麓苑车位</t>
  </si>
  <si>
    <t>51B93628-2A8B-E811-80BF-E61F13C57837</t>
  </si>
  <si>
    <t>0020018</t>
  </si>
  <si>
    <t>广州北京大厦</t>
  </si>
  <si>
    <t>0BE61F42-288B-E811-80BF-E61F13C57837</t>
  </si>
  <si>
    <t>0020019</t>
  </si>
  <si>
    <t>广州保利花园一期</t>
  </si>
  <si>
    <t>广州保利花园一期车位</t>
  </si>
  <si>
    <t>B4CE321C-278B-E811-80BF-E61F13C57837</t>
  </si>
  <si>
    <t>0020020</t>
  </si>
  <si>
    <t>广州百合花园</t>
  </si>
  <si>
    <t>广州保利百合花园</t>
  </si>
  <si>
    <t>E0DFA00D-298B-E811-80BF-E61F13C57837</t>
  </si>
  <si>
    <t>0020022</t>
  </si>
  <si>
    <t>广州保利国际广场</t>
  </si>
  <si>
    <t>9529D667-298B-E811-80BF-E61F13C57837</t>
  </si>
  <si>
    <t>0020024</t>
  </si>
  <si>
    <t>广州香槟花园</t>
  </si>
  <si>
    <t>广州香槟花园车位</t>
  </si>
  <si>
    <t>2A2A5C3E-208B-E811-80BF-E61F13C57837</t>
  </si>
  <si>
    <t>0020025</t>
  </si>
  <si>
    <t>广州保利花园二期</t>
  </si>
  <si>
    <t>44B921F2-298B-E811-80BF-E61F13C57837</t>
  </si>
  <si>
    <t>0020026</t>
  </si>
  <si>
    <t>广州保利大厦</t>
  </si>
  <si>
    <t>CE447F90-258B-E811-80BF-E61F13C57837</t>
  </si>
  <si>
    <t>0020028</t>
  </si>
  <si>
    <t>广州白云山庄</t>
  </si>
  <si>
    <t>56F98778-5C8A-E811-80BF-E61F13C57837</t>
  </si>
  <si>
    <t>0020030</t>
  </si>
  <si>
    <t>广州紫薇花园</t>
  </si>
  <si>
    <t>F8F37193-6F3B-E711-80BA-E61F13C57837</t>
  </si>
  <si>
    <t>0020032</t>
  </si>
  <si>
    <t>市良路</t>
  </si>
  <si>
    <t>广州番禺保利香槟国际</t>
  </si>
  <si>
    <t>46227CED-6F3B-E711-80BA-E61F13C57837</t>
  </si>
  <si>
    <t>0020034</t>
  </si>
  <si>
    <t>芳村D、E地块</t>
  </si>
  <si>
    <t>广州保利公园九里</t>
  </si>
  <si>
    <t>CC25C54E-703B-E711-80BA-E61F13C57837</t>
  </si>
  <si>
    <t>0020037</t>
  </si>
  <si>
    <t>芳村G地块</t>
  </si>
  <si>
    <t>广州保利塞纳维拉</t>
  </si>
  <si>
    <t>EBB845F6-258B-E811-80BF-E61F13C57837</t>
  </si>
  <si>
    <t>0020039</t>
  </si>
  <si>
    <t>广州萝岗CPQ-A1-2</t>
  </si>
  <si>
    <t>广州保利越秀岭南林语</t>
  </si>
  <si>
    <t>E9A10A9D-703B-E711-80BA-E61F13C57837</t>
  </si>
  <si>
    <t>A562092E-2A32-E711-80BA-E61F13C57837</t>
  </si>
  <si>
    <t>0020041</t>
  </si>
  <si>
    <t>广州番禺汉溪项目</t>
  </si>
  <si>
    <t>广州保利大都汇</t>
  </si>
  <si>
    <t>10046151-7831-E711-80BA-E61F13C57837</t>
  </si>
  <si>
    <t>0020043</t>
  </si>
  <si>
    <t>广州从化温泉村项目</t>
  </si>
  <si>
    <t>广州保利桃花源</t>
  </si>
  <si>
    <t>7ADE2E96-6E31-E711-80BA-E61F13C57837</t>
  </si>
  <si>
    <t>0020044</t>
  </si>
  <si>
    <t>广州金融城起步区005-2地块</t>
  </si>
  <si>
    <t>广州保利金融中心</t>
  </si>
  <si>
    <t>4A0F63BA-6E31-E711-80BA-E61F13C57837</t>
  </si>
  <si>
    <t>0020045</t>
  </si>
  <si>
    <t>广州金融城起步区007-1地块</t>
  </si>
  <si>
    <t>广州保利金融城</t>
  </si>
  <si>
    <t>8D0603A3-703B-E711-80BA-E61F13C57837</t>
  </si>
  <si>
    <t>0020048</t>
  </si>
  <si>
    <t>广州南沙金州7号地</t>
  </si>
  <si>
    <t>广州保利绿地大都汇</t>
  </si>
  <si>
    <t>C5518DC5-6C3B-E711-80BA-E61F13C57837</t>
  </si>
  <si>
    <t>0020049</t>
  </si>
  <si>
    <t>保利心语花园</t>
  </si>
  <si>
    <t>广州保利心语花园</t>
  </si>
  <si>
    <t>9656DAE3-6C3B-E711-80BA-E61F13C57837</t>
  </si>
  <si>
    <t>0020050</t>
  </si>
  <si>
    <t>F2－2</t>
  </si>
  <si>
    <t>广州威座大厦</t>
  </si>
  <si>
    <t>3706B30D-6D3B-E711-80BA-E61F13C57837</t>
  </si>
  <si>
    <t>0020051</t>
  </si>
  <si>
    <t>A4</t>
  </si>
  <si>
    <t>广州保利克洛维</t>
  </si>
  <si>
    <t>1FB8DE43-6D3B-E711-80BA-E61F13C57837</t>
  </si>
  <si>
    <t>0020052</t>
  </si>
  <si>
    <t>荔城项目</t>
  </si>
  <si>
    <t>广州保利壹号公馆</t>
  </si>
  <si>
    <t>56CB1C5C-6D3B-E711-80BA-E61F13C57837</t>
  </si>
  <si>
    <t>0020053</t>
  </si>
  <si>
    <t>新甘湾项目</t>
  </si>
  <si>
    <t>广州保利东江首府</t>
  </si>
  <si>
    <t>C57DD6BC-6D3B-E711-80BA-E61F13C57837</t>
  </si>
  <si>
    <t>EA4762CB-A830-E711-80BA-E61F13C57837</t>
  </si>
  <si>
    <t>0020059</t>
  </si>
  <si>
    <t>广州琶洲村项目</t>
  </si>
  <si>
    <t>广州保利天悦</t>
  </si>
  <si>
    <t>0FB833F9-6D3B-E711-80BA-E61F13C57837</t>
  </si>
  <si>
    <t>0020062</t>
  </si>
  <si>
    <t>广州南沙金州9号地</t>
  </si>
  <si>
    <t>广州南沙大都汇</t>
  </si>
  <si>
    <t>E7F22AFF-6D3B-E711-80BA-E61F13C57837</t>
  </si>
  <si>
    <t>144FD890-1C32-E711-80BA-E61F13C57837</t>
  </si>
  <si>
    <t>78C82693-B030-E711-80BA-E61F13C57837</t>
  </si>
  <si>
    <t>5F1E6F18-B130-E711-80BA-E61F13C57837</t>
  </si>
  <si>
    <t>0020066</t>
  </si>
  <si>
    <t>广州鱼珠项目</t>
  </si>
  <si>
    <t>22930F53-A830-E711-80BA-E61F13C57837</t>
  </si>
  <si>
    <t>0020067</t>
  </si>
  <si>
    <t>广州大塱村项目</t>
  </si>
  <si>
    <t>广州保利罗兰花园</t>
  </si>
  <si>
    <t>6C23E36E-DA45-E711-80BA-E61F13C57837</t>
  </si>
  <si>
    <t>CF382F22-9733-E711-80BA-E61F13C57837</t>
  </si>
  <si>
    <t>02153613-B230-E711-80BA-E61F13C57837</t>
  </si>
  <si>
    <t>2ADA09EC-AA30-E711-80BA-E61F13C57837</t>
  </si>
  <si>
    <t>4072E61F-FD31-E711-80BA-E61F13C57837</t>
  </si>
  <si>
    <t>8B2C560D-B030-E711-80BA-E61F13C57837</t>
  </si>
  <si>
    <t>0020073</t>
  </si>
  <si>
    <t>广州增城区永宁街地块</t>
  </si>
  <si>
    <t>广州保利I立方</t>
  </si>
  <si>
    <t>DE81A353-0332-E711-80BA-E61F13C57837</t>
  </si>
  <si>
    <t>0020074</t>
  </si>
  <si>
    <t>广州百花香料厂项目</t>
  </si>
  <si>
    <t>广州保利花海湾</t>
  </si>
  <si>
    <t>E0585BA6-2A32-E711-80BA-E61F13C57837</t>
  </si>
  <si>
    <t>0020075</t>
  </si>
  <si>
    <t>广州广钢08/09地块</t>
  </si>
  <si>
    <t>广州保利和光晨樾</t>
  </si>
  <si>
    <t>29F2890A-F931-E711-80BA-E61F13C57837</t>
  </si>
  <si>
    <t>684EA8BD-B030-E711-80BA-E61F13C57837</t>
  </si>
  <si>
    <t>0020077</t>
  </si>
  <si>
    <t>广州增江街陆村项目</t>
  </si>
  <si>
    <t>FB65CE68-B030-E711-80BA-E61F13C57837</t>
  </si>
  <si>
    <t>0020081</t>
  </si>
  <si>
    <t>广州增城小楼镇腊圃村项目</t>
  </si>
  <si>
    <t>广州保利小楼大院</t>
  </si>
  <si>
    <t>585A655C-2B32-E711-80BA-E61F13C57837</t>
  </si>
  <si>
    <t>0020082</t>
  </si>
  <si>
    <t>广州市番禺区黄金海岸项目</t>
  </si>
  <si>
    <t>C4613E79-1832-E711-80BA-E61F13C57837</t>
  </si>
  <si>
    <t>F548D1EB-9833-E711-80BA-E61F13C57837</t>
  </si>
  <si>
    <t>0020084</t>
  </si>
  <si>
    <t>广州市荔湾区广钢219地块</t>
  </si>
  <si>
    <t>广州保利东郡PRO</t>
  </si>
  <si>
    <t>A2586574-FA31-E711-80BA-E61F13C57837</t>
  </si>
  <si>
    <t>747720F6-0732-E711-80BA-E61F13C57837</t>
  </si>
  <si>
    <t>19D2BC50-0832-E711-80BA-E61F13C57837</t>
  </si>
  <si>
    <t>B348DA0D-4831-E711-80BA-E61F13C57837</t>
  </si>
  <si>
    <t>0020088</t>
  </si>
  <si>
    <t>广州市增城区塔岗村地块项目</t>
  </si>
  <si>
    <t>广州保利I立方iplus</t>
  </si>
  <si>
    <t>D068040D-C0F1-E711-80BA-E61F13C57837</t>
  </si>
  <si>
    <t>0020089</t>
  </si>
  <si>
    <t>广州市荔湾区广钢218地块</t>
  </si>
  <si>
    <t>广州碧桂园保利公园大道</t>
  </si>
  <si>
    <t>5C70A805-655A-E811-80BB-E61F13C57837</t>
  </si>
  <si>
    <t>0020090</t>
  </si>
  <si>
    <t>广州市增城区小楼大院二期项目</t>
  </si>
  <si>
    <t>6106B700-174A-E811-80BA-E61F13C57837</t>
  </si>
  <si>
    <t>0020091</t>
  </si>
  <si>
    <t>广州市增城区永宁街章陂村项目</t>
  </si>
  <si>
    <t>广州招商臻园</t>
  </si>
  <si>
    <t>1B2751E6-18A3-E711-80BA-E61F13C57837</t>
  </si>
  <si>
    <t>5D61253A-BF99-E711-80BA-E61F13C57837</t>
  </si>
  <si>
    <t>23451396-CBDF-E711-80BA-E61F13C57837</t>
  </si>
  <si>
    <t>0020094</t>
  </si>
  <si>
    <t>lc199a3</t>
  </si>
  <si>
    <t>广州增城中航城项目</t>
  </si>
  <si>
    <t>广州中航城</t>
  </si>
  <si>
    <t>929790B6-6CF0-E711-80BA-E61F13C57837</t>
  </si>
  <si>
    <t>0020095</t>
  </si>
  <si>
    <t>广州市天河区金融城961地块</t>
  </si>
  <si>
    <t>广州保利南方财经大厦</t>
  </si>
  <si>
    <t>22FC86CC-23F1-E711-80BA-E61F13C57837</t>
  </si>
  <si>
    <t>7A2DCD19-384C-E811-80BA-E61F13C57837</t>
  </si>
  <si>
    <t>0020097</t>
  </si>
  <si>
    <t>广州市南沙区金岭北路地块</t>
  </si>
  <si>
    <t>DC15A85D-2B49-E811-80BA-E61F13C57837</t>
  </si>
  <si>
    <t>8AA71CB6-FE5A-E811-80BB-E61F13C57837</t>
  </si>
  <si>
    <t>0020099</t>
  </si>
  <si>
    <t>广州市增城区朱村街凤岗工业园地块</t>
  </si>
  <si>
    <t>广州远洋招商保利东湾</t>
  </si>
  <si>
    <t>FE8C7DC1-355F-E811-80BB-E61F13C57837</t>
  </si>
  <si>
    <t>472B123F-B96F-E811-80BF-E61F13C57837</t>
  </si>
  <si>
    <t>9CD0FFF6-8A73-E811-80BF-E61F13C57837</t>
  </si>
  <si>
    <t>6C66A70C-0779-E811-80BF-E61F13C57837</t>
  </si>
  <si>
    <t>AB2F9F72-327C-E811-80BF-E61F13C57837</t>
  </si>
  <si>
    <t>9A476816-437C-E811-80BF-E61F13C57837</t>
  </si>
  <si>
    <t>4765494D-0784-E811-80BF-E61F13C57837</t>
  </si>
  <si>
    <t>0020107</t>
  </si>
  <si>
    <t>广州南沙保利电商港项目</t>
  </si>
  <si>
    <t>1862ED4C-6E9B-E811-80BF-E61F13C57837</t>
  </si>
  <si>
    <t>5D90698C-1CFD-E811-80BF-E61F13C57837</t>
  </si>
  <si>
    <t>0020109</t>
  </si>
  <si>
    <t>广州市番禺区化龙汽车城098地块</t>
  </si>
  <si>
    <t>广州汽车小镇</t>
  </si>
  <si>
    <t>FDA3294A-3003-E911-80BF-E61F13C57837</t>
  </si>
  <si>
    <t>CDBB32A9-469A-E911-80B7-0A94EF7517DD</t>
  </si>
  <si>
    <t>EDEE066C-C4D9-E911-80B7-0A94EF7517DD</t>
  </si>
  <si>
    <t>0020112</t>
  </si>
  <si>
    <t>44GZ5</t>
  </si>
  <si>
    <t>广州市增城区中新村项目</t>
  </si>
  <si>
    <t>广州增城区中新村项目</t>
  </si>
  <si>
    <t>FFC63CB6-24E0-E911-80B8-0A94EF7517DD</t>
  </si>
  <si>
    <t>BA7664D1-24E3-E911-80B8-0A94EF7517DD</t>
  </si>
  <si>
    <t>0020114</t>
  </si>
  <si>
    <t>保利总部园区建设项目</t>
  </si>
  <si>
    <t>广州保利总部园区建设项目</t>
  </si>
  <si>
    <t>9BF9DBDA-4EF1-E911-80B8-0A94EF7517DD</t>
  </si>
  <si>
    <t>0020115</t>
  </si>
  <si>
    <t>广州海珠富基广场项目</t>
  </si>
  <si>
    <t>2EC8A727-431E-EA11-80B8-0A94EF7517DD</t>
  </si>
  <si>
    <t>0020116</t>
  </si>
  <si>
    <t>广州市荔湾区广钢AF040225-A地块</t>
  </si>
  <si>
    <t>广州和光晨樾二期</t>
  </si>
  <si>
    <t>5BE48F64-431E-EA11-80B8-0A94EF7517DD</t>
  </si>
  <si>
    <t>1E6AC0BB-AA83-EA11-80B8-0A94EF7517DD</t>
  </si>
  <si>
    <t>0020118</t>
  </si>
  <si>
    <t>广州市南沙区亭角村旧村项目</t>
  </si>
  <si>
    <t>广州亭角村旧村项目</t>
  </si>
  <si>
    <t>856E8ABB-6193-EA11-80B8-0A94EF7517DD</t>
  </si>
  <si>
    <t>8AE0A7E5-7C96-EA11-80B8-0A94EF7517DD</t>
  </si>
  <si>
    <t>0020121</t>
  </si>
  <si>
    <t>广州海珠轻工业机械厂</t>
  </si>
  <si>
    <t>广州轻工机械厂</t>
  </si>
  <si>
    <t>73FF377B-00BD-EA11-80B8-0A94EF7517DD</t>
  </si>
  <si>
    <t>9EA167FA-2FDD-EA11-80B8-0A94EF7517DD</t>
  </si>
  <si>
    <t>F28E6E30-2FF6-EA11-80B8-0A94EF7517DD</t>
  </si>
  <si>
    <t>CB118E22-D500-EB11-B398-F40270D39969</t>
  </si>
  <si>
    <t>776B2D0F-D218-EB11-B398-F40270D39969</t>
  </si>
  <si>
    <t>01D5934E-B839-EB11-B398-F40270D39969</t>
  </si>
  <si>
    <t>0020142</t>
  </si>
  <si>
    <t>广州市荔湾区广摩地块</t>
  </si>
  <si>
    <t>广州越秀保利天启</t>
  </si>
  <si>
    <t>00730596-95A9-EB11-B398-F40270D39969</t>
  </si>
  <si>
    <t>0020144</t>
  </si>
  <si>
    <t>广州冼村项目</t>
  </si>
  <si>
    <t>FD394C4C-E427-EC11-B398-F40270D39969</t>
  </si>
  <si>
    <t>53B08814-4056-EC11-B398-F40270D39969</t>
  </si>
  <si>
    <t>58EA8F2E-7B56-EC11-B398-F40270D39969</t>
  </si>
  <si>
    <t>40C50C00-E75E-EC11-B399-F40270D39969</t>
  </si>
  <si>
    <t>344558EE-E204-ED11-B39C-F40270D39969</t>
  </si>
  <si>
    <t>EACCE207-EB04-ED11-B39C-F40270D39969</t>
  </si>
  <si>
    <t>94C8E3EF-240B-ED11-B39C-F40270D39969</t>
  </si>
  <si>
    <t>A2B01CC7-DB4A-ED11-B39D-F40270D39969</t>
  </si>
  <si>
    <t>8391F73A-547C-ED11-B3A2-F40270D39969</t>
  </si>
  <si>
    <t>8E8BC295-B8D5-ED11-B3A3-F40270D39969</t>
  </si>
  <si>
    <t>5463EE81-A411-EE11-B3A3-F40270D39969</t>
  </si>
  <si>
    <t>80B5EFD3-102D-EE11-B3A3-F40270D39969</t>
  </si>
  <si>
    <t>14A0037E-A84C-EE11-B3A4-F40270D39969</t>
  </si>
  <si>
    <t>863C9FF8-0D52-EE11-B3A4-F40270D39969</t>
  </si>
  <si>
    <t>B52E50B4-FB55-EE11-B3A4-F40270D39969</t>
  </si>
  <si>
    <t>E0F9973A-DAA2-EE11-B3A4-F40270D39969</t>
  </si>
  <si>
    <t>A9FB234F-E9A3-EE11-B3A4-F40270D39969</t>
  </si>
  <si>
    <t>874D86D0-57B0-EE11-B3A4-F40270D39969</t>
  </si>
  <si>
    <t>78D10944-4235-EF11-B3A4-F40270D39969</t>
  </si>
  <si>
    <t>BD2DE217-CC7E-EF11-B3A5-F40270D39969</t>
  </si>
  <si>
    <t>0020173</t>
  </si>
  <si>
    <t>广州市天河区临江大道北侧AT080722地块</t>
  </si>
  <si>
    <t>A862EDDC-0495-EF11-B3A5-F40270D39969</t>
  </si>
  <si>
    <t>0020174</t>
  </si>
  <si>
    <t>广州市海珠区琶洲南AH090402、403、404地块</t>
  </si>
  <si>
    <t>广州市海珠区琶洲南区AH090402、AH090403及AH090404</t>
  </si>
  <si>
    <t>A632F5EB-31C3-EF11-B3A6-F40270D39969</t>
  </si>
  <si>
    <t>0020175</t>
  </si>
  <si>
    <t>广州市海珠区琶洲南区AH090405地块</t>
  </si>
  <si>
    <t>1BCF8FE5-46C7-EF11-B3A6-F40270D39969</t>
  </si>
  <si>
    <t>0020176</t>
  </si>
  <si>
    <t>广州市天河区员村二横路以西720、721地块</t>
  </si>
  <si>
    <t>05FA1354-F731-E711-80BA-E61F13C57837</t>
  </si>
  <si>
    <t>GDML020061</t>
  </si>
  <si>
    <t>广州萝岗云埔项目</t>
  </si>
  <si>
    <t>广州保利越秀爱特</t>
  </si>
  <si>
    <t>8385E778-0B5A-E711-80BA-E61F13C57837</t>
  </si>
  <si>
    <t>0898001</t>
  </si>
  <si>
    <t>三亚财经国际论坛中心项目</t>
  </si>
  <si>
    <t>三亚保利财富中心</t>
  </si>
  <si>
    <t>0BE9D3CB-245A-E711-80BA-E61F13C57837</t>
  </si>
  <si>
    <t>0898004</t>
  </si>
  <si>
    <t>三亚C6项目</t>
  </si>
  <si>
    <t>三亚保利·海棠</t>
  </si>
  <si>
    <t>6E7AE5AB-3A5A-E711-80BA-E61F13C57837</t>
  </si>
  <si>
    <t>0898005</t>
  </si>
  <si>
    <t>三亚月川项目</t>
  </si>
  <si>
    <t>三亚中环广场</t>
  </si>
  <si>
    <t>557A647E-8998-E811-80BF-E61F13C57837</t>
  </si>
  <si>
    <t>A20D7051-57DE-E811-80BF-E61F13C57837</t>
  </si>
  <si>
    <t>0898007</t>
  </si>
  <si>
    <t>三亚海棠湾C6商业地块（A2-11-2）</t>
  </si>
  <si>
    <t>三亚保利C+国际博览中心</t>
  </si>
  <si>
    <t>A022D51D-1167-ED11-B3A1-F40270D39969</t>
  </si>
  <si>
    <t>9A7C58F0-485A-E711-80BA-E61F13C57837</t>
  </si>
  <si>
    <t>海口秀英港首期项目</t>
  </si>
  <si>
    <t>海口保利中央海岸</t>
  </si>
  <si>
    <t>597928B1-4A5A-E711-80BA-E61F13C57837</t>
  </si>
  <si>
    <t>海口秀英港1号地项目</t>
  </si>
  <si>
    <t>3D8F51B3-2B5B-E711-80BA-E61F13C57837</t>
  </si>
  <si>
    <t>8F84A69B-E85A-E711-80BA-E61F13C57837</t>
  </si>
  <si>
    <t>三亚中航崖州湾项目</t>
  </si>
  <si>
    <t>三亚保利浅海；三亚保利时光里</t>
  </si>
  <si>
    <t>EFD21E7B-1522-E811-80BA-E61F13C57837</t>
  </si>
  <si>
    <t>三亚市宋城千古情住宅项目</t>
  </si>
  <si>
    <t>三亚保利碧桂园·悦府</t>
  </si>
  <si>
    <t>CC7662EA-204A-E811-80BA-E61F13C57837</t>
  </si>
  <si>
    <t>三亚市海坡项目</t>
  </si>
  <si>
    <t>三亚海上大都会</t>
  </si>
  <si>
    <t>E9A81AB5-56DE-E811-80BF-E61F13C57837</t>
  </si>
  <si>
    <t>三亚海棠湾C6区会展地块（A2-11-1）</t>
  </si>
  <si>
    <t>E28EEA11-87CF-E911-80B7-0A94EF7517DD</t>
  </si>
  <si>
    <t>三亚市月川片区YC1-1-01E地块</t>
  </si>
  <si>
    <t>三亚保利国际广场</t>
  </si>
  <si>
    <t>D1F5A3AA-C40A-EB11-B398-F40270D39969</t>
  </si>
  <si>
    <t>AF343F20-E3C5-EB11-B398-F40270D39969</t>
  </si>
  <si>
    <t>三亚市崖州区燕打北路03、04地块安居房</t>
  </si>
  <si>
    <t>三亚保利·栖悦</t>
  </si>
  <si>
    <t>A5AF4F78-CE5C-EC11-B398-F40270D39969</t>
  </si>
  <si>
    <t>494D7D2C-4C0F-EE11-B3A3-F40270D39969</t>
  </si>
  <si>
    <t>三亚市天涯区海田路HP03-05-01-01B地块</t>
  </si>
  <si>
    <t>三亚保利．栖澜海</t>
  </si>
  <si>
    <t>B37406C3-5E0F-EE11-B3A3-F40270D39969</t>
  </si>
  <si>
    <t>2CCB4C35-620F-EE11-B3A3-F40270D39969</t>
  </si>
  <si>
    <t>E434B99D-F558-EE11-B3A4-F40270D39969</t>
  </si>
  <si>
    <t>61CF809E-3772-EE11-B3A4-F40270D39969</t>
  </si>
  <si>
    <t>ACE3DBD2-A718-EF11-B3A4-F40270D39969</t>
  </si>
  <si>
    <t>229923BC-9EC1-EF11-B3A5-F40270D39969</t>
  </si>
  <si>
    <t>三亚市吉阳区月川中路01A地块</t>
  </si>
  <si>
    <t>C8D733B7-B3BA-EA11-80B8-0A94EF7517DD</t>
  </si>
  <si>
    <t>琼海市嘉积镇金海北路2-2-900号-1地块</t>
  </si>
  <si>
    <t>琼海保利·时代</t>
  </si>
  <si>
    <t>4A923692-3A65-EB11-B398-F40270D39969</t>
  </si>
  <si>
    <t>儋州市洋浦东部生活服务区B-11-02地块</t>
  </si>
  <si>
    <t>儋州洋浦．保利中心</t>
  </si>
  <si>
    <t>5443918D-6173-EB11-B398-F40270D39969</t>
  </si>
  <si>
    <t>DD923B0F-E4D7-EB11-B398-F40270D39969</t>
  </si>
  <si>
    <t>6B2D4E4A-946E-EC11-B399-F40270D39969</t>
  </si>
  <si>
    <t>D791F9B2-2F57-E711-80BA-E61F13C57837</t>
  </si>
  <si>
    <t>0592001</t>
  </si>
  <si>
    <t>厦门海上五月花</t>
  </si>
  <si>
    <t>厦门五月花</t>
  </si>
  <si>
    <t>58854F3B-1F57-E711-80BA-E61F13C57837</t>
  </si>
  <si>
    <t>0592002</t>
  </si>
  <si>
    <t>厦门市同安区2014TP04地块</t>
  </si>
  <si>
    <t>厦门保利叁仟栋</t>
  </si>
  <si>
    <t>024E8A30-2357-E711-80BA-E61F13C57837</t>
  </si>
  <si>
    <t>841AD0CB-B9D9-E711-80BA-E61F13C57837</t>
  </si>
  <si>
    <t>614890FF-5AAE-E711-80BA-E61F13C57837</t>
  </si>
  <si>
    <t>07DE0456-F10F-E911-80BF-E61F13C57837</t>
  </si>
  <si>
    <t>0592006</t>
  </si>
  <si>
    <t>lc2505</t>
  </si>
  <si>
    <t>厦门环岛路项目</t>
  </si>
  <si>
    <t>厦门绿波花园</t>
  </si>
  <si>
    <t>46BF0ACE-11FF-E711-80BA-E61F13C57837</t>
  </si>
  <si>
    <t>0592007</t>
  </si>
  <si>
    <t>厦门市翔安区2017XP10地块</t>
  </si>
  <si>
    <t>厦门保利和光城悦</t>
  </si>
  <si>
    <t>EA6ED8DA-F57F-E811-80BF-E61F13C57837</t>
  </si>
  <si>
    <t>BE8B1D72-4AA2-E911-80B7-0A94EF7517DD</t>
  </si>
  <si>
    <t>8DA08635-74EB-EA11-80B8-0A94EF7517DD</t>
  </si>
  <si>
    <t>5CFA860B-76EB-EA11-80B8-0A94EF7517DD</t>
  </si>
  <si>
    <t>0592012</t>
  </si>
  <si>
    <t>厦门市同安区T2020P02地块</t>
  </si>
  <si>
    <t>厦门保利时光印象</t>
  </si>
  <si>
    <t>2FD26A76-77CD-EB11-B398-F40270D39969</t>
  </si>
  <si>
    <t>BB37F728-C75B-EC11-B398-F40270D39969</t>
  </si>
  <si>
    <t>F693EEB4-F5BA-EC11-B39C-F40270D39969</t>
  </si>
  <si>
    <t>234DD1E5-54F1-EC11-B39C-F40270D39969</t>
  </si>
  <si>
    <t>36EFDD23-5EF1-EC11-B39C-F40270D39969</t>
  </si>
  <si>
    <t>5D642B50-5EF1-EC11-B39C-F40270D39969</t>
  </si>
  <si>
    <t>0592018</t>
  </si>
  <si>
    <t>厦门市集美区集美大道2022JP10地块</t>
  </si>
  <si>
    <t>厦门锦上</t>
  </si>
  <si>
    <t>D13D4F74-57F4-ED11-B3A3-F40270D39969</t>
  </si>
  <si>
    <t>D8617735-47F5-ED11-B3A3-F40270D39969</t>
  </si>
  <si>
    <t>A7E705DF-2357-E711-80BA-E61F13C57837</t>
  </si>
  <si>
    <t>01620C03-2457-E711-80BA-E61F13C57837</t>
  </si>
  <si>
    <t>0595002</t>
  </si>
  <si>
    <t>泉州市南安市民中心A地块</t>
  </si>
  <si>
    <t>泉州南安保利香槟公馆</t>
  </si>
  <si>
    <t>35AF824E-7589-E711-80BA-E61F13C57837</t>
  </si>
  <si>
    <t>0595003</t>
  </si>
  <si>
    <t>泉州市南安市2016P09地块</t>
  </si>
  <si>
    <t>泉州保利第五湾</t>
  </si>
  <si>
    <t>154BDB79-F10F-E911-80BF-E61F13C57837</t>
  </si>
  <si>
    <t>B8FA868C-7A36-E911-80B7-0A94EF7517DD</t>
  </si>
  <si>
    <t>0595006</t>
  </si>
  <si>
    <t>泉州晋江市池店南21号地块</t>
  </si>
  <si>
    <t>泉州保利上城东区</t>
  </si>
  <si>
    <t>B60E53E2-DC27-EA11-80B8-0A94EF7517DD</t>
  </si>
  <si>
    <t>0595007</t>
  </si>
  <si>
    <t>泉州市丰泽区2019-7地块</t>
  </si>
  <si>
    <t>泉州保利壹号公馆</t>
  </si>
  <si>
    <t>33DCF11E-DD27-EA11-80B8-0A94EF7517DD</t>
  </si>
  <si>
    <t>96142FDB-163B-EA11-80B8-0A94EF7517DD</t>
  </si>
  <si>
    <t>0595009</t>
  </si>
  <si>
    <t>泉州市台商区S2019-37地块</t>
  </si>
  <si>
    <t>泉州保利时光印象</t>
  </si>
  <si>
    <t>A77D2DAC-3BCA-EA11-80B8-0A94EF7517DD</t>
  </si>
  <si>
    <t>0595010</t>
  </si>
  <si>
    <t>泉州市南安市2020P05地块</t>
  </si>
  <si>
    <t>泉州南安保利丰盛家园</t>
  </si>
  <si>
    <t>A2B4467C-4DFE-EA11-B398-F40270D39969</t>
  </si>
  <si>
    <t>ACB7E2D5-6300-EB11-B398-F40270D39969</t>
  </si>
  <si>
    <t>D80CCC11-E802-EB11-B398-F40270D39969</t>
  </si>
  <si>
    <t>0595013</t>
  </si>
  <si>
    <t>永隆海上银滩地块五</t>
  </si>
  <si>
    <t>泉州永隆海上银滩地块五</t>
  </si>
  <si>
    <t>CE8FEC5E-2D4B-EB11-B398-F40270D39969</t>
  </si>
  <si>
    <t>0595014</t>
  </si>
  <si>
    <t>泉州市丰泽区田安路2020-7地块</t>
  </si>
  <si>
    <t>泉州保利云上</t>
  </si>
  <si>
    <t>AF8DC146-2DBD-EB11-B398-F40270D39969</t>
  </si>
  <si>
    <t>0595015</t>
  </si>
  <si>
    <t>泉州市洛江区万虹路LJ2018-04-02号</t>
  </si>
  <si>
    <t>泉州保利和光悦湖二期</t>
  </si>
  <si>
    <t>8200D391-37E8-EB11-B398-F40270D39969</t>
  </si>
  <si>
    <t>B9D85AE0-CD36-EC11-B398-F40270D39969</t>
  </si>
  <si>
    <t>D05D7C06-D1F1-EC11-B39C-F40270D39969</t>
  </si>
  <si>
    <t>DF654179-F5F1-EC11-B39C-F40270D39969</t>
  </si>
  <si>
    <t>5C75927A-D7F9-ED11-B3A3-F40270D39969</t>
  </si>
  <si>
    <t>49B3542B-1E16-EE11-B3A3-F40270D39969</t>
  </si>
  <si>
    <t>CDFB9004-2C85-EE11-B3A4-F40270D39969</t>
  </si>
  <si>
    <t>0595023</t>
  </si>
  <si>
    <t>泉州市丰泽区丰海路丰2023-25号地块</t>
  </si>
  <si>
    <t>泉州天瓒</t>
  </si>
  <si>
    <t>5742DA4E-5EAE-E711-80BA-E61F13C57837</t>
  </si>
  <si>
    <t>0596001</t>
  </si>
  <si>
    <t>漳州市长泰区临厦片区050707202地块</t>
  </si>
  <si>
    <t>漳州保利和院里</t>
  </si>
  <si>
    <t>C53EE2A0-43AE-E711-80BA-E61F13C57837</t>
  </si>
  <si>
    <t>F13693A6-E031-E811-80BA-E61F13C57837</t>
  </si>
  <si>
    <t>0596003</t>
  </si>
  <si>
    <t>漳州市龙文区2017P08地块</t>
  </si>
  <si>
    <t>漳州璀璨滨江</t>
  </si>
  <si>
    <t>9D41FA6D-0959-E811-80BB-E61F13C57837</t>
  </si>
  <si>
    <t>0596004</t>
  </si>
  <si>
    <t>漳州市长泰区030209048地块</t>
  </si>
  <si>
    <t>漳州保利大国璟</t>
  </si>
  <si>
    <t>9083A708-55D6-EB11-B398-F40270D39969</t>
  </si>
  <si>
    <t>B9892B31-D0A1-EB11-B398-F40270D39969</t>
  </si>
  <si>
    <t>0597001</t>
  </si>
  <si>
    <t>龙岩市新罗区龙腾北路2021拍-2号地块</t>
  </si>
  <si>
    <t>龙岩保利珑樾</t>
  </si>
  <si>
    <t>71EC121A-E3FD-E711-80BA-E61F13C57837</t>
  </si>
  <si>
    <t>0310001</t>
  </si>
  <si>
    <t>邯郸丛台区4号地</t>
  </si>
  <si>
    <t>邯郸保利堂悦</t>
  </si>
  <si>
    <t>103DD5F6-B946-E811-80BA-E61F13C57837</t>
  </si>
  <si>
    <t>0310002</t>
  </si>
  <si>
    <t>邯郸邯山区东环路地块</t>
  </si>
  <si>
    <t>邯郸盛世天城</t>
  </si>
  <si>
    <t>4EF0E7B3-A69B-E911-80B7-0A94EF7517DD</t>
  </si>
  <si>
    <t>AA7B40A5-95E9-E911-80B8-0A94EF7517DD</t>
  </si>
  <si>
    <t>FD9D595F-2650-EB11-B398-F40270D39969</t>
  </si>
  <si>
    <t>CC145CDA-3350-EB11-B398-F40270D39969</t>
  </si>
  <si>
    <t>604B612F-1657-E711-80BA-E61F13C57837</t>
  </si>
  <si>
    <t>0311001</t>
  </si>
  <si>
    <t>石家庄市金石化肥厂</t>
  </si>
  <si>
    <t>石家庄保利花园</t>
  </si>
  <si>
    <t>1B3A7759-1657-E711-80BA-E61F13C57837</t>
  </si>
  <si>
    <t>0311002</t>
  </si>
  <si>
    <t>石家庄体育南大街</t>
  </si>
  <si>
    <t>石家庄保利拉菲公馆</t>
  </si>
  <si>
    <t>B4777677-1657-E711-80BA-E61F13C57837</t>
  </si>
  <si>
    <t>0311003</t>
  </si>
  <si>
    <t>石家庄西山御园</t>
  </si>
  <si>
    <t>石家庄保利西悦春天;石家庄保利西山林语</t>
  </si>
  <si>
    <t>470F6D95-1657-E711-80BA-E61F13C57837</t>
  </si>
  <si>
    <t>0311004</t>
  </si>
  <si>
    <t>石家庄橡胶厂项目</t>
  </si>
  <si>
    <t>石家庄保利茉莉公馆．沁香园</t>
  </si>
  <si>
    <t>D85C7EB9-1657-E711-80BA-E61F13C57837</t>
  </si>
  <si>
    <t>0311005</t>
  </si>
  <si>
    <t>石家庄藁城区育才街项目</t>
  </si>
  <si>
    <t>石家庄保利东郡</t>
  </si>
  <si>
    <t>951085B8-BD07-E811-80BA-E61F13C57837</t>
  </si>
  <si>
    <t>0311006</t>
  </si>
  <si>
    <t>石家庄名人山庄</t>
  </si>
  <si>
    <t>C73C3403-7CB5-E711-80BA-E61F13C57837</t>
  </si>
  <si>
    <t>7D1D0135-49AB-E811-80BF-E61F13C57837</t>
  </si>
  <si>
    <t>C24D64FE-F2ED-E811-80BF-E61F13C57837</t>
  </si>
  <si>
    <t>0311009</t>
  </si>
  <si>
    <t>石家庄市保利城项目（北铜冶）</t>
  </si>
  <si>
    <t>2F14D92A-BA3B-E911-80B7-0A94EF7517DD</t>
  </si>
  <si>
    <t>0311010</t>
  </si>
  <si>
    <t>石家庄市裕华区仓兴街项目</t>
  </si>
  <si>
    <t>石家庄保利和光尘樾</t>
  </si>
  <si>
    <t>68072A81-AE11-EA11-80B8-0A94EF7517DD</t>
  </si>
  <si>
    <t>0311012</t>
  </si>
  <si>
    <t>石家庄市新华区清真寺街地块</t>
  </si>
  <si>
    <t>石家庄保利云上</t>
  </si>
  <si>
    <t>03EDE50D-FE9B-EA11-80B8-0A94EF7517DD</t>
  </si>
  <si>
    <t>A737CF5A-86A0-EA11-80B8-0A94EF7517DD</t>
  </si>
  <si>
    <t>0311014</t>
  </si>
  <si>
    <t>13SJZ1</t>
  </si>
  <si>
    <t>石家庄鹿泉区南铜冶旧村项目</t>
  </si>
  <si>
    <t>南铜冶（一级项目）</t>
  </si>
  <si>
    <t>FF280D3D-834A-EB11-B398-F40270D39969</t>
  </si>
  <si>
    <t>EC95A986-5493-EB11-B398-F40270D39969</t>
  </si>
  <si>
    <t>2656B71D-E3A1-EB11-B398-F40270D39969</t>
  </si>
  <si>
    <t>B7A95E32-58A3-EB11-B398-F40270D39969</t>
  </si>
  <si>
    <t>1B547B5A-17F9-EB11-B398-F40270D39969</t>
  </si>
  <si>
    <t>0311020</t>
  </si>
  <si>
    <t>石家庄市元氏县蟠龙湖项目</t>
  </si>
  <si>
    <t>804B7051-0E88-ED11-B3A2-F40270D39969</t>
  </si>
  <si>
    <t>1F5DC09E-CFD2-ED11-B3A3-F40270D39969</t>
  </si>
  <si>
    <t>390F09A7-6546-EE11-B3A4-F40270D39969</t>
  </si>
  <si>
    <t>EAB83A15-3C6F-EE11-B3A4-F40270D39969</t>
  </si>
  <si>
    <t>9570D5F8-1F44-EF11-B3A4-F40270D39969</t>
  </si>
  <si>
    <t>836F34C5-506B-EF11-B3A5-F40270D39969</t>
  </si>
  <si>
    <t>4A287E14-39D9-EF11-B3A6-F40270D39969</t>
  </si>
  <si>
    <t>0311027</t>
  </si>
  <si>
    <t>石家庄市裕华区二十里铺西地块</t>
  </si>
  <si>
    <t>8477F395-EF1C-EB11-B398-F40270D39969</t>
  </si>
  <si>
    <t>0224B923-6B3B-E711-80BA-E61F13C57837</t>
  </si>
  <si>
    <t>0317001</t>
  </si>
  <si>
    <t>沧州市龙岸清华项目</t>
  </si>
  <si>
    <t>沧州保利花园</t>
  </si>
  <si>
    <t>99FCAAEC-638C-E711-80BA-E61F13C57837</t>
  </si>
  <si>
    <t>728FB1C7-6F47-E811-80BA-E61F13C57837</t>
  </si>
  <si>
    <t>0317003</t>
  </si>
  <si>
    <t>沧州市高新区青海大道04地块</t>
  </si>
  <si>
    <t>沧州荣盛名邸</t>
  </si>
  <si>
    <t>1F8B997C-A36F-E811-80BF-E61F13C57837</t>
  </si>
  <si>
    <t>B34EACA2-1F97-E911-80B7-0A94EF7517DD</t>
  </si>
  <si>
    <t>14BC4490-D99C-E711-80BA-E61F13C57837</t>
  </si>
  <si>
    <t>FE6776B2-2644-EB11-B398-F40270D39969</t>
  </si>
  <si>
    <t>FDFDF346-7FFA-E711-80BA-E61F13C57837</t>
  </si>
  <si>
    <t>C8F7D67D-B946-E811-80BA-E61F13C57837</t>
  </si>
  <si>
    <t>0319002</t>
  </si>
  <si>
    <t>邢台市桥西区14号地</t>
  </si>
  <si>
    <t>邢台国宾府</t>
  </si>
  <si>
    <t>C5ED23F0-BA82-E911-80B7-0A94EF7517DD</t>
  </si>
  <si>
    <t>1E12AAF3-6016-EA11-80B8-0A94EF7517DD</t>
  </si>
  <si>
    <t>1C2D1E36-1562-E711-80BA-E61F13C57837</t>
  </si>
  <si>
    <t>0371001</t>
  </si>
  <si>
    <t>郑州百合花园</t>
  </si>
  <si>
    <t>郑州保利百合花园</t>
  </si>
  <si>
    <t>5C237EB8-3D62-E711-80BA-E61F13C57837</t>
  </si>
  <si>
    <t>0371002</t>
  </si>
  <si>
    <t>郑州惠济区项目</t>
  </si>
  <si>
    <t>郑州保利海上五月花</t>
  </si>
  <si>
    <t>D6F6DC60-C678-E711-80BA-E61F13C57837</t>
  </si>
  <si>
    <t>0371003</t>
  </si>
  <si>
    <t>郑州白杨路项目</t>
  </si>
  <si>
    <t>郑州西溪花园</t>
  </si>
  <si>
    <t>CF5A4331-1257-E711-80BA-E61F13C57837</t>
  </si>
  <si>
    <t>0371004</t>
  </si>
  <si>
    <t>郑州经济技术开发区26号地块</t>
  </si>
  <si>
    <t>郑州保利罗兰香谷</t>
  </si>
  <si>
    <t>E48C5B1F-DB57-E711-80BA-E61F13C57837</t>
  </si>
  <si>
    <t>85CF1D3E-2686-E711-80BA-E61F13C57837</t>
  </si>
  <si>
    <t>0371006</t>
  </si>
  <si>
    <t>郑州市高新区文化广场一期</t>
  </si>
  <si>
    <t>郑州保利文化广场一期</t>
  </si>
  <si>
    <t>1A6778A4-99E4-E711-80BA-E61F13C57837</t>
  </si>
  <si>
    <t>0371009</t>
  </si>
  <si>
    <t>郑州郑东新区北龙湖项目</t>
  </si>
  <si>
    <t>郑州保利珑熙</t>
  </si>
  <si>
    <t>60B21DA6-2E37-E811-80BA-E61F13C57837</t>
  </si>
  <si>
    <t>B956D877-F0D7-E811-80BF-E61F13C57837</t>
  </si>
  <si>
    <t>BE28F01A-63BD-E911-80B7-0A94EF7517DD</t>
  </si>
  <si>
    <t>82A4FCF3-ABDE-E911-80B7-0A94EF7517DD</t>
  </si>
  <si>
    <t>0371015</t>
  </si>
  <si>
    <t>41ZZ3</t>
  </si>
  <si>
    <t>郑州柳林项目</t>
  </si>
  <si>
    <t>郑州市柳林项目</t>
  </si>
  <si>
    <t>4E30BFC8-1F3B-EA11-80B8-0A94EF7517DD</t>
  </si>
  <si>
    <t>22417CA2-095A-EA11-80B8-0A94EF7517DD</t>
  </si>
  <si>
    <t>6C0AD572-3663-EA11-80B8-0A94EF7517DD</t>
  </si>
  <si>
    <t>0371020</t>
  </si>
  <si>
    <t>41ZZ5</t>
  </si>
  <si>
    <t>郑州市中原区郭闫庄项目</t>
  </si>
  <si>
    <t>5A353D4E-8383-EA11-80B8-0A94EF7517DD</t>
  </si>
  <si>
    <t>69FF5219-1E9F-EA11-80B8-0A94EF7517DD</t>
  </si>
  <si>
    <t>04A57A4C-56B4-EA11-80B8-0A94EF7517DD</t>
  </si>
  <si>
    <t>46B2EEF0-00BC-EA11-80B8-0A94EF7517DD</t>
  </si>
  <si>
    <t>0371024</t>
  </si>
  <si>
    <t>郑州市经开区经北六路84亩地</t>
  </si>
  <si>
    <t>郑州华润凯旋门</t>
  </si>
  <si>
    <t>72E80ED2-B300-EB11-B398-F40270D39969</t>
  </si>
  <si>
    <t>0371025</t>
  </si>
  <si>
    <t>郑州市经开区经北二路41亩地项目</t>
  </si>
  <si>
    <t>郑州保利天珺</t>
  </si>
  <si>
    <t>5EB50B40-1745-EB11-B398-F40270D39969</t>
  </si>
  <si>
    <t>5781CFFF-CA5A-EB11-B398-F40270D39969</t>
  </si>
  <si>
    <t>0371027</t>
  </si>
  <si>
    <t>郑州市二七区双铁路57号地</t>
  </si>
  <si>
    <t>F368AC9A-E65A-EB11-B398-F40270D39969</t>
  </si>
  <si>
    <t>E0313AF0-1DC5-EB11-B398-F40270D39969</t>
  </si>
  <si>
    <t>C27BDD34-6FCF-EB11-B398-F40270D39969</t>
  </si>
  <si>
    <t>0371031</t>
  </si>
  <si>
    <t>郑州保利拾光年</t>
  </si>
  <si>
    <t>1EAFA1F9-B3F3-EC11-B39C-F40270D39969</t>
  </si>
  <si>
    <t>9BA64DAB-9E26-E811-80BA-E61F13C57837</t>
  </si>
  <si>
    <t>10C53022-0CE7-E711-80BA-E61F13C57837</t>
  </si>
  <si>
    <t>0378001</t>
  </si>
  <si>
    <t>开封市复兴大道项目</t>
  </si>
  <si>
    <t>开封保利城</t>
  </si>
  <si>
    <t>585AA9D0-CEBF-E911-80B7-0A94EF7517DD</t>
  </si>
  <si>
    <t>4476BB87-B457-E711-80BA-E61F13C57837</t>
  </si>
  <si>
    <t>0379001</t>
  </si>
  <si>
    <t>洛阳卷烟厂项目</t>
  </si>
  <si>
    <t>洛阳保利香槟国际</t>
  </si>
  <si>
    <t>329F06E0-DB57-E711-80BA-E61F13C57837</t>
  </si>
  <si>
    <t>36EAC46F-05E6-E711-80BA-E61F13C57837</t>
  </si>
  <si>
    <t>0379003</t>
  </si>
  <si>
    <t>洛阳市西工区LYTD-2017-25号地块</t>
  </si>
  <si>
    <t>洛阳保利大都会</t>
  </si>
  <si>
    <t>1DC7733D-B754-EB11-B398-F40270D39969</t>
  </si>
  <si>
    <t>BFF913FD-82CD-EB11-B398-F40270D39969</t>
  </si>
  <si>
    <t>F63A8372-1788-E711-80BA-E61F13C57837</t>
  </si>
  <si>
    <t>0027001</t>
  </si>
  <si>
    <t>武汉保利花园</t>
  </si>
  <si>
    <t>08224B10-ED96-E811-80BF-E61F13C57837</t>
  </si>
  <si>
    <t>0027002</t>
  </si>
  <si>
    <t>武汉十二橡树</t>
  </si>
  <si>
    <t>武汉保利十二橡树庄园(旧)</t>
  </si>
  <si>
    <t>8903D983-F996-E811-80BF-E61F13C57837</t>
  </si>
  <si>
    <t>0027003</t>
  </si>
  <si>
    <t>武汉心语花园</t>
  </si>
  <si>
    <t>武汉保利心语（旧）</t>
  </si>
  <si>
    <t>58DF6B91-E356-E711-80BA-E61F13C57837</t>
  </si>
  <si>
    <t>0027004</t>
  </si>
  <si>
    <t>武汉圆梦城项目</t>
  </si>
  <si>
    <t>武汉保利圆梦城（旧）</t>
  </si>
  <si>
    <t>3D48A629-7556-E711-80BA-E61F13C57837</t>
  </si>
  <si>
    <t>0027005</t>
  </si>
  <si>
    <t>武汉海上五月花</t>
  </si>
  <si>
    <t>武汉保利海上五月花</t>
  </si>
  <si>
    <t>8BC027DE-EE96-E811-80BF-E61F13C57837</t>
  </si>
  <si>
    <t>0027006</t>
  </si>
  <si>
    <t>武汉海寓</t>
  </si>
  <si>
    <t>武汉保利海寓</t>
  </si>
  <si>
    <t>9607DF3F-EC56-E711-80BA-E61F13C57837</t>
  </si>
  <si>
    <t>0027007</t>
  </si>
  <si>
    <t>武汉香槟国际项目</t>
  </si>
  <si>
    <t>武汉保利香槟国际</t>
  </si>
  <si>
    <t>62D3A37E-E656-E711-80BA-E61F13C57837</t>
  </si>
  <si>
    <t>0027008</t>
  </si>
  <si>
    <t>武汉拉菲</t>
  </si>
  <si>
    <t>武汉保利拉菲</t>
  </si>
  <si>
    <t>DA7E6E6B-F456-E711-80BA-E61F13C57837</t>
  </si>
  <si>
    <t>0027010</t>
  </si>
  <si>
    <t>武汉马湖项目</t>
  </si>
  <si>
    <t>武汉保利心语</t>
  </si>
  <si>
    <t>7351F259-F256-E711-80BA-E61F13C57837</t>
  </si>
  <si>
    <t>0027011</t>
  </si>
  <si>
    <t>武汉中央公馆项目</t>
  </si>
  <si>
    <t>武汉保利中央公馆</t>
  </si>
  <si>
    <t>20C6B7F6-E656-E711-80BA-E61F13C57837</t>
  </si>
  <si>
    <t>0027012</t>
  </si>
  <si>
    <t>武汉红旗村</t>
  </si>
  <si>
    <t>武汉保利公园九里</t>
  </si>
  <si>
    <t>EA5BA7DE-E656-E711-80BA-E61F13C57837</t>
  </si>
  <si>
    <t>D6DDD462-E556-E711-80BA-E61F13C57837</t>
  </si>
  <si>
    <t>0027015</t>
  </si>
  <si>
    <t>武汉栗庙村</t>
  </si>
  <si>
    <t>武汉保利清能·西海岸</t>
  </si>
  <si>
    <t>434ADC37-6656-E711-80BA-E61F13C57837</t>
  </si>
  <si>
    <t>62513612-E656-E711-80BA-E61F13C57837</t>
  </si>
  <si>
    <t>345B83DA-7356-E711-80BA-E61F13C57837</t>
  </si>
  <si>
    <t>31F931A5-5B81-E711-80BA-E61F13C57837</t>
  </si>
  <si>
    <t>0027019</t>
  </si>
  <si>
    <t>武汉关山村K26地块</t>
  </si>
  <si>
    <t>武汉保利关山村K26地块</t>
  </si>
  <si>
    <t>C3B3F835-7556-E711-80BA-E61F13C57837</t>
  </si>
  <si>
    <t>0027020</t>
  </si>
  <si>
    <t>武汉关山村项目K33地块</t>
  </si>
  <si>
    <t>武汉保利时代．天悦</t>
  </si>
  <si>
    <t>87DF4EAE-E456-E711-80BA-E61F13C57837</t>
  </si>
  <si>
    <t>1C6B5CC1-9F47-E811-80BA-E61F13C57837</t>
  </si>
  <si>
    <t>98AEB960-B747-E811-80BA-E61F13C57837</t>
  </si>
  <si>
    <t>DBB397AB-A047-E811-80BA-E61F13C57837</t>
  </si>
  <si>
    <t>53925F3B-2048-E811-80BA-E61F13C57837</t>
  </si>
  <si>
    <t>DBF293E1-A86F-E811-80BF-E61F13C57837</t>
  </si>
  <si>
    <t>0027026</t>
  </si>
  <si>
    <t>武汉市新洲区阳逻航运总部项目</t>
  </si>
  <si>
    <t>武汉保利星港城</t>
  </si>
  <si>
    <t>B4398DFD-B36F-E811-80BF-E61F13C57837</t>
  </si>
  <si>
    <t>0027027</t>
  </si>
  <si>
    <t>武汉洪山区173号地块</t>
  </si>
  <si>
    <t>武汉金地·保利·褐石公馆</t>
  </si>
  <si>
    <t>60A3EA20-FF75-E811-80BF-E61F13C57837</t>
  </si>
  <si>
    <t>5ED609C7-D184-E811-80BF-E61F13C57837</t>
  </si>
  <si>
    <t>B064EE37-4C9C-E811-80BF-E61F13C57837</t>
  </si>
  <si>
    <t>0027030</t>
  </si>
  <si>
    <t>武汉市洪山区庭瑞徐东村K1地块</t>
  </si>
  <si>
    <t>武汉保利滨江中心</t>
  </si>
  <si>
    <t>1AA854CC-9E9E-E811-80BF-E61F13C57837</t>
  </si>
  <si>
    <t>A2AC1E57-CE2A-EA11-80B8-0A94EF7517DD</t>
  </si>
  <si>
    <t>723CE40F-E965-EA11-80B8-0A94EF7517DD</t>
  </si>
  <si>
    <t>F8FD97BE-0D5B-EB11-B398-F40270D39969</t>
  </si>
  <si>
    <t>8BFC110B-D29C-EB11-B398-F40270D39969</t>
  </si>
  <si>
    <t>867131B1-3AD9-EB11-B398-F40270D39969</t>
  </si>
  <si>
    <t>0027041</t>
  </si>
  <si>
    <t>武汉市洪山区中轻光谷东商办项目</t>
  </si>
  <si>
    <t>武汉中轻光谷东商办项目</t>
  </si>
  <si>
    <t>7262E7CA-08DA-EB11-B398-F40270D39969</t>
  </si>
  <si>
    <t>AF5646C7-83EF-EB11-B398-F40270D39969</t>
  </si>
  <si>
    <t>0027043</t>
  </si>
  <si>
    <t>武汉市武昌区中北路项目</t>
  </si>
  <si>
    <t>武汉保利维塔</t>
  </si>
  <si>
    <t>3CFDEC61-D5F9-EC11-B39C-F40270D39969</t>
  </si>
  <si>
    <t>556309B8-B2A3-EE11-B3A4-F40270D39969</t>
  </si>
  <si>
    <t>174F190C-25A4-EE11-B3A4-F40270D39969</t>
  </si>
  <si>
    <t>0027046</t>
  </si>
  <si>
    <t>武汉市洪山区白沙洲农行干部学校P(2023)129</t>
  </si>
  <si>
    <t>武汉保利新武昌．锦园</t>
  </si>
  <si>
    <t>7BA27644-D94D-E811-80BA-E61F13C57837</t>
  </si>
  <si>
    <t>0710001</t>
  </si>
  <si>
    <t>襄阳市高新区富康大道东69号地块</t>
  </si>
  <si>
    <t>襄阳海上五月花</t>
  </si>
  <si>
    <t>615925AF-FE75-E811-80BF-E61F13C57837</t>
  </si>
  <si>
    <t>E0093A3F-CA02-EB11-B398-F40270D39969</t>
  </si>
  <si>
    <t>0712002</t>
  </si>
  <si>
    <t>孝感市临空经济区凤凰旅游区项目一期首批次</t>
  </si>
  <si>
    <t>孝感市临空经济区保利天河国际旅游区一期首批次</t>
  </si>
  <si>
    <t>65631028-EF56-E711-80BA-E61F13C57837</t>
  </si>
  <si>
    <t>0713001</t>
  </si>
  <si>
    <t>武汉黄冈项目</t>
  </si>
  <si>
    <t>黄冈保利壹号公馆</t>
  </si>
  <si>
    <t>7D23A5F5-BC3B-E811-80BA-E61F13C57837</t>
  </si>
  <si>
    <t>0716001</t>
  </si>
  <si>
    <t>荆州市沙市区P(2017)010地块</t>
  </si>
  <si>
    <t>荆州保利堂悦</t>
  </si>
  <si>
    <t>7B4E70B4-5F73-E811-80BF-E61F13C57837</t>
  </si>
  <si>
    <t>D06F4CF5-FD56-E711-80BA-E61F13C57837</t>
  </si>
  <si>
    <t>0717001</t>
  </si>
  <si>
    <t>宜昌高新区光盛纺织地块</t>
  </si>
  <si>
    <t>宜昌保利时代</t>
  </si>
  <si>
    <t>C6C0FB51-EC56-E711-80BA-E61F13C57837</t>
  </si>
  <si>
    <t>29E725BD-221D-E811-80BA-E61F13C57837</t>
  </si>
  <si>
    <t>67BD39B5-E820-E811-80BA-E61F13C57837</t>
  </si>
  <si>
    <t>0717004</t>
  </si>
  <si>
    <t>宜昌市夷陵区梅子垭村项目</t>
  </si>
  <si>
    <t>宜昌保利罗兰香谷</t>
  </si>
  <si>
    <t>E8E9D32A-E820-E811-80BA-E61F13C57837</t>
  </si>
  <si>
    <t>6FE10735-9655-EB11-B398-F40270D39969</t>
  </si>
  <si>
    <t>3B72B803-7D86-E811-80BF-E61F13C57837</t>
  </si>
  <si>
    <t>0730001</t>
  </si>
  <si>
    <t>湖南洞庭东岸</t>
  </si>
  <si>
    <t>岳阳保利洞庭东岸</t>
  </si>
  <si>
    <t>8FF2E9F8-7556-E711-80BA-E61F13C57837</t>
  </si>
  <si>
    <t>0730002</t>
  </si>
  <si>
    <t>岳阳翡翠湾项目</t>
  </si>
  <si>
    <t>岳阳保利翡翠湾</t>
  </si>
  <si>
    <t>AF2C4193-E186-E711-80BA-E61F13C57837</t>
  </si>
  <si>
    <t>0730003</t>
  </si>
  <si>
    <t>岳阳市岳阳区赶山片区项目</t>
  </si>
  <si>
    <t>岳阳保利中央公园</t>
  </si>
  <si>
    <t>AF91BD06-6BD3-E911-80B7-0A94EF7517DD</t>
  </si>
  <si>
    <t>D4D8CF9A-8086-E811-80BF-E61F13C57837</t>
  </si>
  <si>
    <t>0731002</t>
  </si>
  <si>
    <t>湖南文化大厦</t>
  </si>
  <si>
    <t>长沙保利文化大厦</t>
  </si>
  <si>
    <t>6F868DE1-7D86-E811-80BF-E61F13C57837</t>
  </si>
  <si>
    <t>0731004</t>
  </si>
  <si>
    <t>湖南文化厅项目</t>
  </si>
  <si>
    <t>长沙保利花园一二期</t>
  </si>
  <si>
    <t>8C3B0048-5861-E711-80BA-E61F13C57837</t>
  </si>
  <si>
    <t>0731005</t>
  </si>
  <si>
    <t>湖南世纪荣城</t>
  </si>
  <si>
    <t>长沙保利阆峰云墅</t>
  </si>
  <si>
    <t>89A7931D-5F61-E711-80BA-E61F13C57837</t>
  </si>
  <si>
    <t>0731006</t>
  </si>
  <si>
    <t>湖南651厂</t>
  </si>
  <si>
    <t>长沙保利花园三期</t>
  </si>
  <si>
    <t>232B7007-6061-E711-80BA-E61F13C57837</t>
  </si>
  <si>
    <t>242970C8-6061-E711-80BA-E61F13C57837</t>
  </si>
  <si>
    <t>E540A61F-6461-E711-80BA-E61F13C57837</t>
  </si>
  <si>
    <t>0731010</t>
  </si>
  <si>
    <t>湖南天心嘉园项目</t>
  </si>
  <si>
    <t>长沙保利天心嘉园</t>
  </si>
  <si>
    <t>651F04A0-6B56-E711-80BA-E61F13C57837</t>
  </si>
  <si>
    <t>0731011</t>
  </si>
  <si>
    <t>长沙市岳麓区滨江B7地块</t>
  </si>
  <si>
    <t>长沙保利西海岸</t>
  </si>
  <si>
    <t>9585EC8A-7556-E711-80BA-E61F13C57837</t>
  </si>
  <si>
    <t>FEB093CE-7556-E711-80BA-E61F13C57837</t>
  </si>
  <si>
    <t>0731014</t>
  </si>
  <si>
    <t>长沙市雨花区长重项目</t>
  </si>
  <si>
    <t>长沙保利大都汇</t>
  </si>
  <si>
    <t>49D1D48B-F10F-E911-80BF-E61F13C57837</t>
  </si>
  <si>
    <t>2409D27F-FEF1-E711-80BA-E61F13C57837</t>
  </si>
  <si>
    <t>0731016</t>
  </si>
  <si>
    <t>长沙县黄兴镇黄江公路72号地块</t>
  </si>
  <si>
    <t>长沙保利东郡</t>
  </si>
  <si>
    <t>2E9DDF75-C776-E811-80BF-E61F13C57837</t>
  </si>
  <si>
    <t>B81B0CF2-CBC0-E811-80BF-E61F13C57837</t>
  </si>
  <si>
    <t>0731018</t>
  </si>
  <si>
    <t>长沙市岳麓区海德公园项目</t>
  </si>
  <si>
    <t>长沙保利海德公园</t>
  </si>
  <si>
    <t>952A8D49-429D-E911-80B7-0A94EF7517DD</t>
  </si>
  <si>
    <t>0731019</t>
  </si>
  <si>
    <t>长沙市开福区兴联村50亩地</t>
  </si>
  <si>
    <t>长沙保利堂悦</t>
  </si>
  <si>
    <t>C3D6B997-8DBA-E911-80B7-0A94EF7517DD</t>
  </si>
  <si>
    <t>0731020</t>
  </si>
  <si>
    <t>长沙市芙蓉区火炬东路体育广场地块</t>
  </si>
  <si>
    <t>长沙保利中环广场</t>
  </si>
  <si>
    <t>A7B70719-1CE3-E911-80B8-0A94EF7517DD</t>
  </si>
  <si>
    <t>78B8CA35-C9EC-EA11-80B8-0A94EF7517DD</t>
  </si>
  <si>
    <t>9B054E19-CAEC-EA11-80B8-0A94EF7517DD</t>
  </si>
  <si>
    <t>9E2348E1-4356-EB11-B398-F40270D39969</t>
  </si>
  <si>
    <t>11D560DD-097C-EB11-B398-F40270D39969</t>
  </si>
  <si>
    <t>0731025</t>
  </si>
  <si>
    <t>lc715</t>
  </si>
  <si>
    <t>长沙市长沙县临空经济区思源路001号地块</t>
  </si>
  <si>
    <t>长沙保利檀樾</t>
  </si>
  <si>
    <t>A502FB26-D3C8-EB11-B398-F40270D39969</t>
  </si>
  <si>
    <t>EFCE02C3-90BF-EC11-B39C-F40270D39969</t>
  </si>
  <si>
    <t>AE89F896-0589-ED11-B3A2-F40270D39969</t>
  </si>
  <si>
    <t>EE075160-2116-EE11-B3A3-F40270D39969</t>
  </si>
  <si>
    <t>FBCE3517-6161-E711-80BA-E61F13C57837</t>
  </si>
  <si>
    <t>0735001</t>
  </si>
  <si>
    <t>郴州苏仙岭项目</t>
  </si>
  <si>
    <t>郴州保利苏仙林语</t>
  </si>
  <si>
    <t>00A95417-7656-E711-80BA-E61F13C57837</t>
  </si>
  <si>
    <t>CF92CA8A-1B00-E811-80BA-E61F13C57837</t>
  </si>
  <si>
    <t>D195EFCF-E6C3-E811-80BF-E61F13C57837</t>
  </si>
  <si>
    <t>A96B2609-3E6E-EA11-80B8-0A94EF7517DD</t>
  </si>
  <si>
    <t>593140FF-5082-E711-80BA-E61F13C57837</t>
  </si>
  <si>
    <t>0737001</t>
  </si>
  <si>
    <t>益阳市区龙洲路商住项目</t>
  </si>
  <si>
    <t>益阳保利中央公馆</t>
  </si>
  <si>
    <t>8ADA30CE-F3BA-E711-80BA-E61F13C57837</t>
  </si>
  <si>
    <t>71E7DA75-CD8A-EA11-80B8-0A94EF7517DD</t>
  </si>
  <si>
    <t>C6D872BA-B6EC-E911-80B8-0A94EF7517DD</t>
  </si>
  <si>
    <t>E74195C2-87EB-EB11-B398-F40270D39969</t>
  </si>
  <si>
    <t>A1BB9940-2840-E711-80BA-E61F13C57837</t>
  </si>
  <si>
    <t>0662001</t>
  </si>
  <si>
    <t>阳江罗兰香谷</t>
  </si>
  <si>
    <t>阳江保利罗兰香谷</t>
  </si>
  <si>
    <t>1ECC6CCA-3132-E711-80BA-E61F13C57837</t>
  </si>
  <si>
    <t>0662002</t>
  </si>
  <si>
    <t>阳江保利银滩</t>
  </si>
  <si>
    <t>阳江保利海陵岛</t>
  </si>
  <si>
    <t>A82AA5C7-4231-E711-80BA-E61F13C57837</t>
  </si>
  <si>
    <t>9F90EB26-1D2B-E811-80BA-E61F13C57837</t>
  </si>
  <si>
    <t>29E668EC-8F33-E711-80BA-E61F13C57837</t>
  </si>
  <si>
    <t>1B92918B-2540-E711-80BA-E61F13C57837</t>
  </si>
  <si>
    <t>0FC50C86-6461-E711-80BA-E61F13C57837</t>
  </si>
  <si>
    <t>9CEDEF9B-5D32-E811-80BA-E61F13C57837</t>
  </si>
  <si>
    <t>945787BF-E71A-EA11-80B8-0A94EF7517DD</t>
  </si>
  <si>
    <t>975DE9E8-C422-EA11-80B8-0A94EF7517DD</t>
  </si>
  <si>
    <t>329FC5DD-332E-EB11-B398-F40270D39969</t>
  </si>
  <si>
    <t>23762A44-464A-EB11-B398-F40270D39969</t>
  </si>
  <si>
    <t>2A6CF487-7530-E711-80BA-E61F13C57837</t>
  </si>
  <si>
    <t>C8C7C9E8-7530-E711-80BA-E61F13C57837</t>
  </si>
  <si>
    <t>B0296B7F-FA3C-E711-80BA-E61F13C57837</t>
  </si>
  <si>
    <t>0751004</t>
  </si>
  <si>
    <t>韶关芙蓉新城12、13号地</t>
  </si>
  <si>
    <t>韶关保利宸悦</t>
  </si>
  <si>
    <t>50FB65F8-2CE5-E711-80BA-E61F13C57837</t>
  </si>
  <si>
    <t>618350D1-3A80-E811-80BF-E61F13C57837</t>
  </si>
  <si>
    <t>C1827E70-5340-E711-80BA-E61F13C57837</t>
  </si>
  <si>
    <t>0757001</t>
  </si>
  <si>
    <t>佛山保利水城</t>
  </si>
  <si>
    <t>0F6D7EE6-5440-E711-80BA-E61F13C57837</t>
  </si>
  <si>
    <t>0757002</t>
  </si>
  <si>
    <t>佛山保利花园</t>
  </si>
  <si>
    <t>706F1047-5540-E711-80BA-E61F13C57837</t>
  </si>
  <si>
    <t>0757003</t>
  </si>
  <si>
    <t>佛山保利合园</t>
  </si>
  <si>
    <t>4334FA7C-5540-E711-80BA-E61F13C57837</t>
  </si>
  <si>
    <t>0757004</t>
  </si>
  <si>
    <t>佛山保利星座</t>
  </si>
  <si>
    <t>55A667E4-5840-E711-80BA-E61F13C57837</t>
  </si>
  <si>
    <t>0757005</t>
  </si>
  <si>
    <t>佛山香槟花园</t>
  </si>
  <si>
    <t>佛山保利香槟花园</t>
  </si>
  <si>
    <t>5FB79A74-5940-E711-80BA-E61F13C57837</t>
  </si>
  <si>
    <t>0757006</t>
  </si>
  <si>
    <t>佛山保利东语花园</t>
  </si>
  <si>
    <t>佛山保利东湖林语</t>
  </si>
  <si>
    <t>7F7E77AA-5940-E711-80BA-E61F13C57837</t>
  </si>
  <si>
    <t>0757007</t>
  </si>
  <si>
    <t>佛山外滩花园</t>
  </si>
  <si>
    <t>49552969-7C30-E711-80BA-E61F13C57837</t>
  </si>
  <si>
    <t>38292896-7A30-E711-80BA-E61F13C57837</t>
  </si>
  <si>
    <t>0757009</t>
  </si>
  <si>
    <t>佛山保利紫山花园</t>
  </si>
  <si>
    <t>B01F6C8D-7C30-E711-80BA-E61F13C57837</t>
  </si>
  <si>
    <t>0757010</t>
  </si>
  <si>
    <t>佛山保利中环</t>
  </si>
  <si>
    <t>EF688B30-9F33-E711-80BA-E61F13C57837</t>
  </si>
  <si>
    <t>0757011</t>
  </si>
  <si>
    <t>佛山乐从10号地</t>
  </si>
  <si>
    <t>佛山保利拉菲花园</t>
  </si>
  <si>
    <t>F04BBCA0-7B30-E711-80BA-E61F13C57837</t>
  </si>
  <si>
    <t>0757012</t>
  </si>
  <si>
    <t>佛山保利公馆</t>
  </si>
  <si>
    <t>佛山保利中央公馆</t>
  </si>
  <si>
    <t>74EB5EDF-2132-E711-80BA-E61F13C57837</t>
  </si>
  <si>
    <t>0757014</t>
  </si>
  <si>
    <t>佛山保利东滨花园</t>
  </si>
  <si>
    <t>6A153C08-7930-E711-80BA-E61F13C57837</t>
  </si>
  <si>
    <t>0757016</t>
  </si>
  <si>
    <t>佛山保利心语花园</t>
  </si>
  <si>
    <t>佛山保利西雅图</t>
  </si>
  <si>
    <t>17B1AE68-9F30-E711-80BA-E61F13C57837</t>
  </si>
  <si>
    <t>CD774DA7-9E30-E711-80BA-E61F13C57837</t>
  </si>
  <si>
    <t>EDAEF456-063D-E711-80BA-E61F13C57837</t>
  </si>
  <si>
    <t>0757025</t>
  </si>
  <si>
    <t>佛山保利香槟园</t>
  </si>
  <si>
    <t>EEB6BA5A-7D30-E711-80BA-E61F13C57837</t>
  </si>
  <si>
    <t>0757026</t>
  </si>
  <si>
    <t>佛山保利中嘉花园</t>
  </si>
  <si>
    <t>佛山保利紫荆公馆</t>
  </si>
  <si>
    <t>CACA1201-F746-E811-80BA-E61F13C57837</t>
  </si>
  <si>
    <t>0757027</t>
  </si>
  <si>
    <t>佛山商务区F06项目</t>
  </si>
  <si>
    <t>佛山万科金域滨江</t>
  </si>
  <si>
    <t>F6B38D86-7930-E711-80BA-E61F13C57837</t>
  </si>
  <si>
    <t>0757028</t>
  </si>
  <si>
    <t>佛山保利紫山国际</t>
  </si>
  <si>
    <t>21F08B2A-7D30-E711-80BA-E61F13C57837</t>
  </si>
  <si>
    <t>C7AB55B7-7630-E711-80BA-E61F13C57837</t>
  </si>
  <si>
    <t>0757030</t>
  </si>
  <si>
    <t>佛山三水新城二期</t>
  </si>
  <si>
    <t>佛山保利中韵花园</t>
  </si>
  <si>
    <t>7E62AC83-A330-E711-80BA-E61F13C57837</t>
  </si>
  <si>
    <t>0757031</t>
  </si>
  <si>
    <t>佛山保利雅苑</t>
  </si>
  <si>
    <t>佛山保利葉公馆</t>
  </si>
  <si>
    <t>8864DECF-6430-E711-80BA-E61F13C57837</t>
  </si>
  <si>
    <t>0757032</t>
  </si>
  <si>
    <t>佛山保利绿岛湖</t>
  </si>
  <si>
    <t>佛山保利翡翠公馆</t>
  </si>
  <si>
    <t>68BC99AE-4A35-E711-80BA-E61F13C57837</t>
  </si>
  <si>
    <t>DD8C5773-9C33-E711-80BA-E61F13C57837</t>
  </si>
  <si>
    <t>0757034</t>
  </si>
  <si>
    <t>佛山保利碧桂园中滨花园</t>
  </si>
  <si>
    <t>佛山保利碧桂园悦公馆</t>
  </si>
  <si>
    <t>8438CC44-9F30-E711-80BA-E61F13C57837</t>
  </si>
  <si>
    <t>0757035</t>
  </si>
  <si>
    <t>佛山保利大墩村项目</t>
  </si>
  <si>
    <t>佛山保利海德天寰公园</t>
  </si>
  <si>
    <t>D534D600-6530-E711-80BA-E61F13C57837</t>
  </si>
  <si>
    <t>0757036</t>
  </si>
  <si>
    <t>佛山保利奇槎项目</t>
  </si>
  <si>
    <t>佛山保利碧桂园天汇</t>
  </si>
  <si>
    <t>15788D44-7930-E711-80BA-E61F13C57837</t>
  </si>
  <si>
    <t>0757037</t>
  </si>
  <si>
    <t>佛山保利麓园</t>
  </si>
  <si>
    <t>佛山保利茉莉公馆</t>
  </si>
  <si>
    <t>FD079C49-7F30-E711-80BA-E61F13C57837</t>
  </si>
  <si>
    <t>B3363602-A589-E811-80BF-E61F13C57837</t>
  </si>
  <si>
    <t>0757039</t>
  </si>
  <si>
    <t>佛山里水沙涌地块</t>
  </si>
  <si>
    <t>佛山万科金域缇香</t>
  </si>
  <si>
    <t>F877E65B-F23A-E711-80BA-E61F13C57837</t>
  </si>
  <si>
    <t>0757040</t>
  </si>
  <si>
    <t>佛山三水新城文化中心</t>
  </si>
  <si>
    <t>ED411EE1-4E35-E711-80BA-E61F13C57837</t>
  </si>
  <si>
    <t>31783072-6849-E811-80BA-E61F13C57837</t>
  </si>
  <si>
    <t>0757042</t>
  </si>
  <si>
    <t>佛山绿岛湖临湖六地块</t>
  </si>
  <si>
    <t>佛山金茂绿岛湖</t>
  </si>
  <si>
    <t>054E9C31-6530-E711-80BA-E61F13C57837</t>
  </si>
  <si>
    <t>0757043</t>
  </si>
  <si>
    <t>佛山物华路地块</t>
  </si>
  <si>
    <t>佛山保利i立方</t>
  </si>
  <si>
    <t>D8F1F1E1-BA46-E711-80BA-E61F13C57837</t>
  </si>
  <si>
    <t>3503D38D-BA46-E711-80BA-E61F13C57837</t>
  </si>
  <si>
    <t>0757045</t>
  </si>
  <si>
    <t>佛山兴业渔村项目</t>
  </si>
  <si>
    <t>佛山保利玥上</t>
  </si>
  <si>
    <t>7F2B0149-BA46-E711-80BA-E61F13C57837</t>
  </si>
  <si>
    <t>0757046</t>
  </si>
  <si>
    <t>佛山南海青年荟项目</t>
  </si>
  <si>
    <t>佛山保利环球汇</t>
  </si>
  <si>
    <t>EABE0635-4D47-E711-80BA-E61F13C57837</t>
  </si>
  <si>
    <t>0757048</t>
  </si>
  <si>
    <t>佛山市顺德集成金融广场</t>
  </si>
  <si>
    <t>佛山保利集成金融广场</t>
  </si>
  <si>
    <t>46EF80AC-6F98-E711-80BA-E61F13C57837</t>
  </si>
  <si>
    <t>BEB1A302-F13E-E811-80BA-E61F13C57837</t>
  </si>
  <si>
    <t>2BC47EA5-FB46-E811-80BA-E61F13C57837</t>
  </si>
  <si>
    <t>0757053</t>
  </si>
  <si>
    <t>佛山顺德佛山新城项目</t>
  </si>
  <si>
    <t>佛山保利龙光集成和光尘樾</t>
  </si>
  <si>
    <t>0BB1B88C-2A43-E811-80BA-E61F13C57837</t>
  </si>
  <si>
    <t>7ADB2C64-4A45-E811-80BA-E61F13C57837</t>
  </si>
  <si>
    <t>0757056</t>
  </si>
  <si>
    <t>佛山高明熙雅花园</t>
  </si>
  <si>
    <t>佛山保利西山林语</t>
  </si>
  <si>
    <t>445AD138-A747-E811-80BA-E61F13C57837</t>
  </si>
  <si>
    <t>0757057</t>
  </si>
  <si>
    <t>佛山美的明湖北湾二期</t>
  </si>
  <si>
    <t>A63E2934-859B-E811-80BF-E61F13C57837</t>
  </si>
  <si>
    <t>DCC538A6-859B-E811-80BF-E61F13C57837</t>
  </si>
  <si>
    <t>0757059</t>
  </si>
  <si>
    <t>佛山保利紫山S8</t>
  </si>
  <si>
    <t>佛山保利紫晨花园</t>
  </si>
  <si>
    <t>BEB215F3-1EB7-E811-80BF-E61F13C57837</t>
  </si>
  <si>
    <t>61C62880-3ABB-E811-80BF-E61F13C57837</t>
  </si>
  <si>
    <t>0757061</t>
  </si>
  <si>
    <t>44FS2</t>
  </si>
  <si>
    <t>佛山南海狮山院岗项目（一级整理）</t>
  </si>
  <si>
    <t>佛山南海狮山院岗项目</t>
  </si>
  <si>
    <t>B4034305-3BBB-E811-80BF-E61F13C57837</t>
  </si>
  <si>
    <t>0757063</t>
  </si>
  <si>
    <t>44FS4</t>
  </si>
  <si>
    <t>佛山南海之眼</t>
  </si>
  <si>
    <t>27F25B1F-BFCD-E811-80BF-E61F13C57837</t>
  </si>
  <si>
    <t>0757065</t>
  </si>
  <si>
    <t>佛山市三山电竞小镇</t>
  </si>
  <si>
    <t>佛山保利梦工场</t>
  </si>
  <si>
    <t>7B924885-F992-E911-80B7-0A94EF7517DD</t>
  </si>
  <si>
    <t>0757066</t>
  </si>
  <si>
    <t>佛山市三水区云东海街道映海路以西地块</t>
  </si>
  <si>
    <t>佛山保利和乐花园</t>
  </si>
  <si>
    <t>7F0A49DA-5A96-E911-80B7-0A94EF7517DD</t>
  </si>
  <si>
    <t>A251EF57-8B98-E911-80B7-0A94EF7517DD</t>
  </si>
  <si>
    <t>0757068</t>
  </si>
  <si>
    <t>佛山大沥商贸城</t>
  </si>
  <si>
    <t>佛山南海国际会展中心</t>
  </si>
  <si>
    <t>A7C83BF3-78A3-E911-80B7-0A94EF7517DD</t>
  </si>
  <si>
    <t>434DC5E6-19AD-E911-80B7-0A94EF7517DD</t>
  </si>
  <si>
    <t>E0F7516D-35F9-E911-80B8-0A94EF7517DD</t>
  </si>
  <si>
    <t>C588C51A-784C-EA11-80B8-0A94EF7517DD</t>
  </si>
  <si>
    <t>0757074</t>
  </si>
  <si>
    <t>佛山市南海区保利西街改造经营项目</t>
  </si>
  <si>
    <t>佛山市保利西街项目</t>
  </si>
  <si>
    <t>62F613FB-B9AE-EA11-80B8-0A94EF7517DD</t>
  </si>
  <si>
    <t>FBF40D1F-BAAE-EA11-80B8-0A94EF7517DD</t>
  </si>
  <si>
    <t>63FAE6B5-0DB2-EA11-80B8-0A94EF7517DD</t>
  </si>
  <si>
    <t>22E6550D-24CB-EA11-80B8-0A94EF7517DD</t>
  </si>
  <si>
    <t>0757080</t>
  </si>
  <si>
    <t>佛山保利雾岗路北侧169亩项目</t>
  </si>
  <si>
    <t>A9216B7D-2D17-EB11-B398-F40270D39969</t>
  </si>
  <si>
    <t>74106C5E-751D-EB11-B398-F40270D39969</t>
  </si>
  <si>
    <t>7E0636D1-B649-EB11-B398-F40270D39969</t>
  </si>
  <si>
    <t>703ABE5B-7964-EB11-B398-F40270D39969</t>
  </si>
  <si>
    <t>7A64CBA7-C5C9-EB11-B398-F40270D39969</t>
  </si>
  <si>
    <t>C3A1ECE8-CAD7-EB11-B398-F40270D39969</t>
  </si>
  <si>
    <t>94D14E4F-01D8-EB11-B398-F40270D39969</t>
  </si>
  <si>
    <t>0757088</t>
  </si>
  <si>
    <t>佛山保利化纤厂一级整理项目</t>
  </si>
  <si>
    <t>D220C8E4-3EDA-EB11-B398-F40270D39969</t>
  </si>
  <si>
    <t>0C6DBA20-0CF4-EB11-B398-F40270D39969</t>
  </si>
  <si>
    <t>6254E198-3D6D-EC11-B399-F40270D39969</t>
  </si>
  <si>
    <t>A22A401B-D099-EC11-B399-F40270D39969</t>
  </si>
  <si>
    <t>B003AA25-B9DF-EC11-B39C-F40270D39969</t>
  </si>
  <si>
    <t>5D7326C7-E603-ED11-B39C-F40270D39969</t>
  </si>
  <si>
    <t>6C587450-0E0C-ED11-B39C-F40270D39969</t>
  </si>
  <si>
    <t>64E9720F-5B0D-ED11-B39C-F40270D39969</t>
  </si>
  <si>
    <t>A3A0E876-9603-EE11-B3A3-F40270D39969</t>
  </si>
  <si>
    <t>77ED3940-1904-EE11-B3A3-F40270D39969</t>
  </si>
  <si>
    <t>FADD7A58-E01A-EE11-B3A3-F40270D39969</t>
  </si>
  <si>
    <t>A2227325-FB3F-EE11-B3A3-F40270D39969</t>
  </si>
  <si>
    <t>A315C0A6-C34A-EE11-B3A4-F40270D39969</t>
  </si>
  <si>
    <t>EA33D2D8-E088-EE11-B3A4-F40270D39969</t>
  </si>
  <si>
    <t>838E3968-079F-EE11-B3A4-F40270D39969</t>
  </si>
  <si>
    <t>8AE8F16C-0BA0-EE11-B3A4-F40270D39969</t>
  </si>
  <si>
    <t>88AAA857-41BC-EF11-B3A5-F40270D39969</t>
  </si>
  <si>
    <t>0757111</t>
  </si>
  <si>
    <t>佛山市禅城区文沙南路北侧07号地块</t>
  </si>
  <si>
    <t>佛山保利锦鲤堂悦</t>
  </si>
  <si>
    <t>66C7786C-C7ED-EF11-B3A6-F40270D39969</t>
  </si>
  <si>
    <t>0757112</t>
  </si>
  <si>
    <t>佛山市南海区狮山镇博爱路北侧地段项目</t>
  </si>
  <si>
    <t>DA009A76-7B30-E711-80BA-E61F13C57837</t>
  </si>
  <si>
    <t>0758001</t>
  </si>
  <si>
    <t>肇庆保利花园</t>
  </si>
  <si>
    <t>87BE3BA7-7D3B-E711-80BA-E61F13C57837</t>
  </si>
  <si>
    <t>FD44CC1E-E445-E711-80BA-E61F13C57837</t>
  </si>
  <si>
    <t>BEF31921-C260-E711-80BA-E61F13C57837</t>
  </si>
  <si>
    <t>EA26BE96-41D7-E711-80BA-E61F13C57837</t>
  </si>
  <si>
    <t>9E776F92-3363-E811-80BB-E61F13C57837</t>
  </si>
  <si>
    <t>58E917CE-2FA0-E811-80BF-E61F13C57837</t>
  </si>
  <si>
    <t>F78549FC-4D7E-EF11-B3A5-F40270D39969</t>
  </si>
  <si>
    <t>4A6BAE87-53A6-EF11-B3A5-F40270D39969</t>
  </si>
  <si>
    <t>0758011</t>
  </si>
  <si>
    <t>肇庆市端州区102区仕贤路西、石东路北侧地</t>
  </si>
  <si>
    <t>肇庆保利云禧御湖</t>
  </si>
  <si>
    <t>235FA0E7-7E30-E711-80BA-E61F13C57837</t>
  </si>
  <si>
    <t>E992A0B1-A430-E711-80BA-E61F13C57837</t>
  </si>
  <si>
    <t>91471320-7630-E711-80BA-E61F13C57837</t>
  </si>
  <si>
    <t>EAAB6CBE-7130-E711-80BA-E61F13C57837</t>
  </si>
  <si>
    <t>CD294CF9-B245-E711-80BA-E61F13C57837</t>
  </si>
  <si>
    <t>1AF54C88-F05F-E711-80BA-E61F13C57837</t>
  </si>
  <si>
    <t>0763005</t>
  </si>
  <si>
    <t>清远市英德市金子山项目</t>
  </si>
  <si>
    <t>清远保利中央公馆</t>
  </si>
  <si>
    <t>8C692FF8-5A96-E911-80B7-0A94EF7517DD</t>
  </si>
  <si>
    <t>0763006</t>
  </si>
  <si>
    <t>清远市清城区附城大道与海逸路地块</t>
  </si>
  <si>
    <t>清远保利雅居乐中央公馆</t>
  </si>
  <si>
    <t>ED542927-DF97-E911-80B7-0A94EF7517DD</t>
  </si>
  <si>
    <t>5D0834E6-C93E-EB11-B398-F40270D39969</t>
  </si>
  <si>
    <t>F37FA01D-C187-EB11-B398-F40270D39969</t>
  </si>
  <si>
    <t>0763010</t>
  </si>
  <si>
    <t>清远保利花园东地块项目</t>
  </si>
  <si>
    <t>清远保利碧桂园学府里</t>
  </si>
  <si>
    <t>C93FBCC0-083E-E711-80BA-E61F13C57837</t>
  </si>
  <si>
    <t>0516001</t>
  </si>
  <si>
    <t>徐州市经济开发区和平路北地块</t>
  </si>
  <si>
    <t>徐州保利合景珑湾</t>
  </si>
  <si>
    <t>20F99BDB-DD86-E711-80BA-E61F13C57837</t>
  </si>
  <si>
    <t>0516002</t>
  </si>
  <si>
    <t>徐州市云龙区大龙湖地块</t>
  </si>
  <si>
    <t>徐州观澜别院</t>
  </si>
  <si>
    <t>4BE2EB2E-A9FA-E711-80BA-E61F13C57837</t>
  </si>
  <si>
    <t>0516003</t>
  </si>
  <si>
    <t>徐州铜山区2017-8号娇山湖地块</t>
  </si>
  <si>
    <t>徐州湖悦天境</t>
  </si>
  <si>
    <t>7F9EEA25-F24A-E811-80BA-E61F13C57837</t>
  </si>
  <si>
    <t>0516004</t>
  </si>
  <si>
    <t>徐州市铜山区26号地块</t>
  </si>
  <si>
    <t>徐州凤凰源著</t>
  </si>
  <si>
    <t>6EB03C5C-F24A-E811-80BA-E61F13C57837</t>
  </si>
  <si>
    <t>C50B794A-4149-E811-80BA-E61F13C57837</t>
  </si>
  <si>
    <t>0516006</t>
  </si>
  <si>
    <t>徐州市经济开发区保利协鑫项目</t>
  </si>
  <si>
    <t>徐州保利鑫城</t>
  </si>
  <si>
    <t>8EBEC7B7-4149-E811-80BA-E61F13C57837</t>
  </si>
  <si>
    <t>0516007</t>
  </si>
  <si>
    <t>徐州市铜山区茅村镇2018-5号地块</t>
  </si>
  <si>
    <t>徐州保利万科璟城</t>
  </si>
  <si>
    <t>E2B7EB0C-4249-E811-80BA-E61F13C57837</t>
  </si>
  <si>
    <t>0516008</t>
  </si>
  <si>
    <t>徐州市铜山区茅村镇8号地块</t>
  </si>
  <si>
    <t>徐州保利万科时代之光</t>
  </si>
  <si>
    <t>DFB5066E-4249-E811-80BA-E61F13C57837</t>
  </si>
  <si>
    <t>0516009</t>
  </si>
  <si>
    <t>徐州市铜山区茅村镇6号地块</t>
  </si>
  <si>
    <t>徐州保利万科和光城悦</t>
  </si>
  <si>
    <t>1CEDF708-5C1D-EA11-80B8-0A94EF7517DD</t>
  </si>
  <si>
    <t>0516010</t>
  </si>
  <si>
    <t>徐州市云龙区东店子A地块</t>
  </si>
  <si>
    <t>徐州保利水利水沐堂悦</t>
  </si>
  <si>
    <t>511B340B-831D-EA11-80B8-0A94EF7517DD</t>
  </si>
  <si>
    <t>0516011</t>
  </si>
  <si>
    <t>徐州市泉山区孟庄E地块</t>
  </si>
  <si>
    <t>徐州保利和府</t>
  </si>
  <si>
    <t>07EE07C1-10F4-EB11-B398-F40270D39969</t>
  </si>
  <si>
    <t>B41363DA-92FE-EB11-B398-F40270D39969</t>
  </si>
  <si>
    <t>0516013</t>
  </si>
  <si>
    <t>徐州市铜山区徐萧公路北XT2021-15号地块</t>
  </si>
  <si>
    <t>徐州保利云上</t>
  </si>
  <si>
    <t>EC64E753-FEFE-EB11-B398-F40270D39969</t>
  </si>
  <si>
    <t>9B37F481-81E1-ED11-B3A3-F40270D39969</t>
  </si>
  <si>
    <t>4C2CD96B-15EB-EE11-B3A4-F40270D39969</t>
  </si>
  <si>
    <t>C0D7AF14-5399-E911-80B7-0A94EF7517DD</t>
  </si>
  <si>
    <t>B4958473-344F-EA11-80B8-0A94EF7517DD</t>
  </si>
  <si>
    <t>E95E458C-F339-EB11-B398-F40270D39969</t>
  </si>
  <si>
    <t>0517003</t>
  </si>
  <si>
    <t>淮安市清江浦区天津路103亩地块</t>
  </si>
  <si>
    <t>淮安保利国联里院</t>
  </si>
  <si>
    <t>CAD9E1A3-0A3A-EB11-B398-F40270D39969</t>
  </si>
  <si>
    <t>F58F1AA3-0FFF-EB11-B398-F40270D39969</t>
  </si>
  <si>
    <t>0517005</t>
  </si>
  <si>
    <t>淮安市淮阴区星光路西侧2021-4号地块</t>
  </si>
  <si>
    <t>DFE1DD0B-043E-E711-80BA-E61F13C57837</t>
  </si>
  <si>
    <t>0518001</t>
  </si>
  <si>
    <t>连云港项目</t>
  </si>
  <si>
    <t>连云港保利海上五月花</t>
  </si>
  <si>
    <t>E79353EE-6991-E711-80BA-E61F13C57837</t>
  </si>
  <si>
    <t>730BAE17-3021-EA11-80B8-0A94EF7517DD</t>
  </si>
  <si>
    <t>2ECA0DD4-2C2B-EB11-B398-F40270D39969</t>
  </si>
  <si>
    <t>0518004</t>
  </si>
  <si>
    <t>连云港市海州区振海路51亩地块</t>
  </si>
  <si>
    <t>连云港保利水木芳华</t>
  </si>
  <si>
    <t>E81DECD4-7F46-EB11-B398-F40270D39969</t>
  </si>
  <si>
    <t>A4DBA98F-8E46-EB11-B398-F40270D39969</t>
  </si>
  <si>
    <t>0518006</t>
  </si>
  <si>
    <t>连云港市高新区学院路52亩地块</t>
  </si>
  <si>
    <t>连云港保利金辉观岚铭著</t>
  </si>
  <si>
    <t>CADE0B4E-BA5F-E711-80BA-E61F13C57837</t>
  </si>
  <si>
    <t>0025001</t>
  </si>
  <si>
    <t>河西建邺香槟项目</t>
  </si>
  <si>
    <t>南京香槟国际</t>
  </si>
  <si>
    <t>A0EA54F4-9C87-E711-80BA-E61F13C57837</t>
  </si>
  <si>
    <t>0025002</t>
  </si>
  <si>
    <t>栖霞仙林紫晶山项目</t>
  </si>
  <si>
    <t>南京紫晶山</t>
  </si>
  <si>
    <t>CCCA0881-C35F-E711-80BA-E61F13C57837</t>
  </si>
  <si>
    <t>0025007</t>
  </si>
  <si>
    <t>南京仙林湖1号项目</t>
  </si>
  <si>
    <t>南京保利罗兰香谷</t>
  </si>
  <si>
    <t>914642AB-C35F-E711-80BA-E61F13C57837</t>
  </si>
  <si>
    <t>0025008</t>
  </si>
  <si>
    <t>南京江宁项目</t>
  </si>
  <si>
    <t>南京保利梧桐语</t>
  </si>
  <si>
    <t>ABDCD705-C072-E711-80BA-E61F13C57837</t>
  </si>
  <si>
    <t>0025009</t>
  </si>
  <si>
    <t>南京大浦塘项目</t>
  </si>
  <si>
    <t>南京保利麓院</t>
  </si>
  <si>
    <t>65C69A76-EC5F-E711-80BA-E61F13C57837</t>
  </si>
  <si>
    <t>0025011</t>
  </si>
  <si>
    <t>南京仙林湖西北角项目</t>
  </si>
  <si>
    <t>南京保利罗兰春天</t>
  </si>
  <si>
    <t>BA2FFD97-C65F-E711-80BA-E61F13C57837</t>
  </si>
  <si>
    <t>0025013</t>
  </si>
  <si>
    <t>南京江心洲</t>
  </si>
  <si>
    <t>南京保利紫荆公馆</t>
  </si>
  <si>
    <t>DE422A9D-975F-E711-80BA-E61F13C57837</t>
  </si>
  <si>
    <t>0025014</t>
  </si>
  <si>
    <t>南京同仁街项目</t>
  </si>
  <si>
    <t>南京保利中央公园</t>
  </si>
  <si>
    <t>65CB4ED5-055A-E711-80BA-E61F13C57837</t>
  </si>
  <si>
    <t>0025015</t>
  </si>
  <si>
    <t>南京宁溧路G48项目</t>
  </si>
  <si>
    <t>南京保利堂悦</t>
  </si>
  <si>
    <t>E54804E1-8A59-E711-80BA-E61F13C57837</t>
  </si>
  <si>
    <t>BDBEDA4A-085A-E711-80BA-E61F13C57837</t>
  </si>
  <si>
    <t>0025017</t>
  </si>
  <si>
    <t>南京栖霞区合班村G87地块</t>
  </si>
  <si>
    <t>南京保利朗诗蔚蓝</t>
  </si>
  <si>
    <t>5FFE6AF7-A359-E711-80BA-E61F13C57837</t>
  </si>
  <si>
    <t>0025018</t>
  </si>
  <si>
    <t>南京兴隆街道应天大街北侧21号</t>
  </si>
  <si>
    <t>南京保利天悦</t>
  </si>
  <si>
    <t>AAFFD269-125A-E711-80BA-E61F13C57837</t>
  </si>
  <si>
    <t>0025019</t>
  </si>
  <si>
    <t>南京禄口越秀路地块</t>
  </si>
  <si>
    <t>南京新城保利天地</t>
  </si>
  <si>
    <t>F7B13F08-8059-E711-80BA-E61F13C57837</t>
  </si>
  <si>
    <t>0025020</t>
  </si>
  <si>
    <t>南京浦口区巩固路G03项目</t>
  </si>
  <si>
    <t>南京保利云禧</t>
  </si>
  <si>
    <t>5C341E53-0A5A-E711-80BA-E61F13C57837</t>
  </si>
  <si>
    <t>0025021</t>
  </si>
  <si>
    <t>南京客车厂项目</t>
  </si>
  <si>
    <t>南京桃园世纪</t>
  </si>
  <si>
    <t>495467F6-0B5A-E711-80BA-E61F13C57837</t>
  </si>
  <si>
    <t>0025022</t>
  </si>
  <si>
    <t>南京江宁G60地块</t>
  </si>
  <si>
    <t>南京誉峰苑</t>
  </si>
  <si>
    <t>67ECE7ED-175A-E711-80BA-E61F13C57837</t>
  </si>
  <si>
    <t>0025023</t>
  </si>
  <si>
    <t>南京浦口G49地块</t>
  </si>
  <si>
    <t>南京悦风华</t>
  </si>
  <si>
    <t>61E33176-F357-E711-80BA-E61F13C57837</t>
  </si>
  <si>
    <t>0025024</t>
  </si>
  <si>
    <t>南京江宁G59地块</t>
  </si>
  <si>
    <t>南京领东苑</t>
  </si>
  <si>
    <t>56AEF12A-195A-E711-80BA-E61F13C57837</t>
  </si>
  <si>
    <t>B184A4F8-CC5A-E711-80BA-E61F13C57837</t>
  </si>
  <si>
    <t>0025026</t>
  </si>
  <si>
    <t>南京江宁G05梅龙湖地块</t>
  </si>
  <si>
    <t>南京保利伴湖院</t>
  </si>
  <si>
    <t>06EC9735-F191-E711-80BA-E61F13C57837</t>
  </si>
  <si>
    <t>0025027</t>
  </si>
  <si>
    <t>南京市梅龙湖以西端拱路以东G21地块</t>
  </si>
  <si>
    <t>南京湖光晨樾</t>
  </si>
  <si>
    <t>04749D09-5E91-E711-80BA-E61F13C57837</t>
  </si>
  <si>
    <t>0025028</t>
  </si>
  <si>
    <t>南京市鼓楼区产业园地块（2017G30）</t>
  </si>
  <si>
    <t>南京长江华府</t>
  </si>
  <si>
    <t>DF6CB5AD-E891-E711-80BA-E61F13C57837</t>
  </si>
  <si>
    <t>B8B954F6-7F94-E711-80BA-E61F13C57837</t>
  </si>
  <si>
    <t>0025030</t>
  </si>
  <si>
    <t>南京市高新区龙王山东侧地块（2017G27）</t>
  </si>
  <si>
    <t>南京印悦府</t>
  </si>
  <si>
    <t>AB9393BD-1DAE-E711-80BA-E61F13C57837</t>
  </si>
  <si>
    <t>0025031</t>
  </si>
  <si>
    <t>南京市上坊天云路以南地块（2017G22）</t>
  </si>
  <si>
    <t>南京玖峰兰庭</t>
  </si>
  <si>
    <t>5E2053F6-F00F-E911-80BF-E61F13C57837</t>
  </si>
  <si>
    <t>96593E08-F10F-E911-80BF-E61F13C57837</t>
  </si>
  <si>
    <t>B3602B20-F10F-E911-80BF-E61F13C57837</t>
  </si>
  <si>
    <t>03DA2A93-122B-E811-80BA-E61F13C57837</t>
  </si>
  <si>
    <t>0025035</t>
  </si>
  <si>
    <t>南京市鼓楼区新模范马路38号华电地块</t>
  </si>
  <si>
    <t>南京和光晨樾</t>
  </si>
  <si>
    <t>264C4726-E18B-E911-80B7-0A94EF7517DD</t>
  </si>
  <si>
    <t>D113D1A1-7C98-E911-80B7-0A94EF7517DD</t>
  </si>
  <si>
    <t>0025038</t>
  </si>
  <si>
    <t>南京市建邺区新城科技园地块</t>
  </si>
  <si>
    <t>南京云际</t>
  </si>
  <si>
    <t>9410E473-9AF4-E911-80B8-0A94EF7517DD</t>
  </si>
  <si>
    <t>881BB44E-3C2D-EA11-80B8-0A94EF7517DD</t>
  </si>
  <si>
    <t>0025040</t>
  </si>
  <si>
    <t>南京市秦淮区小天堂地铁站项目</t>
  </si>
  <si>
    <t>南京云上</t>
  </si>
  <si>
    <t>EC0DB9F6-CD0D-EB11-B398-F40270D39969</t>
  </si>
  <si>
    <t>0025041</t>
  </si>
  <si>
    <t>南京江北新区G15地块</t>
  </si>
  <si>
    <t>南京长江时代15（宸光府）</t>
  </si>
  <si>
    <t>92311588-D10D-EB11-B398-F40270D39969</t>
  </si>
  <si>
    <t>0025042</t>
  </si>
  <si>
    <t>南京江北新区G16地块</t>
  </si>
  <si>
    <t>南京长江时代16（琨玉府）</t>
  </si>
  <si>
    <t>EE567F08-A920-EB11-B398-F40270D39969</t>
  </si>
  <si>
    <t>A70BAADB-7043-EB11-B398-F40270D39969</t>
  </si>
  <si>
    <t>0025045</t>
  </si>
  <si>
    <t>南京市栖霞区栖霞山2020G92项目</t>
  </si>
  <si>
    <t>南京翠语江岚</t>
  </si>
  <si>
    <t>51F472F7-BF46-EB11-B398-F40270D39969</t>
  </si>
  <si>
    <t>0025046</t>
  </si>
  <si>
    <t>南京市江北新区天浦路北侧G20地块</t>
  </si>
  <si>
    <t>南京和光锦棠府</t>
  </si>
  <si>
    <t>9D712B9B-BC5F-EB11-B398-F40270D39969</t>
  </si>
  <si>
    <t>0025047</t>
  </si>
  <si>
    <t>南京市建邺区河西南庐山路地块</t>
  </si>
  <si>
    <t>南京颐和铂湾</t>
  </si>
  <si>
    <t>59056B73-FD65-EB11-B398-F40270D39969</t>
  </si>
  <si>
    <t>0025048</t>
  </si>
  <si>
    <t>lc1841</t>
  </si>
  <si>
    <t>南京市江北新区隧道口G22地块</t>
  </si>
  <si>
    <t>南京保利江汇</t>
  </si>
  <si>
    <t>0306CECE-60C0-EB11-B398-F40270D39969</t>
  </si>
  <si>
    <t>DAB4630A-B2C3-EB11-B398-F40270D39969</t>
  </si>
  <si>
    <t>666548BB-49C4-EB11-B398-F40270D39969</t>
  </si>
  <si>
    <t>4F25ABDC-0C20-EC11-B398-F40270D39969</t>
  </si>
  <si>
    <t>355E0D4C-3653-EC11-B398-F40270D39969</t>
  </si>
  <si>
    <t>2AE7D487-09DB-EC11-B39C-F40270D39969</t>
  </si>
  <si>
    <t>AC51F7CC-0EDB-EC11-B39C-F40270D39969</t>
  </si>
  <si>
    <t>D30DC27C-8B02-ED11-B39C-F40270D39969</t>
  </si>
  <si>
    <t>BFC18D5C-6B03-ED11-B39C-F40270D39969</t>
  </si>
  <si>
    <t>FC72DBA0-1104-ED11-B39C-F40270D39969</t>
  </si>
  <si>
    <t>4F9D9863-B804-ED11-B39C-F40270D39969</t>
  </si>
  <si>
    <t>884C5D33-63C5-ED11-B3A2-F40270D39969</t>
  </si>
  <si>
    <t>0025060</t>
  </si>
  <si>
    <t>南京市秦淮区佳营路南G02地块</t>
  </si>
  <si>
    <t>南京.保利招商文璟和颂</t>
  </si>
  <si>
    <t>0B07E8A0-9EF0-ED11-B3A3-F40270D39969</t>
  </si>
  <si>
    <t>C6455377-AE06-EE11-B3A3-F40270D39969</t>
  </si>
  <si>
    <t>728A3244-2A25-EE11-B3A3-F40270D39969</t>
  </si>
  <si>
    <t>160938F0-E8A9-EE11-B3A4-F40270D39969</t>
  </si>
  <si>
    <t>35888E38-6A91-E711-80BA-E61F13C57837</t>
  </si>
  <si>
    <t>0511001</t>
  </si>
  <si>
    <t>镇江句容建设路地块</t>
  </si>
  <si>
    <t>镇江句容时代天汇</t>
  </si>
  <si>
    <t>5B7F4A9C-6D91-E711-80BA-E61F13C57837</t>
  </si>
  <si>
    <t>0511002</t>
  </si>
  <si>
    <t>镇江市句容2-2-2义台街地块</t>
  </si>
  <si>
    <t>镇江句容保利玖公馆</t>
  </si>
  <si>
    <t>7ECFB88D-4744-E811-80BA-E61F13C57837</t>
  </si>
  <si>
    <t>0511003</t>
  </si>
  <si>
    <t>镇江市句容市春城路B地块</t>
  </si>
  <si>
    <t>镇江句容天悦府</t>
  </si>
  <si>
    <t>37708EE3-F25F-EB11-B398-F40270D39969</t>
  </si>
  <si>
    <t>F790D249-6ADA-EB11-B398-F40270D39969</t>
  </si>
  <si>
    <t>0514002</t>
  </si>
  <si>
    <t>扬州市广陵区龙王路南侧GZ298地块</t>
  </si>
  <si>
    <t>扬州保利堂悦</t>
  </si>
  <si>
    <t>934AF288-E38B-E711-80BA-E61F13C57837</t>
  </si>
  <si>
    <t>0515001</t>
  </si>
  <si>
    <t>盐城跃进河东侧20170701地块</t>
  </si>
  <si>
    <t>盐城保利紫荆公馆</t>
  </si>
  <si>
    <t>EC38D88D-E78B-E711-80BA-E61F13C57837</t>
  </si>
  <si>
    <t>0515002</t>
  </si>
  <si>
    <t>盐城光波路东20171101地块</t>
  </si>
  <si>
    <t>盐城保利罗兰春天</t>
  </si>
  <si>
    <t>F44D6D1A-7BF3-EB11-B398-F40270D39969</t>
  </si>
  <si>
    <t>AC600454-58AB-E811-80BF-E61F13C57837</t>
  </si>
  <si>
    <t>0791001</t>
  </si>
  <si>
    <t>南昌保利国际高尔夫花园</t>
  </si>
  <si>
    <t>0836BF4D-FF5A-E711-80BA-E61F13C57837</t>
  </si>
  <si>
    <t>B13A49B7-B75F-E711-80BA-E61F13C57837</t>
  </si>
  <si>
    <t>0791003</t>
  </si>
  <si>
    <t>南昌保利东湾国际花园</t>
  </si>
  <si>
    <t>南昌保利东湾国际</t>
  </si>
  <si>
    <t>136DA118-635D-E711-80BA-E61F13C57837</t>
  </si>
  <si>
    <t>0791004</t>
  </si>
  <si>
    <t>南昌保利香槟国际花园</t>
  </si>
  <si>
    <t>南昌保利香槟国际</t>
  </si>
  <si>
    <t>C9A6C74E-635D-E711-80BA-E61F13C57837</t>
  </si>
  <si>
    <t>0791005</t>
  </si>
  <si>
    <t>南昌保利百合花园</t>
  </si>
  <si>
    <t>南昌保利百合</t>
  </si>
  <si>
    <t>4BC22CF6-E856-E711-80BA-E61F13C57837</t>
  </si>
  <si>
    <t>057BA084-DC5F-E711-80BA-E61F13C57837</t>
  </si>
  <si>
    <t>0791007</t>
  </si>
  <si>
    <t>南昌高新区077地块</t>
  </si>
  <si>
    <t>南昌保利金香槟</t>
  </si>
  <si>
    <t>726B64C8-F556-E711-80BA-E61F13C57837</t>
  </si>
  <si>
    <t>0791009</t>
  </si>
  <si>
    <t>南昌春天里项目</t>
  </si>
  <si>
    <t>南昌保利春天里</t>
  </si>
  <si>
    <t>E5837643-D8F5-E711-80BA-E61F13C57837</t>
  </si>
  <si>
    <t>0791010</t>
  </si>
  <si>
    <t>南昌市新建区新城大道北侧24号地块</t>
  </si>
  <si>
    <t>南昌新建区项目</t>
  </si>
  <si>
    <t>62F4B646-F656-E711-80BA-E61F13C57837</t>
  </si>
  <si>
    <t>0791011</t>
  </si>
  <si>
    <t>南昌御荣国际项目</t>
  </si>
  <si>
    <t>432BFBA7-F256-E711-80BA-E61F13C57837</t>
  </si>
  <si>
    <t>0791012</t>
  </si>
  <si>
    <t>南昌保利中心项目</t>
  </si>
  <si>
    <t>南昌保利中心</t>
  </si>
  <si>
    <t>495BF557-157C-E711-80BA-E61F13C57837</t>
  </si>
  <si>
    <t>B29219F8-BD7A-E811-80BF-E61F13C57837</t>
  </si>
  <si>
    <t>5D02FCB2-9C85-E811-80BF-E61F13C57837</t>
  </si>
  <si>
    <t>0791015</t>
  </si>
  <si>
    <t>南昌洪都瑶湖北区项目</t>
  </si>
  <si>
    <t>82D545C1-BD7A-E811-80BF-E61F13C57837</t>
  </si>
  <si>
    <t>0791016</t>
  </si>
  <si>
    <t>南昌洪都老厂区项目（南昌航飞）</t>
  </si>
  <si>
    <t>653E4F91-BD7A-E811-80BF-E61F13C57837</t>
  </si>
  <si>
    <t>0791017</t>
  </si>
  <si>
    <t>南昌洪都瑶湖南区项目</t>
  </si>
  <si>
    <t>南昌保利洪都瑶湖南区项目</t>
  </si>
  <si>
    <t>667EF0D1-1F6A-E811-80BF-E61F13C57837</t>
  </si>
  <si>
    <t>33223B6B-3217-EA11-80B8-0A94EF7517DD</t>
  </si>
  <si>
    <t>78F333C2-0C7A-EA11-80B8-0A94EF7517DD</t>
  </si>
  <si>
    <t>8EE5CFA6-337A-EA11-80B8-0A94EF7517DD</t>
  </si>
  <si>
    <t>0791021</t>
  </si>
  <si>
    <t>南昌市瑶湖航空城人才住房地块</t>
  </si>
  <si>
    <t>南昌市瑶湖高知房</t>
  </si>
  <si>
    <t>3AC1A70D-F6EF-EA11-80B8-0A94EF7517DD</t>
  </si>
  <si>
    <t>0791022</t>
  </si>
  <si>
    <t>南昌市青云谱区DADJ2020022地块</t>
  </si>
  <si>
    <t>南昌保利时光印象</t>
  </si>
  <si>
    <t>F8A1E22C-7D0E-EB11-B398-F40270D39969</t>
  </si>
  <si>
    <t>41A343C3-0F14-EB11-B398-F40270D39969</t>
  </si>
  <si>
    <t>9D1B0A62-7028-EB11-B398-F40270D39969</t>
  </si>
  <si>
    <t>2D8707FD-EC39-EB11-B398-F40270D39969</t>
  </si>
  <si>
    <t>0D121E24-0740-EB11-B398-F40270D39969</t>
  </si>
  <si>
    <t>317C4DEE-21CF-EB11-B398-F40270D39969</t>
  </si>
  <si>
    <t>0791028</t>
  </si>
  <si>
    <t>南昌市新建区DAK2021005地块</t>
  </si>
  <si>
    <t>EFC1865D-55E9-EB11-B398-F40270D39969</t>
  </si>
  <si>
    <t>1ACBA138-E6D4-EC11-B39C-F40270D39969</t>
  </si>
  <si>
    <t>983D4CDA-00CE-ED11-B3A2-F40270D39969</t>
  </si>
  <si>
    <t>036A953E-F537-EE11-B3A3-F40270D39969</t>
  </si>
  <si>
    <t>0ECE4F17-F456-E711-80BA-E61F13C57837</t>
  </si>
  <si>
    <t>0792001</t>
  </si>
  <si>
    <t>九江中航城项目</t>
  </si>
  <si>
    <t>九江保利中航城</t>
  </si>
  <si>
    <t>6BC96960-147C-E711-80BA-E61F13C57837</t>
  </si>
  <si>
    <t>8C7B1ADE-A1D4-E711-80BA-E61F13C57837</t>
  </si>
  <si>
    <t>0792003</t>
  </si>
  <si>
    <t>九江市濂溪区DGB2017029、30、31、35号地块</t>
  </si>
  <si>
    <t>九江保利庐山林语</t>
  </si>
  <si>
    <t>AAF2154D-F892-E911-80B7-0A94EF7517DD</t>
  </si>
  <si>
    <t>0792004</t>
  </si>
  <si>
    <t>九江市濂溪区DGB2018029地块</t>
  </si>
  <si>
    <t>九江保利壹号公馆</t>
  </si>
  <si>
    <t>DC1E9D24-8FCD-EA11-80B8-0A94EF7517DD</t>
  </si>
  <si>
    <t>B60023DA-8162-E911-80B7-0A94EF7517DD</t>
  </si>
  <si>
    <t>840AB523-BAB0-EB11-B398-F40270D39969</t>
  </si>
  <si>
    <t>193D49B9-F456-E711-80BA-E61F13C57837</t>
  </si>
  <si>
    <t>7ADB817E-F678-E711-80BA-E61F13C57837</t>
  </si>
  <si>
    <t>0797002</t>
  </si>
  <si>
    <t>赣州中航公元城项目</t>
  </si>
  <si>
    <t>赣州中航公元城</t>
  </si>
  <si>
    <t>61A59382-8360-E711-80BA-E61F13C57837</t>
  </si>
  <si>
    <t>0797003</t>
  </si>
  <si>
    <t>赣州中航云府项目</t>
  </si>
  <si>
    <t>赣州中航云府</t>
  </si>
  <si>
    <t>74F222FE-DC78-E711-80BA-E61F13C57837</t>
  </si>
  <si>
    <t>0797004</t>
  </si>
  <si>
    <t>赣州中航E24地块</t>
  </si>
  <si>
    <t>赣州保利联发康桥</t>
  </si>
  <si>
    <t>98F9114F-B031-EA11-80B8-0A94EF7517DD</t>
  </si>
  <si>
    <t>13AEB04E-FCCB-EA11-80B8-0A94EF7517DD</t>
  </si>
  <si>
    <t>48CBBF66-FCCB-EA11-80B8-0A94EF7517DD</t>
  </si>
  <si>
    <t>4DE4B184-FCCB-EA11-80B8-0A94EF7517DD</t>
  </si>
  <si>
    <t>EA97D74F-D2B0-EC11-B39C-F40270D39969</t>
  </si>
  <si>
    <t>FBAE76CF-946F-E811-80BF-E61F13C57837</t>
  </si>
  <si>
    <t>0024001</t>
  </si>
  <si>
    <t>沈阳百合花园</t>
  </si>
  <si>
    <t>沈阳保利百合花园</t>
  </si>
  <si>
    <t>07B424B5-956F-E811-80BF-E61F13C57837</t>
  </si>
  <si>
    <t>0024002</t>
  </si>
  <si>
    <t>沈阳海棠花园</t>
  </si>
  <si>
    <t>沈阳保利海棠花园</t>
  </si>
  <si>
    <t>87B008FE-956F-E811-80BF-E61F13C57837</t>
  </si>
  <si>
    <t>0024003</t>
  </si>
  <si>
    <t>沈阳保利花园</t>
  </si>
  <si>
    <t>DCF89A82-969E-E711-80BA-E61F13C57837</t>
  </si>
  <si>
    <t>0024004</t>
  </si>
  <si>
    <t>沈阳上林湾</t>
  </si>
  <si>
    <t>沈阳保利上林湾</t>
  </si>
  <si>
    <t>A44C53C8-959E-E711-80BA-E61F13C57837</t>
  </si>
  <si>
    <t>0024005</t>
  </si>
  <si>
    <t>沈阳棋盘山项目</t>
  </si>
  <si>
    <t>沈阳保利十二橡树庄园</t>
  </si>
  <si>
    <t>6D127B0F-379F-E711-80BA-E61F13C57837</t>
  </si>
  <si>
    <t>0024006</t>
  </si>
  <si>
    <t>沈阳心语花园</t>
  </si>
  <si>
    <t>沈阳保利心语花园</t>
  </si>
  <si>
    <t>7E6C4397-979E-E711-80BA-E61F13C57837</t>
  </si>
  <si>
    <t>0024007</t>
  </si>
  <si>
    <t>沈阳保利康桥</t>
  </si>
  <si>
    <t>D074F273-6656-E711-80BA-E61F13C57837</t>
  </si>
  <si>
    <t>0024008</t>
  </si>
  <si>
    <t>沈阳溪湖林语</t>
  </si>
  <si>
    <t>沈阳保利溪湖林语</t>
  </si>
  <si>
    <t>5B361A8C-6656-E711-80BA-E61F13C57837</t>
  </si>
  <si>
    <t>0024009</t>
  </si>
  <si>
    <t>沈阳海上五月花</t>
  </si>
  <si>
    <t>沈阳保利海上五月花</t>
  </si>
  <si>
    <t>E4EA1DAA-6656-E711-80BA-E61F13C57837</t>
  </si>
  <si>
    <t>0024010</t>
  </si>
  <si>
    <t>沈阳远大项目</t>
  </si>
  <si>
    <t>沈阳保利香槟国际</t>
  </si>
  <si>
    <t>6AA411BC-6656-E711-80BA-E61F13C57837</t>
  </si>
  <si>
    <t>BFE5F7E5-6656-E711-80BA-E61F13C57837</t>
  </si>
  <si>
    <t>EB610BFE-6656-E711-80BA-E61F13C57837</t>
  </si>
  <si>
    <t>0024013</t>
  </si>
  <si>
    <t>沈阳华贸中心项目</t>
  </si>
  <si>
    <t>沈阳保利紫荆公馆</t>
  </si>
  <si>
    <t>1B4FEC21-6756-E711-80BA-E61F13C57837</t>
  </si>
  <si>
    <t>DD06F84B-6756-E711-80BA-E61F13C57837</t>
  </si>
  <si>
    <t>A337E15D-6756-E711-80BA-E61F13C57837</t>
  </si>
  <si>
    <t>0024016</t>
  </si>
  <si>
    <t>沈阳市于洪区青城山路南地块</t>
  </si>
  <si>
    <t>沈阳保利观唐</t>
  </si>
  <si>
    <t>4DD7077C-6756-E711-80BA-E61F13C57837</t>
  </si>
  <si>
    <t>86D37E1E-A90B-E811-80BA-E61F13C57837</t>
  </si>
  <si>
    <t>0024018</t>
  </si>
  <si>
    <t>沈阳大东区职业技术学院地块</t>
  </si>
  <si>
    <t>沈阳保利中粮堂悦</t>
  </si>
  <si>
    <t>1BF4EBA3-854A-E811-80BA-E61F13C57837</t>
  </si>
  <si>
    <t>0024019</t>
  </si>
  <si>
    <t>沈阳市大东区东望街地块</t>
  </si>
  <si>
    <t>沈阳金地保利半山麓</t>
  </si>
  <si>
    <t>BB1E058B-3E45-E811-80BA-E61F13C57837</t>
  </si>
  <si>
    <t>257FB1F0-2780-E911-80B7-0A94EF7517DD</t>
  </si>
  <si>
    <t>5278EA1A-2880-E911-80B7-0A94EF7517DD</t>
  </si>
  <si>
    <t>F8C554C7-6AC6-EA11-80B8-0A94EF7517DD</t>
  </si>
  <si>
    <t>44D30D53-4B40-EB11-B398-F40270D39969</t>
  </si>
  <si>
    <t>0024025</t>
  </si>
  <si>
    <t>沈阳市铁西区心语花园西地块</t>
  </si>
  <si>
    <t>沈阳保利紫云</t>
  </si>
  <si>
    <t>0924E5FF-3CAE-EB11-B398-F40270D39969</t>
  </si>
  <si>
    <t>9BBB794B-4FAE-EB11-B398-F40270D39969</t>
  </si>
  <si>
    <t>0024027</t>
  </si>
  <si>
    <t>沈阳市苏家屯区雪莲街西1号地块</t>
  </si>
  <si>
    <t>沈阳保利拾光年</t>
  </si>
  <si>
    <t>3B41759F-4FAE-EB11-B398-F40270D39969</t>
  </si>
  <si>
    <t>027D8B8F-C257-E711-80BA-E61F13C57837</t>
  </si>
  <si>
    <t>0415001</t>
  </si>
  <si>
    <t>丹东宾馆沟项目</t>
  </si>
  <si>
    <t>丹东保利锦江林语</t>
  </si>
  <si>
    <t>B4E7CD9F-5E9F-E711-80BA-E61F13C57837</t>
  </si>
  <si>
    <t>561D3CBC-C357-E711-80BA-E61F13C57837</t>
  </si>
  <si>
    <t>59662E60-B7B7-EB11-B398-F40270D39969</t>
  </si>
  <si>
    <t>BD9EBEAE-6D70-E811-80BF-E61F13C57837</t>
  </si>
  <si>
    <t>0531001</t>
  </si>
  <si>
    <t>济南高新区汉峪A07地块</t>
  </si>
  <si>
    <t>济南保利和光山语</t>
  </si>
  <si>
    <t>63DB2378-6D70-E811-80BF-E61F13C57837</t>
  </si>
  <si>
    <t>F759A29B-58F1-E811-80BF-E61F13C57837</t>
  </si>
  <si>
    <t>1435F2A6-69EB-EB11-B398-F40270D39969</t>
  </si>
  <si>
    <t>32BE64AC-1BED-EB11-B398-F40270D39969</t>
  </si>
  <si>
    <t>F9C20350-8020-EE11-B3A3-F40270D39969</t>
  </si>
  <si>
    <t>3BE3622C-512B-E811-80BA-E61F13C57837</t>
  </si>
  <si>
    <t>0534001</t>
  </si>
  <si>
    <t>德州市齐河县生态城健康小镇首期用地</t>
  </si>
  <si>
    <t>德州齐河保利城</t>
  </si>
  <si>
    <t>64AD0EC1-176A-E911-80B7-0A94EF7517DD</t>
  </si>
  <si>
    <t>E2669659-C4FA-E911-80B8-0A94EF7517DD</t>
  </si>
  <si>
    <t>0537002</t>
  </si>
  <si>
    <t>济宁市邹城市工业文化产业园一期地块</t>
  </si>
  <si>
    <t>济宁保利堂悦</t>
  </si>
  <si>
    <t>CC0721DA-E904-EA11-80B8-0A94EF7517DD</t>
  </si>
  <si>
    <t>0537003</t>
  </si>
  <si>
    <t>济宁鲁抗片区CE地块</t>
  </si>
  <si>
    <t>济宁保利和府</t>
  </si>
  <si>
    <t>9F3E6EE4-FF47-EA11-80B8-0A94EF7517DD</t>
  </si>
  <si>
    <t>0537004</t>
  </si>
  <si>
    <t>济宁凯赛生物地块</t>
  </si>
  <si>
    <t>济宁保利城</t>
  </si>
  <si>
    <t>FF3575BD-FACB-EA11-80B8-0A94EF7517DD</t>
  </si>
  <si>
    <t>C649AEC3-D22A-EB11-B398-F40270D39969</t>
  </si>
  <si>
    <t>A6208A44-5277-EB11-B398-F40270D39969</t>
  </si>
  <si>
    <t>0537007</t>
  </si>
  <si>
    <t>109JN1</t>
  </si>
  <si>
    <t>邹城市工业文化创意产业园二期用地（A-F地</t>
  </si>
  <si>
    <t>济宁市邹城市工业文化创意产业园二期用地（A-F地块）</t>
  </si>
  <si>
    <t>35E6E1C1-7C67-EC11-B399-F40270D39969</t>
  </si>
  <si>
    <t>0537008</t>
  </si>
  <si>
    <t>济宁市邹城市工业文化产业园二期D1、F地块</t>
  </si>
  <si>
    <t>济宁邹城保利·公园1971</t>
  </si>
  <si>
    <t>17283EBC-87C0-EC11-B39C-F40270D39969</t>
  </si>
  <si>
    <t>C1AB192B-FE8D-E711-80BA-E61F13C57837</t>
  </si>
  <si>
    <t>0532001</t>
  </si>
  <si>
    <t>百合花园</t>
  </si>
  <si>
    <t>青岛保利百合花园</t>
  </si>
  <si>
    <t>0AD5E930-F38D-E711-80BA-E61F13C57837</t>
  </si>
  <si>
    <t>0532002</t>
  </si>
  <si>
    <t>百合花园西区</t>
  </si>
  <si>
    <t>青岛保利百合花园西区</t>
  </si>
  <si>
    <t>06B5F565-5B8D-E711-80BA-E61F13C57837</t>
  </si>
  <si>
    <t>0532003</t>
  </si>
  <si>
    <t>海云庵项目</t>
  </si>
  <si>
    <t>青岛保利里院里</t>
  </si>
  <si>
    <t>426073C3-5A8D-E711-80BA-E61F13C57837</t>
  </si>
  <si>
    <t>0532004</t>
  </si>
  <si>
    <t>滨海项目</t>
  </si>
  <si>
    <t>青岛海上罗兰</t>
  </si>
  <si>
    <t>CFAC1115-2391-E711-80BA-E61F13C57837</t>
  </si>
  <si>
    <t>0532005</t>
  </si>
  <si>
    <t>欢乐滨海城项目</t>
  </si>
  <si>
    <t>青岛保利香槟国际</t>
  </si>
  <si>
    <t>DE0076D5-6D8D-E711-80BA-E61F13C57837</t>
  </si>
  <si>
    <t>0532006</t>
  </si>
  <si>
    <t>双峰项目</t>
  </si>
  <si>
    <t>青岛保利叶公馆</t>
  </si>
  <si>
    <t>CA454212-E98D-E711-80BA-E61F13C57837</t>
  </si>
  <si>
    <t>0532007</t>
  </si>
  <si>
    <t>青岛海大项目</t>
  </si>
  <si>
    <t>青岛保利漫月山</t>
  </si>
  <si>
    <t>B0B75B31-FC8D-E711-80BA-E61F13C57837</t>
  </si>
  <si>
    <t>0532008</t>
  </si>
  <si>
    <t>青岛东李项目</t>
  </si>
  <si>
    <t>青岛保利茉莉公馆</t>
  </si>
  <si>
    <t>DAAA47E0-6E56-E711-80BA-E61F13C57837</t>
  </si>
  <si>
    <t>0532011</t>
  </si>
  <si>
    <t>青岛金水路项目</t>
  </si>
  <si>
    <t>青岛保利中央公园</t>
  </si>
  <si>
    <t>0E3172C9-5A8D-E711-80BA-E61F13C57837</t>
  </si>
  <si>
    <t>0532012</t>
  </si>
  <si>
    <t>青岛十梅庵项目</t>
  </si>
  <si>
    <t>青岛保利香雪山</t>
  </si>
  <si>
    <t>83F3CA22-6F56-E711-80BA-E61F13C57837</t>
  </si>
  <si>
    <t>0532014</t>
  </si>
  <si>
    <t>青岛嘉陵江路项目</t>
  </si>
  <si>
    <t>3AA3ECB5-7056-E711-80BA-E61F13C57837</t>
  </si>
  <si>
    <t>0532015</t>
  </si>
  <si>
    <t>青岛正阳路项目</t>
  </si>
  <si>
    <t>青岛保利蔷薇公馆</t>
  </si>
  <si>
    <t>A2C5543D-7056-E711-80BA-E61F13C57837</t>
  </si>
  <si>
    <t>0532016</t>
  </si>
  <si>
    <t>青岛胶州市梧州路地块</t>
  </si>
  <si>
    <t>青岛保利西乡月</t>
  </si>
  <si>
    <t>6CBCE528-7156-E711-80BA-E61F13C57837</t>
  </si>
  <si>
    <t>3445ED10-7156-E711-80BA-E61F13C57837</t>
  </si>
  <si>
    <t>EB90F5EC-7056-E711-80BA-E61F13C57837</t>
  </si>
  <si>
    <t>196BD746-7156-E711-80BA-E61F13C57837</t>
  </si>
  <si>
    <t>0532020</t>
  </si>
  <si>
    <t>青岛市即墨市长江二路商住地块</t>
  </si>
  <si>
    <t>青岛保利堂颂</t>
  </si>
  <si>
    <t>7CE3D365-7156-E711-80BA-E61F13C57837</t>
  </si>
  <si>
    <t>0532021</t>
  </si>
  <si>
    <t>青岛市城阳区东郭庄项目</t>
  </si>
  <si>
    <t>5F61EF14-64E5-E711-80BA-E61F13C57837</t>
  </si>
  <si>
    <t>0532023</t>
  </si>
  <si>
    <t>青岛市高新区清控科创项目</t>
  </si>
  <si>
    <t>青岛紫荆阁;科创大厦;科创慧谷</t>
  </si>
  <si>
    <t>03EBBFB3-9846-E811-80BA-E61F13C57837</t>
  </si>
  <si>
    <t>0532024</t>
  </si>
  <si>
    <t>青岛平度市37号地</t>
  </si>
  <si>
    <t>1FA58DFA-CB04-E811-80BA-E61F13C57837</t>
  </si>
  <si>
    <t>0532025</t>
  </si>
  <si>
    <t>青岛平度38号地</t>
  </si>
  <si>
    <t>54207AC4-E8A4-E811-80BF-E61F13C57837</t>
  </si>
  <si>
    <t>FE017C30-0AA5-E811-80BF-E61F13C57837</t>
  </si>
  <si>
    <t>FAE10A74-CDB1-E811-80BF-E61F13C57837</t>
  </si>
  <si>
    <t>CFD796D7-CDB1-E811-80BF-E61F13C57837</t>
  </si>
  <si>
    <t>79C50938-3766-E911-80B7-0A94EF7517DD</t>
  </si>
  <si>
    <t>01E96D33-25A2-E911-80B7-0A94EF7517DD</t>
  </si>
  <si>
    <t>0532034</t>
  </si>
  <si>
    <t>青岛市即墨区永昌项目</t>
  </si>
  <si>
    <t>青岛即墨区永昌项目</t>
  </si>
  <si>
    <t>C8C98502-AFB1-E911-80B7-0A94EF7517DD</t>
  </si>
  <si>
    <t>0532035</t>
  </si>
  <si>
    <t>青岛市市北区双峰二期地块</t>
  </si>
  <si>
    <t>青岛保利双峰二期</t>
  </si>
  <si>
    <t>25D5DE48-B8B8-E911-80B7-0A94EF7517DD</t>
  </si>
  <si>
    <t>0532036</t>
  </si>
  <si>
    <t>青岛市羊毛滩项目（融创新城）</t>
  </si>
  <si>
    <t>青岛市高新区羊毛滩项目（融创新城）</t>
  </si>
  <si>
    <t>A4D2B7AA-1CD9-E911-80B7-0A94EF7517DD</t>
  </si>
  <si>
    <t>978AB3F2-1CD9-E911-80B7-0A94EF7517DD</t>
  </si>
  <si>
    <t>C301FDC2-6536-EA11-80B8-0A94EF7517DD</t>
  </si>
  <si>
    <t>B31932EA-0664-EA11-80B8-0A94EF7517DD</t>
  </si>
  <si>
    <t>0869B7B0-A4B3-EB11-B398-F40270D39969</t>
  </si>
  <si>
    <t>2234A0FD-271D-EC11-B398-F40270D39969</t>
  </si>
  <si>
    <t>8047BFB7-02F2-EC11-B39C-F40270D39969</t>
  </si>
  <si>
    <t>0532043</t>
  </si>
  <si>
    <t>青岛市黄岛区江山南路项目</t>
  </si>
  <si>
    <t>青岛保利锦上(黄岛)</t>
  </si>
  <si>
    <t>C9927557-5E03-ED11-B39C-F40270D39969</t>
  </si>
  <si>
    <t>1E912E13-E4A2-EE11-B3A4-F40270D39969</t>
  </si>
  <si>
    <t>49424682-42F3-EF11-B3A6-F40270D39969</t>
  </si>
  <si>
    <t>0532047</t>
  </si>
  <si>
    <t>青岛市市南区四川路中岛项目</t>
  </si>
  <si>
    <t>E0D39627-E58E-E811-80BF-E61F13C57837</t>
  </si>
  <si>
    <t>CBCAEC3E-220A-EB11-B398-F40270D39969</t>
  </si>
  <si>
    <t>22246425-35DB-E711-80BA-E61F13C57837</t>
  </si>
  <si>
    <t>83FA8838-4E27-E811-80BA-E61F13C57837</t>
  </si>
  <si>
    <t>31ABCE91-7056-E711-80BA-E61F13C57837</t>
  </si>
  <si>
    <t>0539001</t>
  </si>
  <si>
    <t>临沂市金升集团029号地块</t>
  </si>
  <si>
    <t>279D59FF-1557-E711-80BA-E61F13C57837</t>
  </si>
  <si>
    <t>E6CA0AB6-2657-E711-80BA-E61F13C57837</t>
  </si>
  <si>
    <t>60086870-2A57-E711-80BA-E61F13C57837</t>
  </si>
  <si>
    <t>AC2B9ABA-2B57-E711-80BA-E61F13C57837</t>
  </si>
  <si>
    <t>0351004</t>
  </si>
  <si>
    <t>太原海德公园</t>
  </si>
  <si>
    <t>太原保利海德公园</t>
  </si>
  <si>
    <t>1C784D47-8D76-E711-80BA-E61F13C57837</t>
  </si>
  <si>
    <t>268E0F2E-56B9-E711-80BA-E61F13C57837</t>
  </si>
  <si>
    <t>30C6199A-56B9-E711-80BA-E61F13C57837</t>
  </si>
  <si>
    <t>ED212BF9-5620-E811-80BA-E61F13C57837</t>
  </si>
  <si>
    <t>39E5273F-00C2-E811-80BF-E61F13C57837</t>
  </si>
  <si>
    <t>BCF91594-0604-E911-80BF-E61F13C57837</t>
  </si>
  <si>
    <t>8EC54DFB-7587-E911-80B7-0A94EF7517DD</t>
  </si>
  <si>
    <t>AAF34DE9-6AFF-E911-80B8-0A94EF7517DD</t>
  </si>
  <si>
    <t>CE8BF7B9-816E-EA11-80B8-0A94EF7517DD</t>
  </si>
  <si>
    <t>1A7402F0-816E-EA11-80B8-0A94EF7517DD</t>
  </si>
  <si>
    <t>4DA97B9B-D7A6-EA11-80B8-0A94EF7517DD</t>
  </si>
  <si>
    <t>DF12CAB7-6CBB-EA11-80B8-0A94EF7517DD</t>
  </si>
  <si>
    <t>8634927E-A61C-EB11-B398-F40270D39969</t>
  </si>
  <si>
    <t>8C7B931B-F37A-EB11-B398-F40270D39969</t>
  </si>
  <si>
    <t>F8EBF333-C103-EC11-B398-F40270D39969</t>
  </si>
  <si>
    <t>B4A4DC20-7A3B-EC11-B398-F40270D39969</t>
  </si>
  <si>
    <t>A54ECB87-3A48-ED11-B39D-F40270D39969</t>
  </si>
  <si>
    <t>1810048A-D4C3-EE11-B3A4-F40270D39969</t>
  </si>
  <si>
    <t>23F5ADF2-8FFD-EA11-B398-F40270D39969</t>
  </si>
  <si>
    <t>D73E7F7B-3A57-E711-80BA-E61F13C57837</t>
  </si>
  <si>
    <t>E2E12B05-5720-E811-80BA-E61F13C57837</t>
  </si>
  <si>
    <t>5FF1C6B3-D220-EA11-80B8-0A94EF7517DD</t>
  </si>
  <si>
    <t>0270F364-72C5-EA11-80B8-0A94EF7517DD</t>
  </si>
  <si>
    <t>05CE0410-30E8-EA11-80B8-0A94EF7517DD</t>
  </si>
  <si>
    <t>7ABBAC1A-B1F8-EA11-B398-F40270D39969</t>
  </si>
  <si>
    <t>27306564-8643-EB11-B398-F40270D39969</t>
  </si>
  <si>
    <t>BE03A991-4B51-EB11-B398-F40270D39969</t>
  </si>
  <si>
    <t>F60DB23B-771F-EC11-B398-F40270D39969</t>
  </si>
  <si>
    <t>416992CC-8FBB-EA11-80B8-0A94EF7517DD</t>
  </si>
  <si>
    <t>0357001</t>
  </si>
  <si>
    <t>临汾滨河西路项目</t>
  </si>
  <si>
    <t>临汾保利天汇</t>
  </si>
  <si>
    <t>E768141C-6ACE-EB11-B398-F40270D39969</t>
  </si>
  <si>
    <t>0DD45418-CB3A-E711-80BA-E61F13C57837</t>
  </si>
  <si>
    <t>0029001</t>
  </si>
  <si>
    <t>西安张家堡项目</t>
  </si>
  <si>
    <t>西安保利拉菲公馆</t>
  </si>
  <si>
    <t>3D952A81-DF3A-E711-80BA-E61F13C57837</t>
  </si>
  <si>
    <t>0029002</t>
  </si>
  <si>
    <t>西安曲江项目</t>
  </si>
  <si>
    <t>西安保利曲江春天里</t>
  </si>
  <si>
    <t>F6C75ABE-B560-E711-80BA-E61F13C57837</t>
  </si>
  <si>
    <t>0029003</t>
  </si>
  <si>
    <t>西安三桥项目</t>
  </si>
  <si>
    <t>西安保利金香槟</t>
  </si>
  <si>
    <t>FF5678D1-DA3A-E711-80BA-E61F13C57837</t>
  </si>
  <si>
    <t>47C9030C-E03A-E711-80BA-E61F13C57837</t>
  </si>
  <si>
    <t>0029005</t>
  </si>
  <si>
    <t>西安浐灞二路项目</t>
  </si>
  <si>
    <t>西安保利心语花园</t>
  </si>
  <si>
    <t>C7CBC8B3-D95A-E711-80BA-E61F13C57837</t>
  </si>
  <si>
    <t>0029006</t>
  </si>
  <si>
    <t>西安市灞桥区58亩项目</t>
  </si>
  <si>
    <t>西安保利林语溪</t>
  </si>
  <si>
    <t>1A4B2EB1-2498-E711-80BA-E61F13C57837</t>
  </si>
  <si>
    <t>0029007</t>
  </si>
  <si>
    <t>西安市未央区凤城八路46亩项目</t>
  </si>
  <si>
    <t>西安保利中央公园</t>
  </si>
  <si>
    <t>64D4173E-F10F-E911-80BF-E61F13C57837</t>
  </si>
  <si>
    <t>9EB6A5B9-209A-E811-80BF-E61F13C57837</t>
  </si>
  <si>
    <t>8F7922EE-FDB7-E811-80BF-E61F13C57837</t>
  </si>
  <si>
    <t>0029010</t>
  </si>
  <si>
    <t>西安市西咸新区沣东大道超高层地块</t>
  </si>
  <si>
    <t>西安保利国际广场</t>
  </si>
  <si>
    <t>DD1E3836-FEB7-E811-80BF-E61F13C57837</t>
  </si>
  <si>
    <t>0029011</t>
  </si>
  <si>
    <t>西安沣东新城征和四路288亩住宅项目</t>
  </si>
  <si>
    <t>西安保利和光尘樾</t>
  </si>
  <si>
    <t>0B424E3A-76EA-E911-80B8-0A94EF7517DD</t>
  </si>
  <si>
    <t>0029012</t>
  </si>
  <si>
    <t>西安市雁塔区青龙寺组团改造项目首期项目</t>
  </si>
  <si>
    <t>西安市雁塔区青龙寺组团改造项目</t>
  </si>
  <si>
    <t>08C31C8D-83EA-E911-80B8-0A94EF7517DD</t>
  </si>
  <si>
    <t>0EF74E76-84EA-E911-80B8-0A94EF7517DD</t>
  </si>
  <si>
    <t>10C88E69-2368-EA11-80B8-0A94EF7517DD</t>
  </si>
  <si>
    <t>A7DF588B-C268-EA11-80B8-0A94EF7517DD</t>
  </si>
  <si>
    <t>0029017</t>
  </si>
  <si>
    <t>61XA1</t>
  </si>
  <si>
    <t>西安鱼包头项目（一级开发）</t>
  </si>
  <si>
    <t>237D6FEB-C268-EA11-80B8-0A94EF7517DD</t>
  </si>
  <si>
    <t>0029018</t>
  </si>
  <si>
    <t>61XA3</t>
  </si>
  <si>
    <t>西安市雁塔区青龙寺项目（一级开发）</t>
  </si>
  <si>
    <t>A4469427-C368-EA11-80B8-0A94EF7517DD</t>
  </si>
  <si>
    <t>0029019</t>
  </si>
  <si>
    <t>61XA2</t>
  </si>
  <si>
    <t>西安航天基地北里王改造项目（一级开发）</t>
  </si>
  <si>
    <t>95F64756-706F-EA11-80B8-0A94EF7517DD</t>
  </si>
  <si>
    <t>79439D30-A291-EA11-80B8-0A94EF7517DD</t>
  </si>
  <si>
    <t>A169EA26-C70A-EC11-B398-F40270D39969</t>
  </si>
  <si>
    <t>0029023</t>
  </si>
  <si>
    <t>lc4014</t>
  </si>
  <si>
    <t>西安市沣西新城科技路三一地块</t>
  </si>
  <si>
    <t>西安保利三一云城</t>
  </si>
  <si>
    <t>70809BEF-2B33-EC11-B398-F40270D39969</t>
  </si>
  <si>
    <t>677E89C8-58E2-EC11-B39C-F40270D39969</t>
  </si>
  <si>
    <t>0029025</t>
  </si>
  <si>
    <t>西安市高新技术产业开发区GX3-37-1-1</t>
  </si>
  <si>
    <t>西安保利天汇</t>
  </si>
  <si>
    <t>D23F571B-D8CE-ED11-B3A2-F40270D39969</t>
  </si>
  <si>
    <t>0029026</t>
  </si>
  <si>
    <t>西安市高新技术产业开发区GX3-36-14地块</t>
  </si>
  <si>
    <t>西安保利云谷天汇</t>
  </si>
  <si>
    <t>DF8DB2C2-7771-EE11-B3A4-F40270D39969</t>
  </si>
  <si>
    <t>2B1FD3D0-4893-EE11-B3A4-F40270D39969</t>
  </si>
  <si>
    <t>0029028</t>
  </si>
  <si>
    <t>西安市航天基地神舟大道东侧HT01-5-46-3地</t>
  </si>
  <si>
    <t>西安保利星河天汇</t>
  </si>
  <si>
    <t>83B3F5E2-60D0-EE11-B3A4-F40270D39969</t>
  </si>
  <si>
    <t>5E96D6AD-98ED-EE11-B3A4-F40270D39969</t>
  </si>
  <si>
    <t>47B598BD-069C-EF11-B3A5-F40270D39969</t>
  </si>
  <si>
    <t>114F325A-6633-E911-80BF-E61F13C57837</t>
  </si>
  <si>
    <t>0913001</t>
  </si>
  <si>
    <t>陕西省渭南市高新区敬贤大街105亩项目</t>
  </si>
  <si>
    <t>渭南保利锦悦和府</t>
  </si>
  <si>
    <t>2753E5EF-56A4-E811-80BF-E61F13C57837</t>
  </si>
  <si>
    <t>0021001</t>
  </si>
  <si>
    <t>上海十二橡树</t>
  </si>
  <si>
    <t>上海十二橡树庄园</t>
  </si>
  <si>
    <t>AD9249EE-4657-E711-80BA-E61F13C57837</t>
  </si>
  <si>
    <t>0021002</t>
  </si>
  <si>
    <t>上海香槟苑</t>
  </si>
  <si>
    <t>7D601F8E-58A4-E811-80BF-E61F13C57837</t>
  </si>
  <si>
    <t>0021003</t>
  </si>
  <si>
    <t>上海海上五月花</t>
  </si>
  <si>
    <t>上海五月花</t>
  </si>
  <si>
    <t>8CD05139-4757-E711-80BA-E61F13C57837</t>
  </si>
  <si>
    <t>0021004</t>
  </si>
  <si>
    <t>上海叶上海</t>
  </si>
  <si>
    <t>上海保利叶都</t>
  </si>
  <si>
    <t>728181D6-58A4-E811-80BF-E61F13C57837</t>
  </si>
  <si>
    <t>0021005</t>
  </si>
  <si>
    <t>上海西子湾</t>
  </si>
  <si>
    <t>B8C1EFFD-57A4-E811-80BF-E61F13C57837</t>
  </si>
  <si>
    <t>0021006</t>
  </si>
  <si>
    <t>上海林语溪</t>
  </si>
  <si>
    <t>16B713E1-4157-E711-80BA-E61F13C57837</t>
  </si>
  <si>
    <t>0021007</t>
  </si>
  <si>
    <t>上海陈富路项目</t>
  </si>
  <si>
    <t>上海叶语</t>
  </si>
  <si>
    <t>B299628F-4557-E711-80BA-E61F13C57837</t>
  </si>
  <si>
    <t>0021008</t>
  </si>
  <si>
    <t>上海黄浦江项目</t>
  </si>
  <si>
    <t>上海国际中心</t>
  </si>
  <si>
    <t>719AB39A-4257-E711-80BA-E61F13C57837</t>
  </si>
  <si>
    <t>0021009</t>
  </si>
  <si>
    <t>上海和政路项目</t>
  </si>
  <si>
    <t>上海梧桐语</t>
  </si>
  <si>
    <t>C7B78EC0-4257-E711-80BA-E61F13C57837</t>
  </si>
  <si>
    <t>0021010</t>
  </si>
  <si>
    <t>上海临港新城</t>
  </si>
  <si>
    <t>上海蔚蓝林语</t>
  </si>
  <si>
    <t>F07A0338-4357-E711-80BA-E61F13C57837</t>
  </si>
  <si>
    <t>0021011</t>
  </si>
  <si>
    <t>上海浦江镇项目</t>
  </si>
  <si>
    <t>上海茉莉公馆</t>
  </si>
  <si>
    <t>E3FF651C-4457-E711-80BA-E61F13C57837</t>
  </si>
  <si>
    <t>0021014</t>
  </si>
  <si>
    <t>上海宝山大场镇项目</t>
  </si>
  <si>
    <t>上海叶之林</t>
  </si>
  <si>
    <t>E0498157-4457-E711-80BA-E61F13C57837</t>
  </si>
  <si>
    <t>0021015</t>
  </si>
  <si>
    <t>上海马桥经适房项目</t>
  </si>
  <si>
    <t>上海马桥景城·雅苑</t>
  </si>
  <si>
    <t>A9D5489A-4457-E711-80BA-E61F13C57837</t>
  </si>
  <si>
    <t>0021016</t>
  </si>
  <si>
    <t>上海马桥动迁房项目</t>
  </si>
  <si>
    <t>上海马桥景城．紫苑</t>
  </si>
  <si>
    <t>46F722CB-4457-E711-80BA-E61F13C57837</t>
  </si>
  <si>
    <t>0021017</t>
  </si>
  <si>
    <t>上海徐汇滨江项目</t>
  </si>
  <si>
    <t>上海保利西岸</t>
  </si>
  <si>
    <t>BBC82CFD-4457-E711-80BA-E61F13C57837</t>
  </si>
  <si>
    <t>0021018</t>
  </si>
  <si>
    <t>上海森兰项目</t>
  </si>
  <si>
    <t>上海绿城御园</t>
  </si>
  <si>
    <t>C4D60531-4557-E711-80BA-E61F13C57837</t>
  </si>
  <si>
    <t>0021019</t>
  </si>
  <si>
    <t>上海国际医学园区项目</t>
  </si>
  <si>
    <t>上海保利爱庐</t>
  </si>
  <si>
    <t>45B0A80C-1857-E711-80BA-E61F13C57837</t>
  </si>
  <si>
    <t>90B3B498-1557-E711-80BA-E61F13C57837</t>
  </si>
  <si>
    <t>08F57AAF-1A57-E711-80BA-E61F13C57837</t>
  </si>
  <si>
    <t>8D35006B-2257-E711-80BA-E61F13C57837</t>
  </si>
  <si>
    <t>911DA9B9-9546-E811-80BA-E61F13C57837</t>
  </si>
  <si>
    <t>0021024</t>
  </si>
  <si>
    <t>上海市奉贤南桥新城项目</t>
  </si>
  <si>
    <t>上海公园悦府</t>
  </si>
  <si>
    <t>6C442352-9446-E811-80BA-E61F13C57837</t>
  </si>
  <si>
    <t>EAA95197-0F8E-E711-80BA-E61F13C57837</t>
  </si>
  <si>
    <t>0021026</t>
  </si>
  <si>
    <t>上海市浦东新区临港芦潮港社区C0204地块</t>
  </si>
  <si>
    <t>上海玲珑公馆</t>
  </si>
  <si>
    <t>641A854A-ABAD-E711-80BA-E61F13C57837</t>
  </si>
  <si>
    <t>0021027</t>
  </si>
  <si>
    <t>上海市奉贤区临港园区石槐路地块</t>
  </si>
  <si>
    <t>上海玲玥公馆</t>
  </si>
  <si>
    <t>7125EDA8-FCC1-E711-80BA-E61F13C57837</t>
  </si>
  <si>
    <t>BB504684-1D54-E811-80BB-E61F13C57837</t>
  </si>
  <si>
    <t>0021029</t>
  </si>
  <si>
    <t>上海市浦东花木行政文化中心十号地块项目</t>
  </si>
  <si>
    <t>上海保利浦开金融中心</t>
  </si>
  <si>
    <t>700E1A6A-7068-E811-80BF-E61F13C57837</t>
  </si>
  <si>
    <t>0021030</t>
  </si>
  <si>
    <t>上海嘉定区江桥K2-01地块</t>
  </si>
  <si>
    <t>上海保利云上</t>
  </si>
  <si>
    <t>4F9FBB0A-1D1A-E911-80BF-E61F13C57837</t>
  </si>
  <si>
    <t>0021031</t>
  </si>
  <si>
    <t>上海市徐汇区康健街道N05-10地块</t>
  </si>
  <si>
    <t>上海天悦</t>
  </si>
  <si>
    <t>32153D50-2276-E911-80B7-0A94EF7517DD</t>
  </si>
  <si>
    <t>DF4D4E79-A182-E911-80B7-0A94EF7517DD</t>
  </si>
  <si>
    <t>0268BB2F-2CC3-E911-80B7-0A94EF7517DD</t>
  </si>
  <si>
    <t>37579E43-BC53-EA11-80B8-0A94EF7517DD</t>
  </si>
  <si>
    <t>562ECBE4-77E6-EA11-80B8-0A94EF7517DD</t>
  </si>
  <si>
    <t>0021036</t>
  </si>
  <si>
    <t>上海市浦东新区川沙新镇宝溪路88亩地块</t>
  </si>
  <si>
    <t>上海保利云上拾光</t>
  </si>
  <si>
    <t>55447085-053A-EB11-B398-F40270D39969</t>
  </si>
  <si>
    <t>0021037</t>
  </si>
  <si>
    <t>上海市静安区不夜城宝山路37亩地块</t>
  </si>
  <si>
    <t>上海静安天汇世纪玺</t>
  </si>
  <si>
    <t>BED13386-B475-EB11-B398-F40270D39969</t>
  </si>
  <si>
    <t>8738C9E2-ACD7-EB11-B398-F40270D39969</t>
  </si>
  <si>
    <t>573F7587-05DE-EB11-B398-F40270D39969</t>
  </si>
  <si>
    <t>0021040</t>
  </si>
  <si>
    <t>上海市宝山区美罗家园大型居住社区项目</t>
  </si>
  <si>
    <t>上海云上浔光</t>
  </si>
  <si>
    <t>B1EC1F56-7F04-EC11-B398-F40270D39969</t>
  </si>
  <si>
    <t>0021041</t>
  </si>
  <si>
    <t>DGSH1</t>
  </si>
  <si>
    <t>上海中丝项目</t>
  </si>
  <si>
    <t>4CF910D0-5E11-ED11-B39C-F40270D39969</t>
  </si>
  <si>
    <t>0021042</t>
  </si>
  <si>
    <t>上海市普陀区武宁东新支路202205408地块</t>
  </si>
  <si>
    <t>上海天汇玺</t>
  </si>
  <si>
    <t>73328DFA-7411-ED11-B39C-F40270D39969</t>
  </si>
  <si>
    <t>0021043</t>
  </si>
  <si>
    <t>上海市嘉定区马陆康丰路202205418地块</t>
  </si>
  <si>
    <t>上海嘉悦云上</t>
  </si>
  <si>
    <t>DC7897FC-7511-ED11-B39C-F40270D39969</t>
  </si>
  <si>
    <t>0021044</t>
  </si>
  <si>
    <t>上海市杨浦区江浦社区115街坊眉州路2022054</t>
  </si>
  <si>
    <t>上海保利和樾天汇</t>
  </si>
  <si>
    <t>8A0EA45C-7E11-ED11-B39C-F40270D39969</t>
  </si>
  <si>
    <t>0021045</t>
  </si>
  <si>
    <t>上海市闵行区吴泾元江路202205415地块</t>
  </si>
  <si>
    <t>上海保利光合臻园</t>
  </si>
  <si>
    <t>94DB6175-F012-ED11-B39C-F40270D39969</t>
  </si>
  <si>
    <t>0021046</t>
  </si>
  <si>
    <t>上海市杨浦区江浦社区113街坊眉州路2022054</t>
  </si>
  <si>
    <t>上海保利海玥天汇</t>
  </si>
  <si>
    <t>EC2C495B-9829-ED11-B39D-F40270D39969</t>
  </si>
  <si>
    <t>9A5FAF0E-C43F-ED11-B39D-F40270D39969</t>
  </si>
  <si>
    <t>0021048</t>
  </si>
  <si>
    <t>上海市宝山区顾村飞航路202208212地块</t>
  </si>
  <si>
    <t>上海保利中企和颂</t>
  </si>
  <si>
    <t>E5AE3638-E046-ED11-B39D-F40270D39969</t>
  </si>
  <si>
    <t>0021049</t>
  </si>
  <si>
    <t>上海市徐汇区龙华街道天钥桥南路202208209</t>
  </si>
  <si>
    <t>上海滨江天珺</t>
  </si>
  <si>
    <t>DB7452C2-6EE2-ED11-B3A3-F40270D39969</t>
  </si>
  <si>
    <t>4A939CF2-91E5-ED11-B3A3-F40270D39969</t>
  </si>
  <si>
    <t>0021051</t>
  </si>
  <si>
    <t>上海市闵行区莘庄社区秀涟路202302808小地</t>
  </si>
  <si>
    <t>上海保利海玥锦上</t>
  </si>
  <si>
    <t>7C22A6F2-6320-EE11-B3A3-F40270D39969</t>
  </si>
  <si>
    <t>A282412F-9769-EE11-B3A4-F40270D39969</t>
  </si>
  <si>
    <t>0021053</t>
  </si>
  <si>
    <t>上海市静安区不夜城永兴路202309502地块</t>
  </si>
  <si>
    <t>上海保利永兴里</t>
  </si>
  <si>
    <t>2961A8AA-747C-EE11-B3A4-F40270D39969</t>
  </si>
  <si>
    <t>A803186F-97FC-EE11-B3A4-F40270D39969</t>
  </si>
  <si>
    <t>97DC929B-6B19-EF11-B3A4-F40270D39969</t>
  </si>
  <si>
    <t>BFF3F095-2A44-EF11-B3A4-F40270D39969</t>
  </si>
  <si>
    <t>5768E526-FC52-EF11-B3A5-F40270D39969</t>
  </si>
  <si>
    <t>13666543-7B94-EF11-B3A5-F40270D39969</t>
  </si>
  <si>
    <t>09FE42EF-1AB1-EF11-B3A5-F40270D39969</t>
  </si>
  <si>
    <t>0021060</t>
  </si>
  <si>
    <t>上海市杨浦区江浦街道77街坊C090202单元O2-</t>
  </si>
  <si>
    <t>上海市杨浦区江浦街道77街坊C090202单元O2-07地块</t>
  </si>
  <si>
    <t>8E1D3C4D-24B1-EF11-B3A5-F40270D39969</t>
  </si>
  <si>
    <t>0021061</t>
  </si>
  <si>
    <t>上海市浦东新区唐镇C-05D-03、C-05C-04地块</t>
  </si>
  <si>
    <t>上海市浦东新区唐镇PDP0-0405单元C-05D-03、C-05C-04</t>
  </si>
  <si>
    <t>1CE3535B-25B1-EF11-B3A5-F40270D39969</t>
  </si>
  <si>
    <t>0021062</t>
  </si>
  <si>
    <t>上海市杨浦区大桥街道98街坊N090601单元I5-</t>
  </si>
  <si>
    <t>上海市杨浦区大桥街道98街坊N090601单元I5-01地块</t>
  </si>
  <si>
    <t>7D662ADC-05DA-EF11-B3A6-F40270D39969</t>
  </si>
  <si>
    <t>0021063</t>
  </si>
  <si>
    <t>上海市松江区洞泾镇SJS30003单元01-18号地</t>
  </si>
  <si>
    <t>上海市松江区洞泾镇SJS30003单元01-18号地块</t>
  </si>
  <si>
    <t>0078458A-4357-E711-80BA-E61F13C57837</t>
  </si>
  <si>
    <t>0573001</t>
  </si>
  <si>
    <t>上海嘉兴西塘项目</t>
  </si>
  <si>
    <t>嘉兴西塘越</t>
  </si>
  <si>
    <t>0B57B311-9D54-E711-80BA-E61F13C57837</t>
  </si>
  <si>
    <t>0028001</t>
  </si>
  <si>
    <t>成都市蒲江县石象湖项目</t>
  </si>
  <si>
    <t>成都保利石象湖</t>
  </si>
  <si>
    <t>0340C7A0-C13B-E711-80BA-E61F13C57837</t>
  </si>
  <si>
    <t>0028002</t>
  </si>
  <si>
    <t>成都市新都区公园198项目</t>
  </si>
  <si>
    <t>成都保利公园198</t>
  </si>
  <si>
    <t>69AB1E62-9654-E711-80BA-E61F13C57837</t>
  </si>
  <si>
    <t>0028003</t>
  </si>
  <si>
    <t>成都市武侯区领事馆项目</t>
  </si>
  <si>
    <t>成都保利中心</t>
  </si>
  <si>
    <t>BB8B5EAF-EBB0-E811-80BF-E61F13C57837</t>
  </si>
  <si>
    <t>0028004</t>
  </si>
  <si>
    <t>成都市高新区心语花园</t>
  </si>
  <si>
    <t>成都保利心语</t>
  </si>
  <si>
    <t>28E3771D-9754-E711-80BA-E61F13C57837</t>
  </si>
  <si>
    <t>0028005</t>
  </si>
  <si>
    <t>成都市青羊区外金沙68亩项目</t>
  </si>
  <si>
    <t>成都保利金香槟</t>
  </si>
  <si>
    <t>5A4CEE59-9754-E711-80BA-E61F13C57837</t>
  </si>
  <si>
    <t>0028006</t>
  </si>
  <si>
    <t>成都市武侯区顺江村四、五、六号地块</t>
  </si>
  <si>
    <t>成都保利花园</t>
  </si>
  <si>
    <t>997922B4-9754-E711-80BA-E61F13C57837</t>
  </si>
  <si>
    <t>0028007</t>
  </si>
  <si>
    <t>成都市高新区心语四期</t>
  </si>
  <si>
    <t>成都保利香雪;成都保利星座</t>
  </si>
  <si>
    <t>EB6153E4-9754-E711-80BA-E61F13C57837</t>
  </si>
  <si>
    <t>0028008</t>
  </si>
  <si>
    <t>成都市青羊区内光华35亩项目</t>
  </si>
  <si>
    <t>成都保利贝森公馆</t>
  </si>
  <si>
    <t>CD29D667-B03B-E711-80BA-E61F13C57837</t>
  </si>
  <si>
    <t>9165DA20-9854-E711-80BA-E61F13C57837</t>
  </si>
  <si>
    <t>0028010</t>
  </si>
  <si>
    <t>成都市成华区杉板桥路123亩</t>
  </si>
  <si>
    <t>成都保利康桥</t>
  </si>
  <si>
    <t>0CE43B8D-9854-E711-80BA-E61F13C57837</t>
  </si>
  <si>
    <t>0028011</t>
  </si>
  <si>
    <t>成都市新都区大丰278亩</t>
  </si>
  <si>
    <t>成都保利城</t>
  </si>
  <si>
    <t>9C527BD5-9854-E711-80BA-E61F13C57837</t>
  </si>
  <si>
    <t>0028012</t>
  </si>
  <si>
    <t>成都市高新西区雅驰项目</t>
  </si>
  <si>
    <t>成都保利香槟国际</t>
  </si>
  <si>
    <t>A6AF9EF3-9854-E711-80BA-E61F13C57837</t>
  </si>
  <si>
    <t>0028013</t>
  </si>
  <si>
    <t>成都市高新区百合花园</t>
  </si>
  <si>
    <t>成都保利百合花园</t>
  </si>
  <si>
    <t>8B62A414-9A54-E711-80BA-E61F13C57837</t>
  </si>
  <si>
    <t>0028015</t>
  </si>
  <si>
    <t>成都市青羊区外光华雅驰81亩项目</t>
  </si>
  <si>
    <t>成都保利香槟光华</t>
  </si>
  <si>
    <t>279CC644-9A54-E711-80BA-E61F13C57837</t>
  </si>
  <si>
    <t>0028016</t>
  </si>
  <si>
    <t>成都双流华阳街道清河社区169亩地块</t>
  </si>
  <si>
    <t>成都保利叶语</t>
  </si>
  <si>
    <t>5FEC4B87-9A54-E711-80BA-E61F13C57837</t>
  </si>
  <si>
    <t>0028017</t>
  </si>
  <si>
    <t>成都市新都区大丰三元社区80亩</t>
  </si>
  <si>
    <t>成都保利春天花语</t>
  </si>
  <si>
    <t>2CEF39B1-9A54-E711-80BA-E61F13C57837</t>
  </si>
  <si>
    <t>0028018</t>
  </si>
  <si>
    <t>成都龙泉驿区大面113亩项目</t>
  </si>
  <si>
    <t>成都保利玫瑰花语</t>
  </si>
  <si>
    <t>E1707B39-5EAF-E811-80BF-E61F13C57837</t>
  </si>
  <si>
    <t>0028020</t>
  </si>
  <si>
    <t>成都市金牛区梧桐语项目</t>
  </si>
  <si>
    <t>成都保利梧桐语</t>
  </si>
  <si>
    <t>59D2DA6B-9454-E711-80BA-E61F13C57837</t>
  </si>
  <si>
    <t>0028022</t>
  </si>
  <si>
    <t>成都市高新南区锦城大街项目</t>
  </si>
  <si>
    <t>成都保利锦湖林语</t>
  </si>
  <si>
    <t>B1A4800E-763B-E711-80BA-E61F13C57837</t>
  </si>
  <si>
    <t>0028023</t>
  </si>
  <si>
    <t>成都市成华区龙潭街道139亩地块</t>
  </si>
  <si>
    <t>成都保利林语溪</t>
  </si>
  <si>
    <t>CEF75086-9654-E711-80BA-E61F13C57837</t>
  </si>
  <si>
    <t>F3E13CF9-F93A-E711-80BA-E61F13C57837</t>
  </si>
  <si>
    <t>0028025</t>
  </si>
  <si>
    <t>成都市龙泉驿区大面龙华社区</t>
  </si>
  <si>
    <t>成都保利紫薇花语</t>
  </si>
  <si>
    <t>C1895936-9B54-E711-80BA-E61F13C57837</t>
  </si>
  <si>
    <t>CDF39622-62DD-E711-80BA-E61F13C57837</t>
  </si>
  <si>
    <t>BDDC41CA-7455-E711-80BA-E61F13C57837</t>
  </si>
  <si>
    <t>6BA83C73-9B30-E711-80BA-E61F13C57837</t>
  </si>
  <si>
    <t>8880971A-9554-E711-80BA-E61F13C57837</t>
  </si>
  <si>
    <t>D836F5DC-D43A-E711-80BA-E61F13C57837</t>
  </si>
  <si>
    <t>0028031</t>
  </si>
  <si>
    <t>成都市金牛区天回143亩地块</t>
  </si>
  <si>
    <t>成都保利公园里</t>
  </si>
  <si>
    <t>B2D3AD19-AE3A-E711-80BA-E61F13C57837</t>
  </si>
  <si>
    <t>9748A1F7-633B-E711-80BA-E61F13C57837</t>
  </si>
  <si>
    <t>5A3B8E10-AD3B-E711-80BA-E61F13C57837</t>
  </si>
  <si>
    <t>0028034</t>
  </si>
  <si>
    <t>成都市新都区大丰238亩</t>
  </si>
  <si>
    <t>成都保利大都汇</t>
  </si>
  <si>
    <t>E15F6137-773B-E711-80BA-E61F13C57837</t>
  </si>
  <si>
    <t>7C772C67-B13B-E711-80BA-E61F13C57837</t>
  </si>
  <si>
    <t>0028036</t>
  </si>
  <si>
    <t>成都市金牛区金科南路87亩项目</t>
  </si>
  <si>
    <t>成都保利国宾首府</t>
  </si>
  <si>
    <t>FFAD7EE0-906F-E811-80BF-E61F13C57837</t>
  </si>
  <si>
    <t>0028037</t>
  </si>
  <si>
    <t>成都市龙泉驿区大面金枫路142亩</t>
  </si>
  <si>
    <t>成都龙湖三千庭</t>
  </si>
  <si>
    <t>BCE327D9-9D54-E711-80BA-E61F13C57837</t>
  </si>
  <si>
    <t>CF27CA04-7455-E711-80BA-E61F13C57837</t>
  </si>
  <si>
    <t>0028039</t>
  </si>
  <si>
    <t>成都市金牛区富森西林悦府项目</t>
  </si>
  <si>
    <t>成都保利堂悦</t>
  </si>
  <si>
    <t>3F2F8E35-7455-E711-80BA-E61F13C57837</t>
  </si>
  <si>
    <t>0028040</t>
  </si>
  <si>
    <t>成都市金牛区淳风社区36亩地块</t>
  </si>
  <si>
    <t>成都保利两河院子</t>
  </si>
  <si>
    <t>E7F810ED-4302-E811-80BA-E61F13C57837</t>
  </si>
  <si>
    <t>0028041</t>
  </si>
  <si>
    <t>成都蒲江县保利石象湖212亩地块</t>
  </si>
  <si>
    <t>DEC68C29-A254-E711-80BA-E61F13C57837</t>
  </si>
  <si>
    <t>0028043</t>
  </si>
  <si>
    <t>成都市天府新区中航项目</t>
  </si>
  <si>
    <t>成都保利天空之城</t>
  </si>
  <si>
    <t>C3404EA6-A354-E711-80BA-E61F13C57837</t>
  </si>
  <si>
    <t>B25E086B-F27B-E711-80BA-E61F13C57837</t>
  </si>
  <si>
    <t>0028045</t>
  </si>
  <si>
    <t>成都市金牛区57亩项目</t>
  </si>
  <si>
    <t>成都保利天玺</t>
  </si>
  <si>
    <t>379A15A5-F27B-E711-80BA-E61F13C57837</t>
  </si>
  <si>
    <t>0C3BBE64-B2A4-E711-80BA-E61F13C57837</t>
  </si>
  <si>
    <t>0028047</t>
  </si>
  <si>
    <t>成都市武侯新城46亩地块</t>
  </si>
  <si>
    <t>成都保利大国璟</t>
  </si>
  <si>
    <t>1AA3B103-14EA-E711-80BA-E61F13C57837</t>
  </si>
  <si>
    <t>0028049</t>
  </si>
  <si>
    <t>成都市天府新区170亩项目</t>
  </si>
  <si>
    <t>成都保利和光屿湖</t>
  </si>
  <si>
    <t>9F1FB4CF-18BE-E711-80BA-E61F13C57837</t>
  </si>
  <si>
    <t>0028050</t>
  </si>
  <si>
    <t>成都市高新区大源组团25亩地块</t>
  </si>
  <si>
    <t>成都保利星荟</t>
  </si>
  <si>
    <t>6D00D6C1-13EA-E711-80BA-E61F13C57837</t>
  </si>
  <si>
    <t>0028051</t>
  </si>
  <si>
    <t>成都市金牛区61亩项目</t>
  </si>
  <si>
    <t>成都保利天和</t>
  </si>
  <si>
    <t>54774B85-4FFB-E711-80BA-E61F13C57837</t>
  </si>
  <si>
    <t>0028052</t>
  </si>
  <si>
    <t>成都市高新区新川板块93亩地块</t>
  </si>
  <si>
    <t>成都宸光和悦</t>
  </si>
  <si>
    <t>2F4E94BB-BD01-E811-80BA-E61F13C57837</t>
  </si>
  <si>
    <t>0028055</t>
  </si>
  <si>
    <t>成都市天府新区30亩</t>
  </si>
  <si>
    <t>成都保利天寰广场</t>
  </si>
  <si>
    <t>E0939636-BE01-E811-80BA-E61F13C57837</t>
  </si>
  <si>
    <t>0028056</t>
  </si>
  <si>
    <t>成都市天府新区49亩地块</t>
  </si>
  <si>
    <t>成都翡翠和悦</t>
  </si>
  <si>
    <t>012CDF5E-ABF6-E711-80BA-E61F13C57837</t>
  </si>
  <si>
    <t>0028057</t>
  </si>
  <si>
    <t>成都市高新区新园大道33亩</t>
  </si>
  <si>
    <t>成都保利锦外小户</t>
  </si>
  <si>
    <t>D588B8DD-E236-E811-80BA-E61F13C57837</t>
  </si>
  <si>
    <t>0028058</t>
  </si>
  <si>
    <t>成都市新津区花源65亩项目</t>
  </si>
  <si>
    <t>成都保利天府和悦</t>
  </si>
  <si>
    <t>2FDB0606-AF76-E811-80BF-E61F13C57837</t>
  </si>
  <si>
    <t>D0A19A05-C57E-E811-80BF-E61F13C57837</t>
  </si>
  <si>
    <t>0028060</t>
  </si>
  <si>
    <t>成都市郫都区何公路132亩</t>
  </si>
  <si>
    <t>成都保利熙园</t>
  </si>
  <si>
    <t>7952D8AD-8583-E811-80BF-E61F13C57837</t>
  </si>
  <si>
    <t>2BA9A743-3CBD-E811-80BF-E61F13C57837</t>
  </si>
  <si>
    <t>0028063</t>
  </si>
  <si>
    <t>成都市金堂县金鹰路47亩</t>
  </si>
  <si>
    <t>成都金茂悦</t>
  </si>
  <si>
    <t>BCB3A072-6D0E-E911-80BF-E61F13C57837</t>
  </si>
  <si>
    <t>B350E689-7782-E911-80B7-0A94EF7517DD</t>
  </si>
  <si>
    <t>07599F0D-ED9B-E911-80B7-0A94EF7517DD</t>
  </si>
  <si>
    <t>0028066</t>
  </si>
  <si>
    <t>成都市武侯区48亩地块</t>
  </si>
  <si>
    <t>成都保利西堂里院</t>
  </si>
  <si>
    <t>58E42ECF-EFBC-E911-80B7-0A94EF7517DD</t>
  </si>
  <si>
    <t>0028067</t>
  </si>
  <si>
    <t>成都市成华区龙潭54亩项目</t>
  </si>
  <si>
    <t>成都保利珑堂里院</t>
  </si>
  <si>
    <t>B7D98F15-4F22-EA11-80B8-0A94EF7517DD</t>
  </si>
  <si>
    <t>0028068</t>
  </si>
  <si>
    <t>成都市高新区新川和乐一街58亩</t>
  </si>
  <si>
    <t>成都保利和光逸境</t>
  </si>
  <si>
    <t>22FEF80B-3F94-EA11-80B8-0A94EF7517DD</t>
  </si>
  <si>
    <t>6A8A169E-7DAC-EA11-80B8-0A94EF7517DD</t>
  </si>
  <si>
    <t>0028070</t>
  </si>
  <si>
    <t>成都市新都区XD2020-04地块</t>
  </si>
  <si>
    <t>成都湖光里院</t>
  </si>
  <si>
    <t>8353B33F-7CD5-EA11-80B8-0A94EF7517DD</t>
  </si>
  <si>
    <t>AA018E90-CCDD-EA11-80B8-0A94EF7517DD</t>
  </si>
  <si>
    <t>6C384754-7E12-EB11-B398-F40270D39969</t>
  </si>
  <si>
    <t>64E1BAE3-6048-EB11-B398-F40270D39969</t>
  </si>
  <si>
    <t>0028074</t>
  </si>
  <si>
    <t>成都市龙泉驿区LQ2020-11（大面44亩）地块</t>
  </si>
  <si>
    <t>成都保利逸都和府</t>
  </si>
  <si>
    <t>52E3FAAF-6348-EB11-B398-F40270D39969</t>
  </si>
  <si>
    <t>268B2FCD-A74E-EB11-B398-F40270D39969</t>
  </si>
  <si>
    <t>6EE714DF-44D3-EB11-B398-F40270D39969</t>
  </si>
  <si>
    <t>FA0AC3DE-9D1E-EC11-B398-F40270D39969</t>
  </si>
  <si>
    <t>0028078</t>
  </si>
  <si>
    <t>成都市东部新区龙马湖64亩</t>
  </si>
  <si>
    <t>成都湖光锦云</t>
  </si>
  <si>
    <t>F58634BF-89B1-EC11-B39C-F40270D39969</t>
  </si>
  <si>
    <t>0028079</t>
  </si>
  <si>
    <t>成都市天府新区通州路TF2022-05地块</t>
  </si>
  <si>
    <t>成都保利璟园</t>
  </si>
  <si>
    <t>C69EBD3D-9BB1-EC11-B39C-F40270D39969</t>
  </si>
  <si>
    <t>64DBD0FB-C301-ED11-B39C-F40270D39969</t>
  </si>
  <si>
    <t>0028082</t>
  </si>
  <si>
    <t>成都市武侯区聚龙路东侧WH2022-039地块</t>
  </si>
  <si>
    <t>成都保利锦城和颂</t>
  </si>
  <si>
    <t>FD823A6B-05CE-ED11-B3A2-F40270D39969</t>
  </si>
  <si>
    <t>A96775AD-D9CE-ED11-B3A2-F40270D39969</t>
  </si>
  <si>
    <t>C904483C-15E5-ED11-B3A3-F40270D39969</t>
  </si>
  <si>
    <t>85FE2069-9E26-EE11-B3A3-F40270D39969</t>
  </si>
  <si>
    <t>0028087</t>
  </si>
  <si>
    <t>成都市金牛区金科西路西侧JN2023-023地块</t>
  </si>
  <si>
    <t>成都保利创展.国宾和煦花园</t>
  </si>
  <si>
    <t>13AAF937-E43B-EE11-B3A3-F40270D39969</t>
  </si>
  <si>
    <t>B49154A4-9F3C-EE11-B3A3-F40270D39969</t>
  </si>
  <si>
    <t>0028089</t>
  </si>
  <si>
    <t>成都市天府新区益州大道TF2023-18地块</t>
  </si>
  <si>
    <t>成都保利.天府和颂二期</t>
  </si>
  <si>
    <t>3E75CCAB-117A-EE11-B3A4-F40270D39969</t>
  </si>
  <si>
    <t>58F7B821-A983-EE11-B3A4-F40270D39969</t>
  </si>
  <si>
    <t>9E291CCE-A345-EF11-B3A4-F40270D39969</t>
  </si>
  <si>
    <t>546BDF99-CF3A-E711-80BA-E61F13C57837</t>
  </si>
  <si>
    <t>48422560-A254-E711-80BA-E61F13C57837</t>
  </si>
  <si>
    <t>097E5D43-793F-EB11-B398-F40270D39969</t>
  </si>
  <si>
    <t>0BE6A3A7-E092-EB11-B398-F40270D39969</t>
  </si>
  <si>
    <t>9C27CB31-9954-E711-80BA-E61F13C57837</t>
  </si>
  <si>
    <t>A6B208F7-FD7B-E811-80BF-E61F13C57837</t>
  </si>
  <si>
    <t>9B9D3B47-6761-E711-80BA-E61F13C57837</t>
  </si>
  <si>
    <t>眉山市仁寿105亩项目</t>
  </si>
  <si>
    <t>眉山保利天府林语</t>
  </si>
  <si>
    <t>7B46BFE0-6261-E711-80BA-E61F13C57837</t>
  </si>
  <si>
    <t>眉山市仁寿81亩项目</t>
  </si>
  <si>
    <t>眉山保利天府南院</t>
  </si>
  <si>
    <t>CFBC0C2B-31AF-E711-80BA-E61F13C57837</t>
  </si>
  <si>
    <t>眉山市仁寿64亩项目</t>
  </si>
  <si>
    <t>眉山保利．仁里</t>
  </si>
  <si>
    <t>BD7F341D-A346-E811-80BA-E61F13C57837</t>
  </si>
  <si>
    <t>D9A47B72-5544-E811-80BA-E61F13C57837</t>
  </si>
  <si>
    <t>眉山市仁寿103亩项目</t>
  </si>
  <si>
    <t>眉山万科城市之光</t>
  </si>
  <si>
    <t>B6757118-5644-E811-80BA-E61F13C57837</t>
  </si>
  <si>
    <t>眉山市仁寿104亩项目</t>
  </si>
  <si>
    <t>眉山天府悦隽</t>
  </si>
  <si>
    <t>0424D56E-1A5A-E711-80BA-E61F13C57837</t>
  </si>
  <si>
    <t>1E4BF602-1A5A-E711-80BA-E61F13C57837</t>
  </si>
  <si>
    <t>2F1DFA41-A28C-E711-80BA-E61F13C57837</t>
  </si>
  <si>
    <t>0510003</t>
  </si>
  <si>
    <t>无锡西漳4号地块</t>
  </si>
  <si>
    <t>无锡天一新著</t>
  </si>
  <si>
    <t>78672C40-A38C-E711-80BA-E61F13C57837</t>
  </si>
  <si>
    <t>491E0390-979A-E711-80BA-E61F13C57837</t>
  </si>
  <si>
    <t>0510006</t>
  </si>
  <si>
    <t>无锡梁溪区食品园项目</t>
  </si>
  <si>
    <t>无锡保利融侨时光印象</t>
  </si>
  <si>
    <t>E5C9D3EB-F3B9-E711-80BA-E61F13C57837</t>
  </si>
  <si>
    <t>0510007</t>
  </si>
  <si>
    <t>无锡新吴区梅村金城路地块</t>
  </si>
  <si>
    <t>无锡保利吴樾东方</t>
  </si>
  <si>
    <t>860FA412-F5B9-E711-80BA-E61F13C57837</t>
  </si>
  <si>
    <t>0510008</t>
  </si>
  <si>
    <t>无锡江阴市澄江街道地块</t>
  </si>
  <si>
    <t>8343828C-1FB9-EB11-B398-F40270D39969</t>
  </si>
  <si>
    <t>06313FED-4557-E711-80BA-E61F13C57837</t>
  </si>
  <si>
    <t>0512001</t>
  </si>
  <si>
    <t>昆山九方城项目</t>
  </si>
  <si>
    <t>苏州昆山九方城</t>
  </si>
  <si>
    <t>BE747369-FADB-E711-80BA-E61F13C57837</t>
  </si>
  <si>
    <t>0512002</t>
  </si>
  <si>
    <t>苏州太仓沙溪镇6号地块</t>
  </si>
  <si>
    <t>苏州太仓依云悦府</t>
  </si>
  <si>
    <t>8E0D7D64-E7A3-E711-80BA-E61F13C57837</t>
  </si>
  <si>
    <t>0512003</t>
  </si>
  <si>
    <t>张家港金港镇B47-A、B28地块</t>
  </si>
  <si>
    <t>苏州张家港保利艾庐</t>
  </si>
  <si>
    <t>39893ED6-E7A3-E711-80BA-E61F13C57837</t>
  </si>
  <si>
    <t>0512005</t>
  </si>
  <si>
    <t>张家港市锦丰镇2017-B09A地块</t>
  </si>
  <si>
    <t>苏州张家港保利锦庐</t>
  </si>
  <si>
    <t>2A858C04-FDC1-E711-80BA-E61F13C57837</t>
  </si>
  <si>
    <t>0512006</t>
  </si>
  <si>
    <t>苏州常熟市尚湖镇2017B-019地块</t>
  </si>
  <si>
    <t>苏州常熟湖悦澜庭</t>
  </si>
  <si>
    <t>6EEE1AF4-E7A3-E711-80BA-E61F13C57837</t>
  </si>
  <si>
    <t>0512007</t>
  </si>
  <si>
    <t>苏州张家港市暨阳湖大道北侧地块</t>
  </si>
  <si>
    <t>苏州张家港珑樾</t>
  </si>
  <si>
    <t>D176B87B-ABAD-E711-80BA-E61F13C57837</t>
  </si>
  <si>
    <t>0512008</t>
  </si>
  <si>
    <t>苏州常熟市董浜镇B-11地块</t>
  </si>
  <si>
    <t>苏州常熟香悦四季</t>
  </si>
  <si>
    <t>37C382FA-FEC1-E711-80BA-E61F13C57837</t>
  </si>
  <si>
    <t>0512009</t>
  </si>
  <si>
    <t>苏州张家港市区泗杨路北侧地块</t>
  </si>
  <si>
    <t>苏州张家港保利熙悦</t>
  </si>
  <si>
    <t>AD789A97-E3CE-E911-80B7-0A94EF7517DD</t>
  </si>
  <si>
    <t>BA7BC6B5-8E49-EA11-80B8-0A94EF7517DD</t>
  </si>
  <si>
    <t>90911318-0C7B-EA11-80B8-0A94EF7517DD</t>
  </si>
  <si>
    <t>8274E3B1-DC91-EA11-80B8-0A94EF7517DD</t>
  </si>
  <si>
    <t>0512013</t>
  </si>
  <si>
    <t>苏州昆山市开发区富春江路155亩地块</t>
  </si>
  <si>
    <t>苏州昆山堂悦</t>
  </si>
  <si>
    <t>9572AD1A-A23E-EB11-B398-F40270D39969</t>
  </si>
  <si>
    <t>51B7F441-8460-EB11-B398-F40270D39969</t>
  </si>
  <si>
    <t>C7B98739-B0D0-EB11-B398-F40270D39969</t>
  </si>
  <si>
    <t>371DA6AE-CFD0-EB11-B398-F40270D39969</t>
  </si>
  <si>
    <t>114B61A3-17DB-EB11-B398-F40270D39969</t>
  </si>
  <si>
    <t>0FB83E68-E4F5-EC11-B39C-F40270D39969</t>
  </si>
  <si>
    <t>3C18A880-F33E-ED11-B39D-F40270D39969</t>
  </si>
  <si>
    <t>60B1F8BC-83B6-ED11-B3A2-F40270D39969</t>
  </si>
  <si>
    <t>432E798F-41B7-ED11-B3A2-F40270D39969</t>
  </si>
  <si>
    <t>4848B812-2E00-EE11-B3A3-F40270D39969</t>
  </si>
  <si>
    <t>14CDFE53-F40B-EE11-B3A3-F40270D39969</t>
  </si>
  <si>
    <t>FB4D3846-9935-EE11-B3A3-F40270D39969</t>
  </si>
  <si>
    <t>EE9DFAFB-A874-EE11-B3A4-F40270D39969</t>
  </si>
  <si>
    <t>7AB949D1-4357-E711-80BA-E61F13C57837</t>
  </si>
  <si>
    <t>0513001</t>
  </si>
  <si>
    <t>南通自行车厂项目</t>
  </si>
  <si>
    <t>南通保利香槟国际</t>
  </si>
  <si>
    <t>52587216-AAAD-E711-80BA-E61F13C57837</t>
  </si>
  <si>
    <t>0513002</t>
  </si>
  <si>
    <t>南通通州区银河新区地块</t>
  </si>
  <si>
    <t>南通通州上悦城</t>
  </si>
  <si>
    <t>E974BA26-D4EE-E711-80BA-E61F13C57837</t>
  </si>
  <si>
    <t>0513003</t>
  </si>
  <si>
    <t>南通市通州区南湖东路北侧地块</t>
  </si>
  <si>
    <t>南通通州观澜台</t>
  </si>
  <si>
    <t>5498236A-9146-E811-80BA-E61F13C57837</t>
  </si>
  <si>
    <t>0513004</t>
  </si>
  <si>
    <t>南通市海门市海兴路东地块</t>
  </si>
  <si>
    <t>南通海门江海都会</t>
  </si>
  <si>
    <t>80ED46A7-F38A-E811-80BF-E61F13C57837</t>
  </si>
  <si>
    <t>F6413AF2-085A-E711-80BA-E61F13C57837</t>
  </si>
  <si>
    <t>0519001</t>
  </si>
  <si>
    <t>常州钟楼区项目</t>
  </si>
  <si>
    <t>常州公园九里</t>
  </si>
  <si>
    <t>FDB2AF4F-41B2-E711-80BA-E61F13C57837</t>
  </si>
  <si>
    <t>0519002</t>
  </si>
  <si>
    <t>常州市金坛区2017-21-02地块</t>
  </si>
  <si>
    <t>常州保利金坛紫荆公馆</t>
  </si>
  <si>
    <t>48C7C742-6CB8-E711-80BA-E61F13C57837</t>
  </si>
  <si>
    <t>0519003</t>
  </si>
  <si>
    <t>江苏省常州市新北新龙路地块</t>
  </si>
  <si>
    <t>常州金科保利北郡</t>
  </si>
  <si>
    <t>AB36794E-BB86-E911-80B7-0A94EF7517DD</t>
  </si>
  <si>
    <t>0519005</t>
  </si>
  <si>
    <t>常州市钟楼区棕榈路南侧97亩地块</t>
  </si>
  <si>
    <t>常州金地保利桃李东方</t>
  </si>
  <si>
    <t>229F3D42-BC86-E911-80B7-0A94EF7517DD</t>
  </si>
  <si>
    <t>F4EC8F14-1FB9-EB11-B398-F40270D39969</t>
  </si>
  <si>
    <t>0519007</t>
  </si>
  <si>
    <t>常州市金坛区钱资湖大道北侧地块</t>
  </si>
  <si>
    <t>常州滨湖云著</t>
  </si>
  <si>
    <t>4A4B0804-1EEA-EB11-B398-F40270D39969</t>
  </si>
  <si>
    <t>41B21CD0-9A17-EC11-B398-F40270D39969</t>
  </si>
  <si>
    <t>D7064EA9-771B-EC11-B398-F40270D39969</t>
  </si>
  <si>
    <t>DBA50F46-59A0-E711-80BA-E61F13C57837</t>
  </si>
  <si>
    <t>0022001</t>
  </si>
  <si>
    <t>天津武清项目</t>
  </si>
  <si>
    <t>天津保利·上河雅颂</t>
  </si>
  <si>
    <t>B0CF8BF5-699E-E711-80BA-E61F13C57837</t>
  </si>
  <si>
    <t>0022002</t>
  </si>
  <si>
    <t>东南角项目</t>
  </si>
  <si>
    <t>天津保利·香槟国际</t>
  </si>
  <si>
    <t>FA091F38-3657-E711-80BA-E61F13C57837</t>
  </si>
  <si>
    <t>538AF2A9-2657-E711-80BA-E61F13C57837</t>
  </si>
  <si>
    <t>0022004</t>
  </si>
  <si>
    <t>天津大都会项目</t>
  </si>
  <si>
    <t>天津大都会</t>
  </si>
  <si>
    <t>13D9A011-9E9E-E711-80BA-E61F13C57837</t>
  </si>
  <si>
    <t>0022005</t>
  </si>
  <si>
    <t>光明路项目</t>
  </si>
  <si>
    <t>天津保利·海棠湾</t>
  </si>
  <si>
    <t>4FDF283D-799E-E711-80BA-E61F13C57837</t>
  </si>
  <si>
    <t>0022006</t>
  </si>
  <si>
    <t>天津棉二</t>
  </si>
  <si>
    <t>天津海河大观</t>
  </si>
  <si>
    <t>7840ED5C-3657-E711-80BA-E61F13C57837</t>
  </si>
  <si>
    <t>0022007</t>
  </si>
  <si>
    <t>天津下朱庄项目</t>
  </si>
  <si>
    <t>天津保利·香颂湖</t>
  </si>
  <si>
    <t>2C7C3475-3657-E711-80BA-E61F13C57837</t>
  </si>
  <si>
    <t>0022008</t>
  </si>
  <si>
    <t>天津张家窝项目</t>
  </si>
  <si>
    <t>天津罗兰公馆</t>
  </si>
  <si>
    <t>65993799-3657-E711-80BA-E61F13C57837</t>
  </si>
  <si>
    <t>D8C081AB-3657-E711-80BA-E61F13C57837</t>
  </si>
  <si>
    <t>0022010</t>
  </si>
  <si>
    <t>天津南湖C10地块</t>
  </si>
  <si>
    <t>天津保利·梧桐语</t>
  </si>
  <si>
    <t>2F1CE60D-3657-E711-80BA-E61F13C57837</t>
  </si>
  <si>
    <t>0022011</t>
  </si>
  <si>
    <t>天津张家窝H地块</t>
  </si>
  <si>
    <t>天津诺丁山</t>
  </si>
  <si>
    <t>5C3DA9E8-3557-E711-80BA-E61F13C57837</t>
  </si>
  <si>
    <t>0022012</t>
  </si>
  <si>
    <t>天津滨海新区大港地块</t>
  </si>
  <si>
    <t>天津保利·海上五月花</t>
  </si>
  <si>
    <t>BAC8E21F-3657-E711-80BA-E61F13C57837</t>
  </si>
  <si>
    <t>405893CF-3657-E711-80BA-E61F13C57837</t>
  </si>
  <si>
    <t>70C7D751-C546-E811-80BA-E61F13C57837</t>
  </si>
  <si>
    <t>0022015</t>
  </si>
  <si>
    <t>天津市滨海新区汉沽东扩区3-4地块</t>
  </si>
  <si>
    <t>天津华远棠悦</t>
  </si>
  <si>
    <t>DC570E27-BBAF-E711-80BA-E61F13C57837</t>
  </si>
  <si>
    <t>449CEEC3-BBAF-E711-80BA-E61F13C57837</t>
  </si>
  <si>
    <t>0022017</t>
  </si>
  <si>
    <t>天津市蓟州区远和大街41号地</t>
  </si>
  <si>
    <t>天津和山正院（正园）</t>
  </si>
  <si>
    <t>8AD37DE2-BBAF-E711-80BA-E61F13C57837</t>
  </si>
  <si>
    <t>0022018</t>
  </si>
  <si>
    <t>天津市蓟州区湖东大道39号地</t>
  </si>
  <si>
    <t>天津和山正院（和园）</t>
  </si>
  <si>
    <t>43B96667-E946-E811-80BA-E61F13C57837</t>
  </si>
  <si>
    <t>0022019</t>
  </si>
  <si>
    <t>天津市滨海新区北塘青海湖路项目</t>
  </si>
  <si>
    <t>天津龙湖·九里晴川</t>
  </si>
  <si>
    <t>25AFBF03-A3BC-E711-80BA-E61F13C57837</t>
  </si>
  <si>
    <t>0022020</t>
  </si>
  <si>
    <t>天津市蓟州区新城盘龙路地块</t>
  </si>
  <si>
    <t>天津和山正院（和园二期）</t>
  </si>
  <si>
    <t>9E7201CC-44C4-E711-80BA-E61F13C57837</t>
  </si>
  <si>
    <t>9242ECBC-FAB9-E711-80BA-E61F13C57837</t>
  </si>
  <si>
    <t>DE0A0E6E-3FA4-E811-80BF-E61F13C57837</t>
  </si>
  <si>
    <t>0022023</t>
  </si>
  <si>
    <t>天津市西青区李七庄04地块</t>
  </si>
  <si>
    <t>天津锦庐</t>
  </si>
  <si>
    <t>E3685D26-F046-E911-80B7-0A94EF7517DD</t>
  </si>
  <si>
    <t>0022024</t>
  </si>
  <si>
    <t>秦皇岛保利海公园</t>
  </si>
  <si>
    <t>秦皇岛保利·海公园</t>
  </si>
  <si>
    <t>D1ACC7CE-F75F-E911-80B7-0A94EF7517DD</t>
  </si>
  <si>
    <t>A7ECB3D6-4038-EA11-80B8-0A94EF7517DD</t>
  </si>
  <si>
    <t>96789827-2581-EA11-80B8-0A94EF7517DD</t>
  </si>
  <si>
    <t>B962A7F2-E37F-EB11-B398-F40270D39969</t>
  </si>
  <si>
    <t>0022028</t>
  </si>
  <si>
    <t>天津辛庄镇特色小城镇白塘口定向安置房</t>
  </si>
  <si>
    <t>天津辛庄镇特色小城镇白塘口定向安置房2020-19项目</t>
  </si>
  <si>
    <t>67875669-E012-EC11-B398-F40270D39969</t>
  </si>
  <si>
    <t>867CE3D3-C713-EC11-B398-F40270D39969</t>
  </si>
  <si>
    <t>2DB6504D-C813-EC11-B398-F40270D39969</t>
  </si>
  <si>
    <t>0818FB2C-2A14-EE11-B3A3-F40270D39969</t>
  </si>
  <si>
    <t>DB801AA9-53D1-EE11-B3A4-F40270D39969</t>
  </si>
  <si>
    <t>FA793E95-5AD9-EF11-B3A6-F40270D39969</t>
  </si>
  <si>
    <t>0022034</t>
  </si>
  <si>
    <t>天津市西青区大寺镇周庄子地块</t>
  </si>
  <si>
    <t>B29563C8-CA3B-E811-80BA-E61F13C57837</t>
  </si>
  <si>
    <t>0335002</t>
  </si>
  <si>
    <t>秦皇岛南戴河国际森林俱乐部</t>
  </si>
  <si>
    <t>秦皇岛保利·和堂</t>
  </si>
  <si>
    <t>FB85CE13-C73B-E811-80BA-E61F13C57837</t>
  </si>
  <si>
    <t>0335003</t>
  </si>
  <si>
    <t>秦皇岛保利商务中心</t>
  </si>
  <si>
    <t>秦皇岛保利·观潮</t>
  </si>
  <si>
    <t>F5A56C9F-2C57-E711-80BA-E61F13C57837</t>
  </si>
  <si>
    <t>FF518FE7-2C57-E711-80BA-E61F13C57837</t>
  </si>
  <si>
    <t>0660002</t>
  </si>
  <si>
    <t>汕尾保利大都汇</t>
  </si>
  <si>
    <t>40E44FD5-2C57-E711-80BA-E61F13C57837</t>
  </si>
  <si>
    <t>32F2719D-F080-E911-80B7-0A94EF7517DD</t>
  </si>
  <si>
    <t>0660004</t>
  </si>
  <si>
    <t>汕尾保利海德公馆</t>
  </si>
  <si>
    <t>E3AA2875-6A9C-E911-80B7-0A94EF7517DD</t>
  </si>
  <si>
    <t>FFF68ACC-EC26-EA11-80B8-0A94EF7517DD</t>
  </si>
  <si>
    <t>764A6982-B78B-EB11-B398-F40270D39969</t>
  </si>
  <si>
    <t>32DBE3B6-A6BF-E711-80BA-E61F13C57837</t>
  </si>
  <si>
    <t>30A9376D-76C0-E711-80BA-E61F13C57837</t>
  </si>
  <si>
    <t>7568F677-C643-E811-80BA-E61F13C57837</t>
  </si>
  <si>
    <t>0663003</t>
  </si>
  <si>
    <t>揭阳保利西海岸</t>
  </si>
  <si>
    <t>揭阳保利壹号公馆</t>
  </si>
  <si>
    <t>9536C79F-E846-E811-80BA-E61F13C57837</t>
  </si>
  <si>
    <t>0663004</t>
  </si>
  <si>
    <t>揭阳榕江悦府</t>
  </si>
  <si>
    <t>揭阳保利榕江悦府</t>
  </si>
  <si>
    <t>315334AA-5A47-E811-80BA-E61F13C57837</t>
  </si>
  <si>
    <t>0663005</t>
  </si>
  <si>
    <t>揭阳保利金都花园</t>
  </si>
  <si>
    <t>1AA5654C-4631-EA11-80B8-0A94EF7517DD</t>
  </si>
  <si>
    <t>19DF1936-2D57-E711-80BA-E61F13C57837</t>
  </si>
  <si>
    <t>0752001</t>
  </si>
  <si>
    <t>惠州市龙门县永汉镇LM-2008-11地块</t>
  </si>
  <si>
    <t>惠州保利锦里</t>
  </si>
  <si>
    <t>A91AA3B7-76E1-E711-80BA-E61F13C57837</t>
  </si>
  <si>
    <t>0752003</t>
  </si>
  <si>
    <t>惠州市惠城区小金口GP2017-32号地块</t>
  </si>
  <si>
    <t>惠州保利和悦华锦</t>
  </si>
  <si>
    <t>D2F47B03-291D-E811-80BA-E61F13C57837</t>
  </si>
  <si>
    <t>0752004</t>
  </si>
  <si>
    <t>惠州市博罗县长宁镇2017（储备）11号地块</t>
  </si>
  <si>
    <t>惠州长宁保利云山堂悦</t>
  </si>
  <si>
    <t>771C7110-4845-E811-80BA-E61F13C57837</t>
  </si>
  <si>
    <t>0752005</t>
  </si>
  <si>
    <t>惠州市惠东县白花镇HDGC2018-3地块</t>
  </si>
  <si>
    <t>惠州保利悦公馆</t>
  </si>
  <si>
    <t>E154EB1A-B179-E811-80BF-E61F13C57837</t>
  </si>
  <si>
    <t>0752006</t>
  </si>
  <si>
    <t>惠州市仲恺高新区潼侨镇悠山美地地块</t>
  </si>
  <si>
    <t>惠州保利锦城</t>
  </si>
  <si>
    <t>D07CCF43-CBC0-E811-80BF-E61F13C57837</t>
  </si>
  <si>
    <t>9105EA35-3F69-EB11-B398-F40270D39969</t>
  </si>
  <si>
    <t>1300F2BF-6AB2-EB11-B398-F40270D39969</t>
  </si>
  <si>
    <t>0752010</t>
  </si>
  <si>
    <t>惠州市博罗县园洲镇2020（储备）36-2号地块</t>
  </si>
  <si>
    <t>惠州园洲保利堂悦</t>
  </si>
  <si>
    <t>73DAD38F-2D57-E711-80BA-E61F13C57837</t>
  </si>
  <si>
    <t>90D8A156-C2A5-E711-80BA-E61F13C57837</t>
  </si>
  <si>
    <t>429BBB4D-DD64-E911-80B7-0A94EF7517DD</t>
  </si>
  <si>
    <t>6D5DEC5C-2D57-E711-80BA-E61F13C57837</t>
  </si>
  <si>
    <t>0754001</t>
  </si>
  <si>
    <t>汕头和府</t>
  </si>
  <si>
    <t>汕头保利和府</t>
  </si>
  <si>
    <t>A8FF7C80-A947-E811-80BA-E61F13C57837</t>
  </si>
  <si>
    <t>2338E502-E8B7-E811-80BF-E61F13C57837</t>
  </si>
  <si>
    <t>0754004</t>
  </si>
  <si>
    <t>汕头津河名邸</t>
  </si>
  <si>
    <t>汕头保利津河名邸</t>
  </si>
  <si>
    <t>8D54B7B6-89CE-EB11-B398-F40270D39969</t>
  </si>
  <si>
    <t>B8B8B567-1D07-EC11-B398-F40270D39969</t>
  </si>
  <si>
    <t>0754006</t>
  </si>
  <si>
    <t>汕头市龙湖区中阳大道WG2021-43地块</t>
  </si>
  <si>
    <t>汕头保利天汇（中阳大道）</t>
  </si>
  <si>
    <t>17E3FF05-2D57-E711-80BA-E61F13C57837</t>
  </si>
  <si>
    <t>0755001</t>
  </si>
  <si>
    <t>深圳市大鹏G16506-0144地块</t>
  </si>
  <si>
    <t>深圳保利香槟苑</t>
  </si>
  <si>
    <t>C5739487-4CD1-EA11-80B8-0A94EF7517DD</t>
  </si>
  <si>
    <t>824680B8-DB79-E811-80BF-E61F13C57837</t>
  </si>
  <si>
    <t>EC623013-77E6-EA11-80B8-0A94EF7517DD</t>
  </si>
  <si>
    <t>0762002</t>
  </si>
  <si>
    <t>河源林语花园四五六期</t>
  </si>
  <si>
    <t>河源保利生态城（四五六期）</t>
  </si>
  <si>
    <t>26AB5196-09E3-EB11-B398-F40270D39969</t>
  </si>
  <si>
    <t>0625CE66-54F6-EB11-B398-F40270D39969</t>
  </si>
  <si>
    <t>0762004</t>
  </si>
  <si>
    <t>河源市粤港项目（河公易土【2021】60号）</t>
  </si>
  <si>
    <t>河源市粤港项目</t>
  </si>
  <si>
    <t>13FC185A-608C-E711-80BA-E61F13C57837</t>
  </si>
  <si>
    <t>0769001</t>
  </si>
  <si>
    <t>东莞市凤岗项目</t>
  </si>
  <si>
    <t>东莞保利百合花园</t>
  </si>
  <si>
    <t>585BAD73-8E8C-E711-80BA-E61F13C57837</t>
  </si>
  <si>
    <t>0769002</t>
  </si>
  <si>
    <t>东莞市清溪镇2013WG063地块</t>
  </si>
  <si>
    <t>东莞保利中央公馆</t>
  </si>
  <si>
    <t>FE4A0198-9B8C-E711-80BA-E61F13C57837</t>
  </si>
  <si>
    <t>0769003</t>
  </si>
  <si>
    <t>东莞市樟木头生态城地块</t>
  </si>
  <si>
    <t>东莞保利生态城</t>
  </si>
  <si>
    <t>985A5C09-898C-E711-80BA-E61F13C57837</t>
  </si>
  <si>
    <t>0769004</t>
  </si>
  <si>
    <t>东莞市寮步镇2014WG019地块</t>
  </si>
  <si>
    <t>东莞保利中惠悦城</t>
  </si>
  <si>
    <t>74D6D065-6D8C-E711-80BA-E61F13C57837</t>
  </si>
  <si>
    <t>0769005</t>
  </si>
  <si>
    <t>东莞市松山湖项目</t>
  </si>
  <si>
    <t>东莞保利红珊瑚</t>
  </si>
  <si>
    <t>D238A924-EDAC-E811-80BF-E61F13C57837</t>
  </si>
  <si>
    <t>0769006</t>
  </si>
  <si>
    <t>东莞市虎门镇大宁村13WG031/032/033地块</t>
  </si>
  <si>
    <t>东莞万科城</t>
  </si>
  <si>
    <t>456728D9-4F56-E711-80BA-E61F13C57837</t>
  </si>
  <si>
    <t>0769007</t>
  </si>
  <si>
    <t>东莞市樟木头镇2015WG031地块</t>
  </si>
  <si>
    <t>东莞保利领秀山</t>
  </si>
  <si>
    <t>2390CE5B-2657-E711-80BA-E61F13C57837</t>
  </si>
  <si>
    <t>0769008</t>
  </si>
  <si>
    <t>东莞市茶山镇2015WG043地块</t>
  </si>
  <si>
    <t>东莞保利锦城</t>
  </si>
  <si>
    <t>770C0198-2657-E711-80BA-E61F13C57837</t>
  </si>
  <si>
    <t>0769009</t>
  </si>
  <si>
    <t>东莞市茶山镇2015WG049地块</t>
  </si>
  <si>
    <t>东莞保利东岸花园</t>
  </si>
  <si>
    <t>A6AEAE89-2557-E711-80BA-E61F13C57837</t>
  </si>
  <si>
    <t>093E2A20-2957-E711-80BA-E61F13C57837</t>
  </si>
  <si>
    <t>0769011</t>
  </si>
  <si>
    <t>东莞市南城区2016WG007地块</t>
  </si>
  <si>
    <t>东莞保利珑远国际广场</t>
  </si>
  <si>
    <t>8B663602-2957-E711-80BA-E61F13C57837</t>
  </si>
  <si>
    <t>0769012</t>
  </si>
  <si>
    <t>东莞市洪梅镇创力片区项目</t>
  </si>
  <si>
    <t>东莞保利海棠</t>
  </si>
  <si>
    <t>00662065-4D44-E811-80BA-E61F13C57837</t>
  </si>
  <si>
    <t>0769013</t>
  </si>
  <si>
    <t>东莞市大岭山水朗村三个地块之WG066</t>
  </si>
  <si>
    <t>东莞金地前海山</t>
  </si>
  <si>
    <t>17A9238F-4D44-E811-80BA-E61F13C57837</t>
  </si>
  <si>
    <t>0769014</t>
  </si>
  <si>
    <t>东莞市大岭山水朗村三个地块之WG067</t>
  </si>
  <si>
    <t>东莞碧桂园森林里</t>
  </si>
  <si>
    <t>06AC3C46-6F93-E711-80BA-E61F13C57837</t>
  </si>
  <si>
    <t>6DC21558-E1EA-E711-80BA-E61F13C57837</t>
  </si>
  <si>
    <t>0769016</t>
  </si>
  <si>
    <t>东莞市桥头镇新路地块</t>
  </si>
  <si>
    <t>东莞保利香槟颂</t>
  </si>
  <si>
    <t>02082186-4745-E811-80BA-E61F13C57837</t>
  </si>
  <si>
    <t>0769017</t>
  </si>
  <si>
    <t>东莞市大朗2017WG017地块</t>
  </si>
  <si>
    <t>东莞松湖悦府</t>
  </si>
  <si>
    <t>39E80DBC-4745-E811-80BA-E61F13C57837</t>
  </si>
  <si>
    <t>0769018</t>
  </si>
  <si>
    <t>东莞市常平镇卢屋村2017WG019地块</t>
  </si>
  <si>
    <t>东莞金地时代艺境</t>
  </si>
  <si>
    <t>C66ED2CC-4166-E911-80B7-0A94EF7517DD</t>
  </si>
  <si>
    <t>085D0816-7878-E911-80B7-0A94EF7517DD</t>
  </si>
  <si>
    <t>6ECF8F1E-7BBD-E911-80B7-0A94EF7517DD</t>
  </si>
  <si>
    <t>E67B92EC-6900-EA11-80B8-0A94EF7517DD</t>
  </si>
  <si>
    <t>3B99E4B5-4F0F-EA11-80B8-0A94EF7517DD</t>
  </si>
  <si>
    <t>FE52FA63-A720-EA11-80B8-0A94EF7517DD</t>
  </si>
  <si>
    <t>0769026</t>
  </si>
  <si>
    <t>东莞市寮步镇2019WG043号地块</t>
  </si>
  <si>
    <t>东莞寮步镇保利金地领峯</t>
  </si>
  <si>
    <t>F31B5958-3630-EA11-80B8-0A94EF7517DD</t>
  </si>
  <si>
    <t>0769027</t>
  </si>
  <si>
    <t>东莞市麻涌华阳花园项目</t>
  </si>
  <si>
    <t>东莞麻涌镇保利滨湖堂悦</t>
  </si>
  <si>
    <t>61F78C51-D49C-EA11-80B8-0A94EF7517DD</t>
  </si>
  <si>
    <t>0769028</t>
  </si>
  <si>
    <t>东莞市石排2020WR011地块</t>
  </si>
  <si>
    <t>东莞石排镇保利悦湖公馆</t>
  </si>
  <si>
    <t>B3FDE379-6ABA-EA11-80B8-0A94EF7517DD</t>
  </si>
  <si>
    <t>50F53918-A3DB-EA11-80B8-0A94EF7517DD</t>
  </si>
  <si>
    <t>0769030</t>
  </si>
  <si>
    <t>东莞市万江2020WR004地块</t>
  </si>
  <si>
    <t>东莞万江保利阅云台</t>
  </si>
  <si>
    <t>8BADDAF1-95DC-EA11-80B8-0A94EF7517DD</t>
  </si>
  <si>
    <t>0769031</t>
  </si>
  <si>
    <t>东莞市凤岗镇2020WR027地块</t>
  </si>
  <si>
    <t>东莞凤岗镇保利招商锦上</t>
  </si>
  <si>
    <t>9BC2E19E-48E1-EA11-80B8-0A94EF7517DD</t>
  </si>
  <si>
    <t>0769032</t>
  </si>
  <si>
    <t>东莞市谢岗镇谢山村2020WR026</t>
  </si>
  <si>
    <t>东莞谢岗镇招商保利依城大观</t>
  </si>
  <si>
    <t>56283E35-DA7F-EB11-B398-F40270D39969</t>
  </si>
  <si>
    <t>0769033</t>
  </si>
  <si>
    <t>东莞市清溪镇2021WR005地块</t>
  </si>
  <si>
    <t>东莞清溪镇保利堂悦</t>
  </si>
  <si>
    <t>EB8C5F16-4BC0-EB11-B398-F40270D39969</t>
  </si>
  <si>
    <t>87242DFE-2CC1-EB11-B398-F40270D39969</t>
  </si>
  <si>
    <t>E60ED35A-15C5-EB11-B398-F40270D39969</t>
  </si>
  <si>
    <t>0769036</t>
  </si>
  <si>
    <t>东莞市大岭山镇农场村2021WR014地块</t>
  </si>
  <si>
    <t>东莞大岭山镇保利琥珀</t>
  </si>
  <si>
    <t>D8BC2D14-16D0-EB11-B398-F40270D39969</t>
  </si>
  <si>
    <t>0769037</t>
  </si>
  <si>
    <t>东莞市寮步镇缪边村2021WR010地块</t>
  </si>
  <si>
    <t>东莞寮步镇松湖云禧</t>
  </si>
  <si>
    <t>710889E3-B9F5-EB11-B398-F40270D39969</t>
  </si>
  <si>
    <t>0769038</t>
  </si>
  <si>
    <t>东莞市望牛墩镇杜屋村2021WR018地块</t>
  </si>
  <si>
    <t>东莞望牛墩镇保利阅江台</t>
  </si>
  <si>
    <t>7FBF036C-75FE-EB11-B398-F40270D39969</t>
  </si>
  <si>
    <t>54996CE7-BCBF-EC11-B39C-F40270D39969</t>
  </si>
  <si>
    <t>A415CA65-30F4-EC11-B39C-F40270D39969</t>
  </si>
  <si>
    <t>EC1A00AC-FD33-ED11-B39D-F40270D39969</t>
  </si>
  <si>
    <t>CA787E68-5B16-EE11-B3A3-F40270D39969</t>
  </si>
  <si>
    <t>8E8DB663-C66B-EE11-B3A4-F40270D39969</t>
  </si>
  <si>
    <t>AEFD0A7F-F99A-EE11-B3A4-F40270D39969</t>
  </si>
  <si>
    <t>9021E0F7-CE3A-E711-80BA-E61F13C57837</t>
  </si>
  <si>
    <t>13BAF1D3-7330-E711-80BA-E61F13C57837</t>
  </si>
  <si>
    <t>0750003</t>
  </si>
  <si>
    <t>江门鹤山保利中央花园</t>
  </si>
  <si>
    <t>江门保利中央公园</t>
  </si>
  <si>
    <t>AEABF1CA-D43A-E711-80BA-E61F13C57837</t>
  </si>
  <si>
    <t>0750005</t>
  </si>
  <si>
    <t>江门台山台城南区173亩地块</t>
  </si>
  <si>
    <t>江门保利中央公馆</t>
  </si>
  <si>
    <t>AA470CB5-C160-E711-80BA-E61F13C57837</t>
  </si>
  <si>
    <t>ABB7B497-7951-E711-80BA-E61F13C57837</t>
  </si>
  <si>
    <t>D0DCDABD-AD3F-E811-80BA-E61F13C57837</t>
  </si>
  <si>
    <t>0750008</t>
  </si>
  <si>
    <t>江门蓬江区华盛路地块</t>
  </si>
  <si>
    <t>江门保利和悦华锦</t>
  </si>
  <si>
    <t>BF2A2C4A-3B80-E811-80BF-E61F13C57837</t>
  </si>
  <si>
    <t>31CB48B6-5A96-E911-80B7-0A94EF7517DD</t>
  </si>
  <si>
    <t>7BC0D202-9FDD-E911-80B7-0A94EF7517DD</t>
  </si>
  <si>
    <t>B1400489-B9AE-EA11-80B8-0A94EF7517DD</t>
  </si>
  <si>
    <t>894C32B9-D894-EE11-B3A4-F40270D39969</t>
  </si>
  <si>
    <t>CBD28836-2B57-E711-80BA-E61F13C57837</t>
  </si>
  <si>
    <t>0756001</t>
  </si>
  <si>
    <t>珠海高新区情侣北路项目</t>
  </si>
  <si>
    <t>珠海保利西海岸</t>
  </si>
  <si>
    <t>4FC56B5A-2B57-E711-80BA-E61F13C57837</t>
  </si>
  <si>
    <t>0756002</t>
  </si>
  <si>
    <t>珠海横琴项目</t>
  </si>
  <si>
    <t>珠海保利国际广场</t>
  </si>
  <si>
    <t>3F49D9B7-6B89-E711-80BA-E61F13C57837</t>
  </si>
  <si>
    <t>0756003</t>
  </si>
  <si>
    <t>珠海金湾机场东项目</t>
  </si>
  <si>
    <t>珠海保利香槟国际</t>
  </si>
  <si>
    <t>ACFA7772-2B57-E711-80BA-E61F13C57837</t>
  </si>
  <si>
    <t>0756004</t>
  </si>
  <si>
    <t>珠海金湾航空城10号地块</t>
  </si>
  <si>
    <t>珠海保利时代</t>
  </si>
  <si>
    <t>58D98DA8-2B57-E711-80BA-E61F13C57837</t>
  </si>
  <si>
    <t>0756005</t>
  </si>
  <si>
    <t>珠海十字门项目</t>
  </si>
  <si>
    <t>珠海时代保利中环广场</t>
  </si>
  <si>
    <t>DD3536BD-1857-E711-80BA-E61F13C57837</t>
  </si>
  <si>
    <t>0DA7B2CC-2B57-E711-80BA-E61F13C57837</t>
  </si>
  <si>
    <t>0756007</t>
  </si>
  <si>
    <t>珠海平沙新城17036地块</t>
  </si>
  <si>
    <t>珠海保利碧桂园新城之光</t>
  </si>
  <si>
    <t>9636AD55-4E44-E811-80BA-E61F13C57837</t>
  </si>
  <si>
    <t>0756008</t>
  </si>
  <si>
    <t>珠海市高栏港区平沙新城17035地块</t>
  </si>
  <si>
    <t>珠海碧桂园保利海悦天境</t>
  </si>
  <si>
    <t>97C73959-55D9-E711-80BA-E61F13C57837</t>
  </si>
  <si>
    <t>0756009</t>
  </si>
  <si>
    <t>珠海市斗门区白蕉镇桥湖路东侧17192号地</t>
  </si>
  <si>
    <t>珠海保利百合公馆</t>
  </si>
  <si>
    <t>8998FD37-56D9-E711-80BA-E61F13C57837</t>
  </si>
  <si>
    <t>0756010</t>
  </si>
  <si>
    <t>珠海市斗门区白蕉镇桥湖路东侧17195号地</t>
  </si>
  <si>
    <t>珠海保利茉莉花园</t>
  </si>
  <si>
    <t>E24F25B7-5D47-E811-80BA-E61F13C57837</t>
  </si>
  <si>
    <t>0756011</t>
  </si>
  <si>
    <t>珠横国土储2017-06珠海横琴海外总部大厦</t>
  </si>
  <si>
    <t>珠海保利湾区中心</t>
  </si>
  <si>
    <t>7A18BBF8-A947-E811-80BA-E61F13C57837</t>
  </si>
  <si>
    <t>0756012</t>
  </si>
  <si>
    <t>珠海市斗门区白蕉镇桥湖路东侧17193号地</t>
  </si>
  <si>
    <t>珠海时代水畔雅苑</t>
  </si>
  <si>
    <t>0BE7B122-AA47-E811-80BA-E61F13C57837</t>
  </si>
  <si>
    <t>0756013</t>
  </si>
  <si>
    <t>珠海市斗门区白蕉镇桥湖路东侧17194号地</t>
  </si>
  <si>
    <t>珠海时代天韵</t>
  </si>
  <si>
    <t>F8A4D4F1-7EAE-E911-80B7-0A94EF7517DD</t>
  </si>
  <si>
    <t>0756014</t>
  </si>
  <si>
    <t>珠海保税区中油项目</t>
  </si>
  <si>
    <t>珠海保利琴澳大都汇</t>
  </si>
  <si>
    <t>BBBEA84C-5A53-EC11-B398-F40270D39969</t>
  </si>
  <si>
    <t>0756015</t>
  </si>
  <si>
    <t>44ZH1</t>
  </si>
  <si>
    <t>珠海市金湾区鱼弄村城市更新项目</t>
  </si>
  <si>
    <t>1AFA310F-2C57-E711-80BA-E61F13C57837</t>
  </si>
  <si>
    <t>E40226F1-2B57-E711-80BA-E61F13C57837</t>
  </si>
  <si>
    <t>0760002</t>
  </si>
  <si>
    <t>中山市港口镇G11-10-0268、0270、0271</t>
  </si>
  <si>
    <t>中山保利国际广场</t>
  </si>
  <si>
    <t>54544545-2C57-E711-80BA-E61F13C57837</t>
  </si>
  <si>
    <t>0760003</t>
  </si>
  <si>
    <t>中山市黄圃镇润信项目</t>
  </si>
  <si>
    <t>中山保利香槟国际</t>
  </si>
  <si>
    <t>78B14675-2C57-E711-80BA-E61F13C57837</t>
  </si>
  <si>
    <t>0760004</t>
  </si>
  <si>
    <t>中山市南朗镇W25-16-0049地块</t>
  </si>
  <si>
    <t>中山保利碧桂园领秀海</t>
  </si>
  <si>
    <t>51D76A8D-2C57-E711-80BA-E61F13C57837</t>
  </si>
  <si>
    <t>0760005</t>
  </si>
  <si>
    <t>中山市五桂山镇W29-16-0074地块</t>
  </si>
  <si>
    <t>中山保利远洋领秀山</t>
  </si>
  <si>
    <t>E377C76D-4E44-E811-80BA-E61F13C57837</t>
  </si>
  <si>
    <t>0760006</t>
  </si>
  <si>
    <t>中山市南朗镇W25-16-0048地块</t>
  </si>
  <si>
    <t>中山碧桂园保利天启</t>
  </si>
  <si>
    <t>5EA1843B-DB2A-EA11-80B8-0A94EF7517DD</t>
  </si>
  <si>
    <t>364F3095-DB2A-EA11-80B8-0A94EF7517DD</t>
  </si>
  <si>
    <t>15ED9165-CA14-EB11-B398-F40270D39969</t>
  </si>
  <si>
    <t>2ADB1F15-CFD4-EB11-B398-F40270D39969</t>
  </si>
  <si>
    <t>F6E46535-12EE-ED11-B3A3-F40270D39969</t>
  </si>
  <si>
    <t>7BEC0738-E114-EF11-B3A4-F40270D39969</t>
  </si>
  <si>
    <t>CB543CAD-6DC2-EF11-B3A5-F40270D39969</t>
  </si>
  <si>
    <t>0760014</t>
  </si>
  <si>
    <t>中山市东区起湾道东侧地块</t>
  </si>
  <si>
    <t>171CB437-1984-E911-80B7-0A94EF7517DD</t>
  </si>
  <si>
    <t>A4B3DCFF-D7DA-EA11-80B8-0A94EF7517DD</t>
  </si>
  <si>
    <t>7E13BDA3-F10F-E911-80BF-E61F13C57837</t>
  </si>
  <si>
    <t>0871001</t>
  </si>
  <si>
    <t>lc9301</t>
  </si>
  <si>
    <t>昆明玺樾花园</t>
  </si>
  <si>
    <t>AFFCD441-E9E5-E711-80BA-E61F13C57837</t>
  </si>
  <si>
    <t>4E46D91F-D621-E811-80BA-E61F13C57837</t>
  </si>
  <si>
    <t>0871003</t>
  </si>
  <si>
    <t>云南省昆明市经开区山水云亭项目</t>
  </si>
  <si>
    <t>昆明保利翡丽公园一二期</t>
  </si>
  <si>
    <t>EB97783C-74A7-E811-80BF-E61F13C57837</t>
  </si>
  <si>
    <t>2481A886-E71E-E911-80BF-E61F13C57837</t>
  </si>
  <si>
    <t>0871005</t>
  </si>
  <si>
    <t>昆明安宁0515地块</t>
  </si>
  <si>
    <t>昆明安宁檀樾</t>
  </si>
  <si>
    <t>53B14021-EC7D-EA11-80B8-0A94EF7517DD</t>
  </si>
  <si>
    <t>D614F6A1-EE9E-EA11-80B8-0A94EF7517DD</t>
  </si>
  <si>
    <t>0871007</t>
  </si>
  <si>
    <t>昆明市五华区春湖国际二期313亩地块</t>
  </si>
  <si>
    <t>91AF3249-739B-EB11-B398-F40270D39969</t>
  </si>
  <si>
    <t>0871008</t>
  </si>
  <si>
    <t>昆明市经开区黄土坡片区KCJ2019-6</t>
  </si>
  <si>
    <t>昆明保利翡丽公园三期</t>
  </si>
  <si>
    <t>9A782CB0-BB2A-EE11-B3A3-F40270D39969</t>
  </si>
  <si>
    <t>F4F9E962-1070-E711-80BA-E61F13C57837</t>
  </si>
  <si>
    <t>0571001</t>
  </si>
  <si>
    <t>杭州东湾</t>
  </si>
  <si>
    <t>杭州保利东湾</t>
  </si>
  <si>
    <t>D203B23C-9072-E711-80BA-E61F13C57837</t>
  </si>
  <si>
    <t>0571002</t>
  </si>
  <si>
    <t>杭州下沙R21项目</t>
  </si>
  <si>
    <t>杭州保利江语海</t>
  </si>
  <si>
    <t>07BBF2E1-DA71-E711-80BA-E61F13C57837</t>
  </si>
  <si>
    <t>0571003</t>
  </si>
  <si>
    <t>杭州申花路项目</t>
  </si>
  <si>
    <t>杭州保利香槟国际</t>
  </si>
  <si>
    <t>B711F2ED-556C-E711-80BA-E61F13C57837</t>
  </si>
  <si>
    <t>0571004</t>
  </si>
  <si>
    <t>杭州下沙38号地</t>
  </si>
  <si>
    <t>杭州保利玫瑰湾</t>
  </si>
  <si>
    <t>3CBA3E48-1F70-E711-80BA-E61F13C57837</t>
  </si>
  <si>
    <t>0571005</t>
  </si>
  <si>
    <t>杭州下沙42号地</t>
  </si>
  <si>
    <t>杭州保利城市果岭</t>
  </si>
  <si>
    <t>F1734646-0970-E711-80BA-E61F13C57837</t>
  </si>
  <si>
    <t>0571006</t>
  </si>
  <si>
    <t>杭州萧山项目</t>
  </si>
  <si>
    <t>杭州保利霞飞郡</t>
  </si>
  <si>
    <t>FA883986-3F70-E711-80BA-E61F13C57837</t>
  </si>
  <si>
    <t>0571009</t>
  </si>
  <si>
    <t>杭州普福项目</t>
  </si>
  <si>
    <t>杭州保利梧桐语</t>
  </si>
  <si>
    <t>3C3421BC-0870-E711-80BA-E61F13C57837</t>
  </si>
  <si>
    <t>0571010</t>
  </si>
  <si>
    <t>杭州长睦地块10号地</t>
  </si>
  <si>
    <t>杭州保利罗兰香谷</t>
  </si>
  <si>
    <t>9F2322BB-9E6F-E811-80BF-E61F13C57837</t>
  </si>
  <si>
    <t>0571011</t>
  </si>
  <si>
    <t>杭州长睦11号地块</t>
  </si>
  <si>
    <t>杭州金地格林格林</t>
  </si>
  <si>
    <t>92068588-2757-E711-80BA-E61F13C57837</t>
  </si>
  <si>
    <t>9668CACA-2757-E711-80BA-E61F13C57837</t>
  </si>
  <si>
    <t>0571013</t>
  </si>
  <si>
    <t>杭州下沙49号地</t>
  </si>
  <si>
    <t>杭州保利像素</t>
  </si>
  <si>
    <t>4CE9C20C-2857-E711-80BA-E61F13C57837</t>
  </si>
  <si>
    <t>0571014</t>
  </si>
  <si>
    <t>杭州萧山开发区市北东单元地块</t>
  </si>
  <si>
    <t>杭州保利大国璟</t>
  </si>
  <si>
    <t>B2151EE5-B428-E811-80BA-E61F13C57837</t>
  </si>
  <si>
    <t>0571015</t>
  </si>
  <si>
    <t>杭州近江单元SC0302-05地块</t>
  </si>
  <si>
    <t>杭州翡翠海岸</t>
  </si>
  <si>
    <t>19D18CA2-B428-E811-80BA-E61F13C57837</t>
  </si>
  <si>
    <t>0571016</t>
  </si>
  <si>
    <t>杭州萧山区钱江世纪城地块</t>
  </si>
  <si>
    <t>杭州创世纪</t>
  </si>
  <si>
    <t>EBA4322A-E086-E711-80BA-E61F13C57837</t>
  </si>
  <si>
    <t>4DEC06EA-C128-E811-80BA-E61F13C57837</t>
  </si>
  <si>
    <t>D1A99AC4-6547-E811-80BA-E61F13C57837</t>
  </si>
  <si>
    <t>0571019</t>
  </si>
  <si>
    <t>杭州市西湖区留下-44</t>
  </si>
  <si>
    <t>杭州西溪云庐</t>
  </si>
  <si>
    <t>9B6F9976-17F4-E711-80BA-E61F13C57837</t>
  </si>
  <si>
    <t>3F3F6D98-0B45-E811-80BA-E61F13C57837</t>
  </si>
  <si>
    <t>9FA1D8BC-3175-E911-80B7-0A94EF7517DD</t>
  </si>
  <si>
    <t>138537D3-53E2-E911-80B8-0A94EF7517DD</t>
  </si>
  <si>
    <t>8A6AB605-B4FE-E911-80B8-0A94EF7517DD</t>
  </si>
  <si>
    <t>0571024</t>
  </si>
  <si>
    <t>杭州市萧山区钱江世纪城盈丰路69亩地块</t>
  </si>
  <si>
    <t>杭州君品名邸</t>
  </si>
  <si>
    <t>75195038-87A0-EA11-80B8-0A94EF7517DD</t>
  </si>
  <si>
    <t>57A7598B-36E1-EA11-80B8-0A94EF7517DD</t>
  </si>
  <si>
    <t>1E2F16FE-3F5A-EB11-B398-F40270D39969</t>
  </si>
  <si>
    <t>A948E270-B9C1-EB11-B398-F40270D39969</t>
  </si>
  <si>
    <t>0571030</t>
  </si>
  <si>
    <t>杭州市下城区华丰单元杭政储出2021-2号地块</t>
  </si>
  <si>
    <t>杭州保利都和轩</t>
  </si>
  <si>
    <t>963D3E02-04C5-EB11-B398-F40270D39969</t>
  </si>
  <si>
    <t>0571031</t>
  </si>
  <si>
    <t>杭州市上城区四堡单元(2021)6号地块</t>
  </si>
  <si>
    <t>杭州栖江揽月轩</t>
  </si>
  <si>
    <t>32921868-04C5-EB11-B398-F40270D39969</t>
  </si>
  <si>
    <t>0571032</t>
  </si>
  <si>
    <t>杭州市上城区四堡单元(2021)7号地块</t>
  </si>
  <si>
    <t>杭州观翠揽月轩</t>
  </si>
  <si>
    <t>2E25D0A0-A3C6-EC11-B39C-F40270D39969</t>
  </si>
  <si>
    <t>0571033</t>
  </si>
  <si>
    <t>杭州市拱墅区运河单元蒋家桥路杭政储出[202</t>
  </si>
  <si>
    <t>杭州保利和颂春风里</t>
  </si>
  <si>
    <t>31A56C19-A109-ED11-B39C-F40270D39969</t>
  </si>
  <si>
    <t>0571034</t>
  </si>
  <si>
    <t>杭州市拱墅区上塘单元茶汤路 [2022]27号地</t>
  </si>
  <si>
    <t>杭州联发保利臻和雅颂</t>
  </si>
  <si>
    <t>C020B0EA-BC37-ED11-B39D-F40270D39969</t>
  </si>
  <si>
    <t>0571035</t>
  </si>
  <si>
    <t>杭州市拱墅区华丰单元康宁路[2022]73号地块</t>
  </si>
  <si>
    <t>杭州保利和著风华里</t>
  </si>
  <si>
    <t>BA6AD024-3EE3-ED11-B3A3-F40270D39969</t>
  </si>
  <si>
    <t>1E373F11-E5E3-ED11-B3A3-F40270D39969</t>
  </si>
  <si>
    <t>F883F1BA-99FB-ED11-B3A3-F40270D39969</t>
  </si>
  <si>
    <t>6D3BEF43-6241-EE11-B3A3-F40270D39969</t>
  </si>
  <si>
    <t>304E024D-D996-E711-80BA-E61F13C57837</t>
  </si>
  <si>
    <t>0572001</t>
  </si>
  <si>
    <t>湖州吴兴区2017-28号地块</t>
  </si>
  <si>
    <t>湖州保利堂悦</t>
  </si>
  <si>
    <t>EA9B682C-FBF8-E711-80BA-E61F13C57837</t>
  </si>
  <si>
    <t>0572002</t>
  </si>
  <si>
    <t>湖州吴兴区2017-75号地块</t>
  </si>
  <si>
    <t>湖州保利堂禧</t>
  </si>
  <si>
    <t>F4CE851C-B671-E711-80BA-E61F13C57837</t>
  </si>
  <si>
    <t>0574001</t>
  </si>
  <si>
    <t>慈溪项目</t>
  </si>
  <si>
    <t>宁波慈溪保利滨湖天地</t>
  </si>
  <si>
    <t>269F145E-2857-E711-80BA-E61F13C57837</t>
  </si>
  <si>
    <t>0574002</t>
  </si>
  <si>
    <t>慈溪保利滨湖天地城东侧地块项目</t>
  </si>
  <si>
    <t>宁波慈溪保利府院江南</t>
  </si>
  <si>
    <t>18DBE739-5197-E711-80BA-E61F13C57837</t>
  </si>
  <si>
    <t>3F762042-096E-E811-80BF-E61F13C57837</t>
  </si>
  <si>
    <t>6A1BC186-AD15-EA11-80B8-0A94EF7517DD</t>
  </si>
  <si>
    <t>0574005</t>
  </si>
  <si>
    <t>宁波市奉化区长汀路北侧103亩地块</t>
  </si>
  <si>
    <t>宁波奉化保利和光城樾</t>
  </si>
  <si>
    <t>4EDC3F20-70C3-EB11-B398-F40270D39969</t>
  </si>
  <si>
    <t>013F23A9-DAFD-EC11-B39C-F40270D39969</t>
  </si>
  <si>
    <t>6F05D1B3-ABFE-EC11-B39C-F40270D39969</t>
  </si>
  <si>
    <t>0252FEA9-FB30-EE11-B3A3-F40270D39969</t>
  </si>
  <si>
    <t>79F8B9CA-1B4E-EE11-B3A4-F40270D39969</t>
  </si>
  <si>
    <t>341895B1-294E-EE11-B3A4-F40270D39969</t>
  </si>
  <si>
    <t>75C2053E-1470-E711-80BA-E61F13C57837</t>
  </si>
  <si>
    <t>653A97CD-41B2-E711-80BA-E61F13C57837</t>
  </si>
  <si>
    <t>0575002</t>
  </si>
  <si>
    <t>绍兴迪荡湖1号地块</t>
  </si>
  <si>
    <t>绍兴保利迪荡湖壹号</t>
  </si>
  <si>
    <t>573D559D-B9CC-EA11-80B8-0A94EF7517DD</t>
  </si>
  <si>
    <t>A6D01D37-2BBC-EB11-B398-F40270D39969</t>
  </si>
  <si>
    <t>FB1EA6AC-7BD8-EB11-B398-F40270D39969</t>
  </si>
  <si>
    <t>69A21BAF-7CC4-E911-80B7-0A94EF7517DD</t>
  </si>
  <si>
    <t>1C94CC11-FCB9-EB11-B398-F40270D39969</t>
  </si>
  <si>
    <t>EF114ED8-E7D3-EB11-B398-F40270D39969</t>
  </si>
  <si>
    <t>0580003</t>
  </si>
  <si>
    <t>舟山市定海区舟山新城体育路[2021]02号地块</t>
  </si>
  <si>
    <t>舟山保利锦上</t>
  </si>
  <si>
    <t>50350623-D746-E811-80BA-E61F13C57837</t>
  </si>
  <si>
    <t>绍兴市上虞区城北1号地块</t>
  </si>
  <si>
    <t>绍兴市上虞保利大国璟</t>
  </si>
  <si>
    <t>6E54378F-CFA1-E711-80BA-E61F13C57837</t>
  </si>
  <si>
    <t>0576002</t>
  </si>
  <si>
    <t>台州市黄岩区二环路南侧路边地块</t>
  </si>
  <si>
    <t>台州保利碧桂园西江月</t>
  </si>
  <si>
    <t>FBFEB86D-6144-E811-80BA-E61F13C57837</t>
  </si>
  <si>
    <t>0576003</t>
  </si>
  <si>
    <t>台州市椒江区学院路22号地块</t>
  </si>
  <si>
    <t>台州碧桂园保利玖樟台</t>
  </si>
  <si>
    <t>F6176ACF-3A2E-E811-80BA-E61F13C57837</t>
  </si>
  <si>
    <t>E2E39B24-18D0-EB11-B398-F40270D39969</t>
  </si>
  <si>
    <t>C0BEC8A0-1FBB-E711-80BA-E61F13C57837</t>
  </si>
  <si>
    <t>0577001</t>
  </si>
  <si>
    <t>温州市瓯海区梧田新区D-1-06a地块</t>
  </si>
  <si>
    <t>温州万科德信云著</t>
  </si>
  <si>
    <t>1D9B8A51-8269-E811-80BF-E61F13C57837</t>
  </si>
  <si>
    <t>0577005</t>
  </si>
  <si>
    <t>温州市中央绿轴G22地块</t>
  </si>
  <si>
    <t>温州万科翡翠天地</t>
  </si>
  <si>
    <t>641BC11F-768E-E911-80B7-0A94EF7517DD</t>
  </si>
  <si>
    <t>C7D1C505-65F9-E911-80B8-0A94EF7517DD</t>
  </si>
  <si>
    <t>C1C816FC-E748-EB11-B398-F40270D39969</t>
  </si>
  <si>
    <t>0577008</t>
  </si>
  <si>
    <t>温州瓯海将军桥20亩地块</t>
  </si>
  <si>
    <t>温州保利中南大境堂悦</t>
  </si>
  <si>
    <t>CD197585-FA65-EB11-B398-F40270D39969</t>
  </si>
  <si>
    <t>6DAA9E3C-3B9F-EB11-B398-F40270D39969</t>
  </si>
  <si>
    <t>EFB3BAAC-81A1-EB11-B398-F40270D39969</t>
  </si>
  <si>
    <t>351C8116-A9F7-EC11-B39C-F40270D39969</t>
  </si>
  <si>
    <t>7640ECEE-9071-EE11-B3A4-F40270D39969</t>
  </si>
  <si>
    <t>1B6DB4DE-1AF5-E711-80BA-E61F13C57837</t>
  </si>
  <si>
    <t>0579001</t>
  </si>
  <si>
    <t>金华市婺城区海棠路地块</t>
  </si>
  <si>
    <t>金华德信保利碧桂园御西湖</t>
  </si>
  <si>
    <t>1B573663-3A2E-E811-80BA-E61F13C57837</t>
  </si>
  <si>
    <t>0579002</t>
  </si>
  <si>
    <t>金华市婺城区二七区块五一路西侧地块</t>
  </si>
  <si>
    <t>金华保利大国璟</t>
  </si>
  <si>
    <t>93BC73CD-216A-E911-80B7-0A94EF7517DD</t>
  </si>
  <si>
    <t>0579003</t>
  </si>
  <si>
    <t>金华市婺城区二七街东侧167亩地块</t>
  </si>
  <si>
    <t>金华保利天汇</t>
  </si>
  <si>
    <t>761850FE-CBB1-EA11-80B8-0A94EF7517DD</t>
  </si>
  <si>
    <t>0579004</t>
  </si>
  <si>
    <t>金华市金东区艾青路以南地块</t>
  </si>
  <si>
    <t>金华保利阅江台</t>
  </si>
  <si>
    <t>65201843-F956-EB11-B398-F40270D39969</t>
  </si>
  <si>
    <t>0579005</t>
  </si>
  <si>
    <t>金华婺城区二七洪源地块</t>
  </si>
  <si>
    <t>金华保利堂悦</t>
  </si>
  <si>
    <t>11391CFA-18A4-EB11-B398-F40270D39969</t>
  </si>
  <si>
    <t>456BA33F-64CE-EB11-B398-F40270D39969</t>
  </si>
  <si>
    <t>0579007</t>
  </si>
  <si>
    <t>金华市金东区金瓯路项目</t>
  </si>
  <si>
    <t>金华金地保利·潮起城央</t>
  </si>
  <si>
    <t>340909D3-6860-E711-80BA-E61F13C57837</t>
  </si>
  <si>
    <t>0023001</t>
  </si>
  <si>
    <t>重庆保利高尔夫花园</t>
  </si>
  <si>
    <t>4C43E674-6960-E711-80BA-E61F13C57837</t>
  </si>
  <si>
    <t>0023002</t>
  </si>
  <si>
    <t>重庆保利香槟花园</t>
  </si>
  <si>
    <t>1CCFE671-6A60-E711-80BA-E61F13C57837</t>
  </si>
  <si>
    <t>0023004</t>
  </si>
  <si>
    <t>重庆保利心语花园</t>
  </si>
  <si>
    <t>91192296-6A60-E711-80BA-E61F13C57837</t>
  </si>
  <si>
    <t>ED60952C-D23A-E711-80BA-E61F13C57837</t>
  </si>
  <si>
    <t>04E403CD-6A60-E711-80BA-E61F13C57837</t>
  </si>
  <si>
    <t>0023007</t>
  </si>
  <si>
    <t>重庆通用厂项目</t>
  </si>
  <si>
    <t>重庆保利香雪花园</t>
  </si>
  <si>
    <t>58E42403-6B60-E711-80BA-E61F13C57837</t>
  </si>
  <si>
    <t>0023008</t>
  </si>
  <si>
    <t>重庆黄家码头项目</t>
  </si>
  <si>
    <t>重庆保利港湾国际</t>
  </si>
  <si>
    <t>8AECB633-6B60-E711-80BA-E61F13C57837</t>
  </si>
  <si>
    <t>0023009</t>
  </si>
  <si>
    <t>重庆大渡口A5项目</t>
  </si>
  <si>
    <t>重庆保利可爱岛</t>
  </si>
  <si>
    <t>FA043F7C-6B60-E711-80BA-E61F13C57837</t>
  </si>
  <si>
    <t>0023010</t>
  </si>
  <si>
    <t>重庆保利椰风半岛</t>
  </si>
  <si>
    <t>E292248D-2E3C-E711-80BA-E61F13C57837</t>
  </si>
  <si>
    <t>0023011</t>
  </si>
  <si>
    <t>重庆工学院项目</t>
  </si>
  <si>
    <t>重庆保利花半里</t>
  </si>
  <si>
    <t>8A18090B-D83A-E711-80BA-E61F13C57837</t>
  </si>
  <si>
    <t>FA9545D7-6B60-E711-80BA-E61F13C57837</t>
  </si>
  <si>
    <t>0023013</t>
  </si>
  <si>
    <t>重庆李家沱项目</t>
  </si>
  <si>
    <t>重庆保利林语溪</t>
  </si>
  <si>
    <t>19353F01-6C60-E711-80BA-E61F13C57837</t>
  </si>
  <si>
    <t>0023014</t>
  </si>
  <si>
    <t>重庆长寿项目</t>
  </si>
  <si>
    <t>重庆保利壹号公馆</t>
  </si>
  <si>
    <t>89A98137-E23A-E711-80BA-E61F13C57837</t>
  </si>
  <si>
    <t>F0048E85-EB56-E711-80BA-E61F13C57837</t>
  </si>
  <si>
    <t>0023016</t>
  </si>
  <si>
    <t>重庆北碚项目</t>
  </si>
  <si>
    <t>重庆保利茵梦湖</t>
  </si>
  <si>
    <t>4B0224B3-A13B-E711-80BA-E61F13C57837</t>
  </si>
  <si>
    <t>C35DB36C-B33B-E711-80BA-E61F13C57837</t>
  </si>
  <si>
    <t>AF7440CA-EC56-E711-80BA-E61F13C57837</t>
  </si>
  <si>
    <t>CF668B2E-7C44-E811-80BA-E61F13C57837</t>
  </si>
  <si>
    <t>0023020</t>
  </si>
  <si>
    <t>重庆蔡家新城项目</t>
  </si>
  <si>
    <t>重庆保利观承</t>
  </si>
  <si>
    <t>F126F0BC-546B-E711-80BA-E61F13C57837</t>
  </si>
  <si>
    <t>0023021</t>
  </si>
  <si>
    <t>重庆巴南区鱼胡路地块</t>
  </si>
  <si>
    <t>重庆保利云禧</t>
  </si>
  <si>
    <t>1160B7A0-5F6B-E711-80BA-E61F13C57837</t>
  </si>
  <si>
    <t>425E8376-7C44-E811-80BA-E61F13C57837</t>
  </si>
  <si>
    <t>0023023</t>
  </si>
  <si>
    <t>重庆市渝北区冉家坝地块</t>
  </si>
  <si>
    <t>重庆保利蘭园</t>
  </si>
  <si>
    <t>60C7E092-0CB3-E711-80BA-E61F13C57837</t>
  </si>
  <si>
    <t>FE0372DE-F00F-E911-80BF-E61F13C57837</t>
  </si>
  <si>
    <t>0023025</t>
  </si>
  <si>
    <t>lc523</t>
  </si>
  <si>
    <t>重庆九悦荟</t>
  </si>
  <si>
    <t>51F7EA0C-3974-E811-80BF-E61F13C57837</t>
  </si>
  <si>
    <t>447EA862-3A74-E811-80BF-E61F13C57837</t>
  </si>
  <si>
    <t>9D8EE7DC-256A-E911-80B7-0A94EF7517DD</t>
  </si>
  <si>
    <t>0023028</t>
  </si>
  <si>
    <t>重庆大国璟二期项目</t>
  </si>
  <si>
    <t>重庆保利大国璟二期</t>
  </si>
  <si>
    <t>B6380E9B-5883-E911-80B7-0A94EF7517DD</t>
  </si>
  <si>
    <t>FD48C080-B6D9-E911-80B7-0A94EF7517DD</t>
  </si>
  <si>
    <t>0023030</t>
  </si>
  <si>
    <t>重庆两江新区中央公园122亩地块</t>
  </si>
  <si>
    <t>重庆保利天珺</t>
  </si>
  <si>
    <t>30BC2819-0094-EA11-80B8-0A94EF7517DD</t>
  </si>
  <si>
    <t>3B95A4FF-852F-EB11-B398-F40270D39969</t>
  </si>
  <si>
    <t>5B40C7C5-673F-EB11-B398-F40270D39969</t>
  </si>
  <si>
    <t>0FA96328-6A4B-EB11-B398-F40270D39969</t>
  </si>
  <si>
    <t>71ED8058-B5A9-EB11-B398-F40270D39969</t>
  </si>
  <si>
    <t>46C75096-BDA9-EB11-B398-F40270D39969</t>
  </si>
  <si>
    <t>C3C491AB-7FF6-EC11-B39C-F40270D39969</t>
  </si>
  <si>
    <t>32CC84D7-58F1-E811-80BF-E61F13C57837</t>
  </si>
  <si>
    <t>BC赛道盘活转化⑨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</si>
</sst>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8" formatCode="yyyy/m/d;@"/>
    <numFmt numFmtId="179" formatCode="0.0_ "/>
    <numFmt numFmtId="180" formatCode="0_ "/>
    <numFmt numFmtId="181" formatCode="0.0%"/>
    <numFmt numFmtId="182" formatCode="0.0"/>
  </numFmts>
  <fonts count="15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2"/>
      <color theme="1"/>
      <name val="微软雅黑"/>
      <charset val="134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rgb="FFC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78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79" fontId="1" fillId="0" borderId="0" xfId="0" applyNumberFormat="1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81" fontId="1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0" fontId="1" fillId="0" borderId="0" xfId="0" applyFont="1" applyAlignment="1">
      <alignment horizontal="right" vertical="center"/>
    </xf>
    <xf numFmtId="10" fontId="0" fillId="0" borderId="0" xfId="1" applyNumberFormat="1" applyFill="1" applyAlignment="1">
      <alignment vertical="center"/>
    </xf>
    <xf numFmtId="10" fontId="0" fillId="0" borderId="0" xfId="1" applyNumberFormat="1">
      <alignment vertical="center"/>
    </xf>
    <xf numFmtId="180" fontId="0" fillId="0" borderId="0" xfId="0" applyNumberFormat="1">
      <alignment vertical="center"/>
    </xf>
    <xf numFmtId="0" fontId="2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1" fillId="0" borderId="0" xfId="2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179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0" fillId="0" borderId="1" xfId="1" applyNumberFormat="1" applyFill="1" applyBorder="1" applyAlignment="1">
      <alignment horizontal="center" vertical="center"/>
    </xf>
    <xf numFmtId="10" fontId="0" fillId="0" borderId="1" xfId="1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5" fillId="0" borderId="1" xfId="0" applyFont="1" applyBorder="1">
      <alignment vertical="center"/>
    </xf>
    <xf numFmtId="182" fontId="4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right" vertical="center"/>
    </xf>
    <xf numFmtId="9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82" fontId="10" fillId="0" borderId="1" xfId="0" applyNumberFormat="1" applyFont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0" xfId="2" applyFont="1" applyAlignment="1">
      <alignment horizontal="center" vertical="center"/>
    </xf>
    <xf numFmtId="182" fontId="1" fillId="0" borderId="0" xfId="2" applyNumberFormat="1" applyFont="1">
      <alignment vertical="center"/>
    </xf>
    <xf numFmtId="0" fontId="1" fillId="0" borderId="1" xfId="0" quotePrefix="1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</cellXfs>
  <cellStyles count="3">
    <cellStyle name="百分比" xfId="1" builtinId="5"/>
    <cellStyle name="常规" xfId="0" builtinId="0"/>
    <cellStyle name="常规 2" xfId="2" xr:uid="{00000000-0005-0000-0000-000031000000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签约情况（时间维度）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20467117394"/>
          <c:y val="0.177191764978025"/>
          <c:w val="0.86253841425937305"/>
          <c:h val="0.711404117510987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汇总表!$A$2:$C$2</c:f>
              <c:strCache>
                <c:ptCount val="3"/>
                <c:pt idx="0">
                  <c:v>1</c:v>
                </c:pt>
                <c:pt idx="1">
                  <c:v>总签约</c:v>
                </c:pt>
                <c:pt idx="2">
                  <c:v>亿元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汇总表!$D$1:$G$1</c15:sqref>
                  </c15:fullRef>
                </c:ext>
              </c:extLst>
              <c:f>(汇总表!$D$1:$E$1,汇总表!$G$1)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汇总表!$D$2:$G$2</c15:sqref>
                  </c15:fullRef>
                </c:ext>
              </c:extLst>
              <c:f>(汇总表!$D$2:$E$2,汇总表!$G$2)</c:f>
              <c:numCache>
                <c:formatCode>0.0_ </c:formatCode>
                <c:ptCount val="3"/>
                <c:pt idx="0">
                  <c:v>57.0687</c:v>
                </c:pt>
                <c:pt idx="1">
                  <c:v>85.604399999999998</c:v>
                </c:pt>
                <c:pt idx="2">
                  <c:v>445.78210000000001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28-96C4-32B917EFD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472960"/>
        <c:axId val="1929472480"/>
      </c:barChart>
      <c:catAx>
        <c:axId val="192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480"/>
        <c:crosses val="autoZero"/>
        <c:auto val="1"/>
        <c:lblAlgn val="ctr"/>
        <c:lblOffset val="100"/>
        <c:noMultiLvlLbl val="0"/>
      </c:catAx>
      <c:valAx>
        <c:axId val="1929472480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b45e4ba-9334-481d-a96f-41c4c15e90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等线" panose="02010600030101010101" pitchFamily="2" charset="-122"/>
                <a:ea typeface="等线" panose="02010600030101010101" pitchFamily="2" charset="-122"/>
              </a:rPr>
              <a:t>签约净利率 </a:t>
            </a:r>
            <a:endParaRPr lang="en-US" altLang="zh-CN" b="1">
              <a:latin typeface="等线" panose="02010600030101010101" pitchFamily="2" charset="-122"/>
              <a:ea typeface="等线" panose="02010600030101010101" pitchFamily="2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 alt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汇总表!$B$13:$C$13</c:f>
              <c:strCache>
                <c:ptCount val="2"/>
                <c:pt idx="0">
                  <c:v>签约净利率</c:v>
                </c:pt>
                <c:pt idx="1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A52-4691-B081-83CFF64FD1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汇总表!$D$1:$G$1</c15:sqref>
                  </c15:fullRef>
                </c:ext>
              </c:extLst>
              <c:f>(汇总表!$D$1:$E$1,汇总表!$G$1)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汇总表!$D$13:$G$13</c15:sqref>
                  </c15:fullRef>
                </c:ext>
              </c:extLst>
              <c:f>(汇总表!$D$13:$E$13,汇总表!$G$13)</c:f>
              <c:numCache>
                <c:formatCode>0.00%</c:formatCode>
                <c:ptCount val="3"/>
                <c:pt idx="0">
                  <c:v>6.1935999999999998E-2</c:v>
                </c:pt>
                <c:pt idx="1">
                  <c:v>5.0705E-2</c:v>
                </c:pt>
                <c:pt idx="2">
                  <c:v>2.5585E-2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2-4691-B081-83CFF64FD1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77000160"/>
        <c:axId val="1877026080"/>
      </c:lineChart>
      <c:catAx>
        <c:axId val="18770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026080"/>
        <c:crosses val="autoZero"/>
        <c:auto val="1"/>
        <c:lblAlgn val="ctr"/>
        <c:lblOffset val="100"/>
        <c:noMultiLvlLbl val="0"/>
      </c:catAx>
      <c:valAx>
        <c:axId val="18770260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0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e02b164-463f-4fff-ae5e-4eacbc51737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r>
              <a:rPr lang="en-US" altLang="zh-CN">
                <a:latin typeface="Arial Bold" panose="020B0604020202090204" charset="0"/>
                <a:ea typeface="+mn-ea"/>
                <a:cs typeface="Arial Bold" panose="020B0604020202090204" charset="0"/>
                <a:sym typeface="宋体" panose="02010600030101010101" pitchFamily="7" charset="-122"/>
              </a:rPr>
              <a:t> </a:t>
            </a:r>
            <a:r>
              <a:rPr lang="zh-CN" altLang="en-US">
                <a:latin typeface="Arial Bold" panose="020B0604020202090204" charset="0"/>
                <a:ea typeface="+mn-ea"/>
                <a:cs typeface="Arial Bold" panose="020B0604020202090204" charset="0"/>
                <a:sym typeface="宋体" panose="02010600030101010101" pitchFamily="7" charset="-122"/>
              </a:rPr>
              <a:t>新开工面积 （万方）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汇总表!$J$74</c:f>
              <c:strCache>
                <c:ptCount val="1"/>
                <c:pt idx="0">
                  <c:v>21年及之前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EF7-4F3E-8EBD-56F536631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汇总表!$K$73:$N$73</c15:sqref>
                  </c15:fullRef>
                </c:ext>
              </c:extLst>
              <c:f>(汇总表!$K$73:$L$73,汇总表!$N$73)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汇总表!$K$74:$N$74</c15:sqref>
                  </c15:fullRef>
                </c:ext>
              </c:extLst>
              <c:f>(汇总表!$K$74:$L$74,汇总表!$N$74)</c:f>
              <c:numCache>
                <c:formatCode>0.0_ </c:formatCode>
                <c:ptCount val="3"/>
                <c:pt idx="0" formatCode="General">
                  <c:v>0</c:v>
                </c:pt>
                <c:pt idx="1">
                  <c:v>5.423</c:v>
                </c:pt>
                <c:pt idx="2">
                  <c:v>14.6365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7-4F3E-8EBD-56F5366319FD}"/>
            </c:ext>
          </c:extLst>
        </c:ser>
        <c:ser>
          <c:idx val="1"/>
          <c:order val="1"/>
          <c:tx>
            <c:strRef>
              <c:f>汇总表!$J$75</c:f>
              <c:strCache>
                <c:ptCount val="1"/>
                <c:pt idx="0">
                  <c:v>22-23年获取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F7-4F3E-8EBD-56F5366319FD}"/>
                </c:ext>
              </c:extLst>
            </c:dLbl>
            <c:dLbl>
              <c:idx val="1"/>
              <c:layout>
                <c:manualLayout>
                  <c:x val="9.6035381456325994E-2"/>
                  <c:y val="-1.588702559576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EF7-4F3E-8EBD-56F5366319F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 b="1">
                        <a:solidFill>
                          <a:schemeClr val="bg1"/>
                        </a:solidFill>
                        <a:latin typeface="微软雅黑" panose="020B0503020204020204" charset="-122"/>
                        <a:ea typeface="微软雅黑" panose="020B0503020204020204" charset="-122"/>
                        <a:cs typeface="微软雅黑" panose="020B0503020204020204" charset="-122"/>
                        <a:sym typeface="微软雅黑" panose="020B0503020204020204" charset="-122"/>
                      </a:rPr>
                      <a:t>4.3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EF7-4F3E-8EBD-56F5366319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汇总表!$K$73:$N$73</c15:sqref>
                  </c15:fullRef>
                </c:ext>
              </c:extLst>
              <c:f>(汇总表!$K$73:$L$73,汇总表!$N$73)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汇总表!$K$75:$N$75</c15:sqref>
                  </c15:fullRef>
                </c:ext>
              </c:extLst>
              <c:f>(汇总表!$K$75:$L$75,汇总表!$N$75)</c:f>
              <c:numCache>
                <c:formatCode>0.0_ </c:formatCode>
                <c:ptCount val="3"/>
                <c:pt idx="0" formatCode="General">
                  <c:v>0</c:v>
                </c:pt>
                <c:pt idx="1">
                  <c:v>0.51700000000000002</c:v>
                </c:pt>
                <c:pt idx="2">
                  <c:v>4.3259999999999996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7-4F3E-8EBD-56F5366319FD}"/>
            </c:ext>
          </c:extLst>
        </c:ser>
        <c:ser>
          <c:idx val="2"/>
          <c:order val="2"/>
          <c:tx>
            <c:strRef>
              <c:f>汇总表!$J$76</c:f>
              <c:strCache>
                <c:ptCount val="1"/>
                <c:pt idx="0">
                  <c:v>24年及之后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bg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汇总表!$K$73:$N$73</c15:sqref>
                  </c15:fullRef>
                </c:ext>
              </c:extLst>
              <c:f>(汇总表!$K$73:$L$73,汇总表!$N$73)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汇总表!$K$76:$N$76</c15:sqref>
                  </c15:fullRef>
                </c:ext>
              </c:extLst>
              <c:f>(汇总表!$K$76:$L$76,汇总表!$N$76)</c:f>
              <c:numCache>
                <c:formatCode>0.0_ </c:formatCode>
                <c:ptCount val="3"/>
                <c:pt idx="0">
                  <c:v>9.9124999999999996</c:v>
                </c:pt>
                <c:pt idx="1">
                  <c:v>9.9124999999999996</c:v>
                </c:pt>
                <c:pt idx="2">
                  <c:v>52.054600000000001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7-4F3E-8EBD-56F5366319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929472960"/>
        <c:axId val="1929472480"/>
      </c:barChart>
      <c:catAx>
        <c:axId val="192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929472480"/>
        <c:crosses val="autoZero"/>
        <c:auto val="1"/>
        <c:lblAlgn val="ctr"/>
        <c:lblOffset val="100"/>
        <c:noMultiLvlLbl val="0"/>
      </c:catAx>
      <c:valAx>
        <c:axId val="192947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  <c:crossAx val="19294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9740fb-e3b6-4cf9-9127-35ff3cb719b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ctr"/>
    <a:lstStyle/>
    <a:p>
      <a:pPr>
        <a:defRPr lang="zh-CN" b="1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 </a:t>
            </a:r>
            <a:r>
              <a:rPr lang="zh-CN" altLang="en-US" b="1"/>
              <a:t>竣工面积 （万方）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汇总表!$S$72</c:f>
              <c:strCache>
                <c:ptCount val="1"/>
                <c:pt idx="0">
                  <c:v>竣工面积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汇总表!$T$71:$W$71</c15:sqref>
                  </c15:fullRef>
                </c:ext>
              </c:extLst>
              <c:f>(汇总表!$T$71:$U$71,汇总表!$W$71)</c:f>
              <c:strCache>
                <c:ptCount val="3"/>
                <c:pt idx="0">
                  <c:v>本周</c:v>
                </c:pt>
                <c:pt idx="1">
                  <c:v>本月</c:v>
                </c:pt>
                <c:pt idx="2">
                  <c:v>本年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汇总表!$T$72:$W$72</c15:sqref>
                  </c15:fullRef>
                </c:ext>
              </c:extLst>
              <c:f>(汇总表!$T$72:$U$72,汇总表!$W$72)</c:f>
              <c:numCache>
                <c:formatCode>0.0</c:formatCode>
                <c:ptCount val="3"/>
                <c:pt idx="0">
                  <c:v>30.055099999999999</c:v>
                </c:pt>
                <c:pt idx="1">
                  <c:v>37.221299999999999</c:v>
                </c:pt>
                <c:pt idx="2">
                  <c:v>397.8186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7-4F22-941E-CC08D85146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472960"/>
        <c:axId val="1929472480"/>
      </c:barChart>
      <c:catAx>
        <c:axId val="192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480"/>
        <c:crosses val="autoZero"/>
        <c:auto val="1"/>
        <c:lblAlgn val="ctr"/>
        <c:lblOffset val="100"/>
        <c:noMultiLvlLbl val="0"/>
      </c:catAx>
      <c:valAx>
        <c:axId val="1929472480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0b96580-8352-448a-96eb-3450b9f19a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 </a:t>
            </a:r>
            <a:r>
              <a:rPr lang="zh-CN" altLang="en-US" b="1"/>
              <a:t>交付套数 （套）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汇总表!$S$75</c:f>
              <c:strCache>
                <c:ptCount val="1"/>
                <c:pt idx="0">
                  <c:v>交付套数（应交套数）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汇总表!$T$74:$W$74</c:f>
              <c:strCache>
                <c:ptCount val="4"/>
                <c:pt idx="0">
                  <c:v>本周</c:v>
                </c:pt>
                <c:pt idx="1">
                  <c:v>本月</c:v>
                </c:pt>
                <c:pt idx="2">
                  <c:v>一季度</c:v>
                </c:pt>
                <c:pt idx="3">
                  <c:v>本年</c:v>
                </c:pt>
              </c:strCache>
            </c:strRef>
          </c:cat>
          <c:val>
            <c:numRef>
              <c:f>汇总表!$T$75:$W$75</c:f>
              <c:numCache>
                <c:formatCode>General</c:formatCode>
                <c:ptCount val="4"/>
                <c:pt idx="0">
                  <c:v>240</c:v>
                </c:pt>
                <c:pt idx="1">
                  <c:v>11773</c:v>
                </c:pt>
                <c:pt idx="2">
                  <c:v>18758</c:v>
                </c:pt>
                <c:pt idx="3">
                  <c:v>104524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4-4F06-A7EA-5E4F173C5C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9472960"/>
        <c:axId val="1929472480"/>
      </c:barChart>
      <c:catAx>
        <c:axId val="192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480"/>
        <c:crosses val="autoZero"/>
        <c:auto val="1"/>
        <c:lblAlgn val="ctr"/>
        <c:lblOffset val="100"/>
        <c:noMultiLvlLbl val="0"/>
      </c:catAx>
      <c:valAx>
        <c:axId val="1929472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94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add4cd1b-8d3b-47fe-a7c5-8f057420811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签约情况（业态维度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-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本年）</a:t>
            </a:r>
          </a:p>
        </c:rich>
      </c:tx>
      <c:layout>
        <c:manualLayout>
          <c:xMode val="edge"/>
          <c:yMode val="edge"/>
          <c:x val="0.23780123831714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zh-CN"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汇总表!$G$1</c:f>
              <c:strCache>
                <c:ptCount val="1"/>
                <c:pt idx="0">
                  <c:v>本年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8C9-B730-E44BA326C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8C9-B730-E44BA326C8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A-48C9-B730-E44BA326C8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8A-48C9-B730-E44BA326C8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8A-48C9-B730-E44BA326C8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8A-48C9-B730-E44BA326C8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8A-48C9-B730-E44BA326C81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8A-48C9-B730-E44BA326C812}"/>
              </c:ext>
            </c:extLst>
          </c:dPt>
          <c:dLbls>
            <c:dLbl>
              <c:idx val="0"/>
              <c:layout>
                <c:manualLayout>
                  <c:x val="0.19340857273391601"/>
                  <c:y val="2.57748040682906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8A-48C9-B730-E44BA326C812}"/>
                </c:ext>
              </c:extLst>
            </c:dLbl>
            <c:dLbl>
              <c:idx val="1"/>
              <c:layout>
                <c:manualLayout>
                  <c:x val="6.2789557182751001E-3"/>
                  <c:y val="-0.17071398890558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8A-48C9-B730-E44BA326C812}"/>
                </c:ext>
              </c:extLst>
            </c:dLbl>
            <c:dLbl>
              <c:idx val="2"/>
              <c:layout>
                <c:manualLayout>
                  <c:x val="4.1656523115792203E-2"/>
                  <c:y val="-9.1492231652324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8A-48C9-B730-E44BA326C812}"/>
                </c:ext>
              </c:extLst>
            </c:dLbl>
            <c:dLbl>
              <c:idx val="3"/>
              <c:layout>
                <c:manualLayout>
                  <c:x val="4.4280078139122998E-2"/>
                  <c:y val="-6.8164420179981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8A-48C9-B730-E44BA326C812}"/>
                </c:ext>
              </c:extLst>
            </c:dLbl>
            <c:dLbl>
              <c:idx val="4"/>
              <c:layout>
                <c:manualLayout>
                  <c:x val="3.5835311827909798E-2"/>
                  <c:y val="8.240023728413049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58A-48C9-B730-E44BA326C812}"/>
                </c:ext>
              </c:extLst>
            </c:dLbl>
            <c:dLbl>
              <c:idx val="5"/>
              <c:layout>
                <c:manualLayout>
                  <c:x val="4.4495256543274998E-2"/>
                  <c:y val="2.59098763365693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58A-48C9-B730-E44BA326C812}"/>
                </c:ext>
              </c:extLst>
            </c:dLbl>
            <c:dLbl>
              <c:idx val="6"/>
              <c:layout>
                <c:manualLayout>
                  <c:x val="4.72577353020769E-2"/>
                  <c:y val="-3.354961305948909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58A-48C9-B730-E44BA326C812}"/>
                </c:ext>
              </c:extLst>
            </c:dLbl>
            <c:dLbl>
              <c:idx val="7"/>
              <c:layout>
                <c:manualLayout>
                  <c:x val="5.3805557168541398E-3"/>
                  <c:y val="2.033776066794010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58A-48C9-B730-E44BA326C8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汇总表!$B$3:$B$9</c:f>
              <c:strCache>
                <c:ptCount val="7"/>
                <c:pt idx="0">
                  <c:v>年初预算住宅②</c:v>
                </c:pt>
                <c:pt idx="1">
                  <c:v>世博③</c:v>
                </c:pt>
                <c:pt idx="2">
                  <c:v>商业⑥a</c:v>
                </c:pt>
                <c:pt idx="3">
                  <c:v>公寓⑥b</c:v>
                </c:pt>
                <c:pt idx="4">
                  <c:v>写字楼⑥c</c:v>
                </c:pt>
                <c:pt idx="5">
                  <c:v>车位⑥d</c:v>
                </c:pt>
                <c:pt idx="6">
                  <c:v>其他⑥e</c:v>
                </c:pt>
              </c:strCache>
            </c:strRef>
          </c:cat>
          <c:val>
            <c:numRef>
              <c:f>汇总表!$G$3:$G$9</c:f>
              <c:numCache>
                <c:formatCode>0.0_ </c:formatCode>
                <c:ptCount val="7"/>
                <c:pt idx="0">
                  <c:v>395.43119999999999</c:v>
                </c:pt>
                <c:pt idx="1">
                  <c:v>24.218599999999999</c:v>
                </c:pt>
                <c:pt idx="2">
                  <c:v>5.5232999999999999</c:v>
                </c:pt>
                <c:pt idx="3">
                  <c:v>4.6154000000000002</c:v>
                </c:pt>
                <c:pt idx="4">
                  <c:v>0.219</c:v>
                </c:pt>
                <c:pt idx="5">
                  <c:v>15.1136</c:v>
                </c:pt>
                <c:pt idx="6">
                  <c:v>0.66069999999999995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8A-48C9-B730-E44BA326C8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aca86e-4a9d-420e-bad0-cb911beacf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4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签约情况（业态维度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-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本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周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rPr>
              <a:t>）</a:t>
            </a:r>
          </a:p>
        </c:rich>
      </c:tx>
      <c:layout>
        <c:manualLayout>
          <c:xMode val="edge"/>
          <c:yMode val="edge"/>
          <c:x val="0.237801238317146"/>
          <c:y val="5.79038795599304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lang="zh-CN" sz="144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汇总表!$D$1</c:f>
              <c:strCache>
                <c:ptCount val="1"/>
                <c:pt idx="0">
                  <c:v>本周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D-4F2C-A640-71A1CC3A3E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D-4F2C-A640-71A1CC3A3E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D-4F2C-A640-71A1CC3A3E3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CD-4F2C-A640-71A1CC3A3E3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D-4F2C-A640-71A1CC3A3E3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CD-4F2C-A640-71A1CC3A3E3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CD-4F2C-A640-71A1CC3A3E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CD-4F2C-A640-71A1CC3A3E38}"/>
              </c:ext>
            </c:extLst>
          </c:dPt>
          <c:dLbls>
            <c:dLbl>
              <c:idx val="0"/>
              <c:layout>
                <c:manualLayout>
                  <c:x val="0.200365715638014"/>
                  <c:y val="7.72542607762440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/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CD-4F2C-A640-71A1CC3A3E38}"/>
                </c:ext>
              </c:extLst>
            </c:dLbl>
            <c:dLbl>
              <c:idx val="1"/>
              <c:layout>
                <c:manualLayout>
                  <c:x val="2.8541815715692798E-2"/>
                  <c:y val="-0.19806702045960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CD-4F2C-A640-71A1CC3A3E38}"/>
                </c:ext>
              </c:extLst>
            </c:dLbl>
            <c:dLbl>
              <c:idx val="2"/>
              <c:layout>
                <c:manualLayout>
                  <c:x val="3.0525094469235601E-2"/>
                  <c:y val="-0.165902898115511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CD-4F2C-A640-71A1CC3A3E38}"/>
                </c:ext>
              </c:extLst>
            </c:dLbl>
            <c:dLbl>
              <c:idx val="3"/>
              <c:layout>
                <c:manualLayout>
                  <c:x val="3.03657923309276E-2"/>
                  <c:y val="-8.770220841620229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CD-4F2C-A640-71A1CC3A3E38}"/>
                </c:ext>
              </c:extLst>
            </c:dLbl>
            <c:dLbl>
              <c:idx val="4"/>
              <c:layout>
                <c:manualLayout>
                  <c:x val="2.47038831813534E-2"/>
                  <c:y val="-1.1297764507807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CD-4F2C-A640-71A1CC3A3E38}"/>
                </c:ext>
              </c:extLst>
            </c:dLbl>
            <c:dLbl>
              <c:idx val="5"/>
              <c:layout>
                <c:manualLayout>
                  <c:x val="3.3363827896718601E-2"/>
                  <c:y val="1.431366057538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CD-4F2C-A640-71A1CC3A3E38}"/>
                </c:ext>
              </c:extLst>
            </c:dLbl>
            <c:dLbl>
              <c:idx val="6"/>
              <c:layout>
                <c:manualLayout>
                  <c:x val="3.61263066555206E-2"/>
                  <c:y val="4.35357304609809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FCD-4F2C-A640-71A1CC3A3E38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900" b="1" i="0" u="none" strike="noStrike" kern="1200" baseline="0">
                      <a:solidFill>
                        <a:schemeClr val="bg1"/>
                      </a:solidFill>
                      <a:latin typeface="宋体" panose="02010600030101010101" pitchFamily="7" charset="-122"/>
                      <a:ea typeface="宋体" panose="02010600030101010101" pitchFamily="7" charset="-122"/>
                      <a:cs typeface="宋体" panose="02010600030101010101" pitchFamily="7" charset="-122"/>
                      <a:sym typeface="宋体" panose="02010600030101010101" pitchFamily="7" charset="-122"/>
                    </a:defRPr>
                  </a:pPr>
                  <a:endParaRPr lang="zh-CN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CD-4F2C-A640-71A1CC3A3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汇总表!$B$3:$B$9</c:f>
              <c:strCache>
                <c:ptCount val="7"/>
                <c:pt idx="0">
                  <c:v>年初预算住宅②</c:v>
                </c:pt>
                <c:pt idx="1">
                  <c:v>世博③</c:v>
                </c:pt>
                <c:pt idx="2">
                  <c:v>商业⑥a</c:v>
                </c:pt>
                <c:pt idx="3">
                  <c:v>公寓⑥b</c:v>
                </c:pt>
                <c:pt idx="4">
                  <c:v>写字楼⑥c</c:v>
                </c:pt>
                <c:pt idx="5">
                  <c:v>车位⑥d</c:v>
                </c:pt>
                <c:pt idx="6">
                  <c:v>其他⑥e</c:v>
                </c:pt>
              </c:strCache>
            </c:strRef>
          </c:cat>
          <c:val>
            <c:numRef>
              <c:f>汇总表!$D$3:$D$9</c:f>
              <c:numCache>
                <c:formatCode>0.0_ </c:formatCode>
                <c:ptCount val="7"/>
                <c:pt idx="0">
                  <c:v>52.197400000000002</c:v>
                </c:pt>
                <c:pt idx="1">
                  <c:v>3.1823000000000001</c:v>
                </c:pt>
                <c:pt idx="2">
                  <c:v>0.2359</c:v>
                </c:pt>
                <c:pt idx="3">
                  <c:v>0.14530000000000001</c:v>
                </c:pt>
                <c:pt idx="4" formatCode="General">
                  <c:v>0</c:v>
                </c:pt>
                <c:pt idx="5">
                  <c:v>1.2210000000000001</c:v>
                </c:pt>
                <c:pt idx="6">
                  <c:v>8.6499999999999994E-2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FCD-4F2C-A640-71A1CC3A3E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percent"/>
        <c:splitPos val="4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  <a:endParaRPr lang="zh-CN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8aca86e-4a9d-420e-bad0-cb911beacfd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  <a:sym typeface="宋体" panose="02010600030101010101" pitchFamily="7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存量分档净利率变化情况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[1]销净率打开!$M$26</c:f>
              <c:strCache>
                <c:ptCount val="1"/>
                <c:pt idx="0">
                  <c:v>24年净利率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dLbl>
              <c:idx val="1"/>
              <c:layout>
                <c:manualLayout>
                  <c:x val="7.5187969924812002E-4"/>
                  <c:y val="-4.67566677642409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E7-4470-BD6E-E999BF102AA5}"/>
                </c:ext>
              </c:extLst>
            </c:dLbl>
            <c:dLbl>
              <c:idx val="2"/>
              <c:layout>
                <c:manualLayout>
                  <c:x val="0"/>
                  <c:y val="-2.7329601580507099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E7-4470-BD6E-E999BF10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[1]销净率打开!$L$27:$L$31</c:f>
              <c:strCache>
                <c:ptCount val="5"/>
                <c:pt idx="0">
                  <c:v>≥0%</c:v>
                </c:pt>
                <c:pt idx="1">
                  <c:v>-10%～0%</c:v>
                </c:pt>
                <c:pt idx="2">
                  <c:v>-20%～-10%</c:v>
                </c:pt>
                <c:pt idx="3">
                  <c:v>-30%～-20%</c:v>
                </c:pt>
                <c:pt idx="4">
                  <c:v>＜-30%</c:v>
                </c:pt>
              </c:strCache>
            </c:strRef>
          </c:cat>
          <c:val>
            <c:numRef>
              <c:f>[1]销净率打开!$M$27:$M$31</c:f>
              <c:numCache>
                <c:formatCode>General</c:formatCode>
                <c:ptCount val="5"/>
                <c:pt idx="0">
                  <c:v>7.3999999999999996E-2</c:v>
                </c:pt>
                <c:pt idx="1">
                  <c:v>-4.3999999999999997E-2</c:v>
                </c:pt>
                <c:pt idx="2">
                  <c:v>-0.14599999999999999</c:v>
                </c:pt>
                <c:pt idx="3">
                  <c:v>-0.24199999999999999</c:v>
                </c:pt>
                <c:pt idx="4">
                  <c:v>-0.49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7-4470-BD6E-E999BF102AA5}"/>
            </c:ext>
          </c:extLst>
        </c:ser>
        <c:ser>
          <c:idx val="1"/>
          <c:order val="1"/>
          <c:tx>
            <c:strRef>
              <c:f>[1]销净率打开!$N$26</c:f>
              <c:strCache>
                <c:ptCount val="1"/>
                <c:pt idx="0">
                  <c:v>本月净利率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dLbl>
              <c:idx val="1"/>
              <c:layout>
                <c:manualLayout>
                  <c:x val="-7.5187969924812002E-4"/>
                  <c:y val="-6.108001317089230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E7-4470-BD6E-E999BF102AA5}"/>
                </c:ext>
              </c:extLst>
            </c:dLbl>
            <c:dLbl>
              <c:idx val="2"/>
              <c:layout>
                <c:manualLayout>
                  <c:x val="-8.5929108485499498E-4"/>
                  <c:y val="-4.16529469871584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E7-4470-BD6E-E999BF102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[1]销净率打开!$L$27:$L$31</c:f>
              <c:strCache>
                <c:ptCount val="5"/>
                <c:pt idx="0">
                  <c:v>≥0%</c:v>
                </c:pt>
                <c:pt idx="1">
                  <c:v>-10%～0%</c:v>
                </c:pt>
                <c:pt idx="2">
                  <c:v>-20%～-10%</c:v>
                </c:pt>
                <c:pt idx="3">
                  <c:v>-30%～-20%</c:v>
                </c:pt>
                <c:pt idx="4">
                  <c:v>＜-30%</c:v>
                </c:pt>
              </c:strCache>
            </c:strRef>
          </c:cat>
          <c:val>
            <c:numRef>
              <c:f>[1]销净率打开!$N$27:$N$31</c:f>
              <c:numCache>
                <c:formatCode>General</c:formatCode>
                <c:ptCount val="5"/>
                <c:pt idx="0">
                  <c:v>3.4173000000000002E-2</c:v>
                </c:pt>
                <c:pt idx="1">
                  <c:v>-3.9619000000000001E-2</c:v>
                </c:pt>
                <c:pt idx="2">
                  <c:v>-0.143731</c:v>
                </c:pt>
                <c:pt idx="3">
                  <c:v>-0.22978899999999999</c:v>
                </c:pt>
                <c:pt idx="4">
                  <c:v>-0.37142599999999998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E7-4470-BD6E-E999BF102A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7"/>
        <c:axId val="199924437"/>
        <c:axId val="192612591"/>
      </c:barChart>
      <c:catAx>
        <c:axId val="199924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612591"/>
        <c:crosses val="autoZero"/>
        <c:auto val="1"/>
        <c:lblAlgn val="ctr"/>
        <c:lblOffset val="100"/>
        <c:noMultiLvlLbl val="0"/>
      </c:catAx>
      <c:valAx>
        <c:axId val="1926125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924437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4f08b583-af0e-4a3d-bdf3-78d58181ad0d}"/>
      </c:ext>
    </c:extLst>
  </c:chart>
  <c:spPr>
    <a:solidFill>
      <a:schemeClr val="bg1"/>
    </a:solidFill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存量分档签约占比情况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[1]销净率打开!$I$27</c:f>
              <c:strCache>
                <c:ptCount val="1"/>
                <c:pt idx="0">
                  <c:v>≥0%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[1]销净率打开!$J$26:$K$26</c:f>
              <c:strCache>
                <c:ptCount val="2"/>
                <c:pt idx="0">
                  <c:v>24年占比</c:v>
                </c:pt>
                <c:pt idx="1">
                  <c:v>本月占比</c:v>
                </c:pt>
              </c:strCache>
            </c:strRef>
          </c:cat>
          <c:val>
            <c:numRef>
              <c:f>[1]销净率打开!$J$27:$K$27</c:f>
              <c:numCache>
                <c:formatCode>General</c:formatCode>
                <c:ptCount val="2"/>
                <c:pt idx="0">
                  <c:v>0.28999999999999998</c:v>
                </c:pt>
                <c:pt idx="1">
                  <c:v>0.33568981756720501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6-40E0-A072-AA5ED45D5765}"/>
            </c:ext>
          </c:extLst>
        </c:ser>
        <c:ser>
          <c:idx val="1"/>
          <c:order val="1"/>
          <c:tx>
            <c:strRef>
              <c:f>[1]销净率打开!$I$28</c:f>
              <c:strCache>
                <c:ptCount val="1"/>
                <c:pt idx="0">
                  <c:v>-10%～0%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[1]销净率打开!$J$26:$K$26</c:f>
              <c:strCache>
                <c:ptCount val="2"/>
                <c:pt idx="0">
                  <c:v>24年占比</c:v>
                </c:pt>
                <c:pt idx="1">
                  <c:v>本月占比</c:v>
                </c:pt>
              </c:strCache>
            </c:strRef>
          </c:cat>
          <c:val>
            <c:numRef>
              <c:f>[1]销净率打开!$J$28:$K$28</c:f>
              <c:numCache>
                <c:formatCode>General</c:formatCode>
                <c:ptCount val="2"/>
                <c:pt idx="0">
                  <c:v>0.15</c:v>
                </c:pt>
                <c:pt idx="1">
                  <c:v>0.18033828140312599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96-40E0-A072-AA5ED45D5765}"/>
            </c:ext>
          </c:extLst>
        </c:ser>
        <c:ser>
          <c:idx val="2"/>
          <c:order val="2"/>
          <c:tx>
            <c:strRef>
              <c:f>[1]销净率打开!$I$29</c:f>
              <c:strCache>
                <c:ptCount val="1"/>
                <c:pt idx="0">
                  <c:v>-20%～-10%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[1]销净率打开!$J$26:$K$26</c:f>
              <c:strCache>
                <c:ptCount val="2"/>
                <c:pt idx="0">
                  <c:v>24年占比</c:v>
                </c:pt>
                <c:pt idx="1">
                  <c:v>本月占比</c:v>
                </c:pt>
              </c:strCache>
            </c:strRef>
          </c:cat>
          <c:val>
            <c:numRef>
              <c:f>[1]销净率打开!$J$29:$K$29</c:f>
              <c:numCache>
                <c:formatCode>General</c:formatCode>
                <c:ptCount val="2"/>
                <c:pt idx="0">
                  <c:v>0.24</c:v>
                </c:pt>
                <c:pt idx="1">
                  <c:v>0.30477341632606297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96-40E0-A072-AA5ED45D5765}"/>
            </c:ext>
          </c:extLst>
        </c:ser>
        <c:ser>
          <c:idx val="3"/>
          <c:order val="3"/>
          <c:tx>
            <c:strRef>
              <c:f>[1]销净率打开!$I$30</c:f>
              <c:strCache>
                <c:ptCount val="1"/>
                <c:pt idx="0">
                  <c:v>-30%～-20%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[1]销净率打开!$J$26:$K$26</c:f>
              <c:strCache>
                <c:ptCount val="2"/>
                <c:pt idx="0">
                  <c:v>24年占比</c:v>
                </c:pt>
                <c:pt idx="1">
                  <c:v>本月占比</c:v>
                </c:pt>
              </c:strCache>
            </c:strRef>
          </c:cat>
          <c:val>
            <c:numRef>
              <c:f>[1]销净率打开!$J$30:$K$30</c:f>
              <c:numCache>
                <c:formatCode>General</c:formatCode>
                <c:ptCount val="2"/>
                <c:pt idx="0">
                  <c:v>0.1</c:v>
                </c:pt>
                <c:pt idx="1">
                  <c:v>7.6308768223982304E-2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96-40E0-A072-AA5ED45D5765}"/>
            </c:ext>
          </c:extLst>
        </c:ser>
        <c:ser>
          <c:idx val="4"/>
          <c:order val="4"/>
          <c:tx>
            <c:strRef>
              <c:f>[1]销净率打开!$I$31</c:f>
              <c:strCache>
                <c:ptCount val="1"/>
                <c:pt idx="0">
                  <c:v>＜-30%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[1]销净率打开!$J$26:$K$26</c:f>
              <c:strCache>
                <c:ptCount val="2"/>
                <c:pt idx="0">
                  <c:v>24年占比</c:v>
                </c:pt>
                <c:pt idx="1">
                  <c:v>本月占比</c:v>
                </c:pt>
              </c:strCache>
            </c:strRef>
          </c:cat>
          <c:val>
            <c:numRef>
              <c:f>[1]销净率打开!$J$31:$K$31</c:f>
              <c:numCache>
                <c:formatCode>General</c:formatCode>
                <c:ptCount val="2"/>
                <c:pt idx="0">
                  <c:v>0.22</c:v>
                </c:pt>
                <c:pt idx="1">
                  <c:v>7.9670041562365498E-2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96-40E0-A072-AA5ED45D5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6068801"/>
        <c:axId val="461971070"/>
      </c:barChart>
      <c:catAx>
        <c:axId val="5560688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971070"/>
        <c:crosses val="autoZero"/>
        <c:auto val="1"/>
        <c:lblAlgn val="ctr"/>
        <c:lblOffset val="100"/>
        <c:noMultiLvlLbl val="0"/>
      </c:catAx>
      <c:valAx>
        <c:axId val="461971070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068801"/>
        <c:crosses val="autoZero"/>
        <c:crossBetween val="between"/>
      </c:valAx>
    </c:plotArea>
    <c:legend>
      <c:legendPos val="b"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  <c:extLst>
      <c:ext uri="{0b15fc19-7d7d-44ad-8c2d-2c3a37ce22c3}">
        <chartProps xmlns="https://web.wps.cn/et/2018/main" chartId="{ec8fb738-0190-4c5a-a89d-abfdb07da529}"/>
      </c:ext>
    </c:extLst>
  </c:chart>
  <c:spPr>
    <a:solidFill>
      <a:schemeClr val="bg1"/>
    </a:solidFill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267335</xdr:colOff>
      <xdr:row>0</xdr:row>
      <xdr:rowOff>422275</xdr:rowOff>
    </xdr:from>
    <xdr:to>
      <xdr:col>15</xdr:col>
      <xdr:colOff>109220</xdr:colOff>
      <xdr:row>14</xdr:row>
      <xdr:rowOff>209550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264160</xdr:colOff>
      <xdr:row>15</xdr:row>
      <xdr:rowOff>83820</xdr:rowOff>
    </xdr:from>
    <xdr:to>
      <xdr:col>15</xdr:col>
      <xdr:colOff>98425</xdr:colOff>
      <xdr:row>26</xdr:row>
      <xdr:rowOff>387350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252730</xdr:colOff>
      <xdr:row>27</xdr:row>
      <xdr:rowOff>13970</xdr:rowOff>
    </xdr:from>
    <xdr:to>
      <xdr:col>15</xdr:col>
      <xdr:colOff>93345</xdr:colOff>
      <xdr:row>39</xdr:row>
      <xdr:rowOff>41910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584200</xdr:colOff>
      <xdr:row>27</xdr:row>
      <xdr:rowOff>25400</xdr:rowOff>
    </xdr:from>
    <xdr:to>
      <xdr:col>24</xdr:col>
      <xdr:colOff>283845</xdr:colOff>
      <xdr:row>39</xdr:row>
      <xdr:rowOff>16510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193040</xdr:colOff>
      <xdr:row>27</xdr:row>
      <xdr:rowOff>12700</xdr:rowOff>
    </xdr:from>
    <xdr:to>
      <xdr:col>19</xdr:col>
      <xdr:colOff>509270</xdr:colOff>
      <xdr:row>39</xdr:row>
      <xdr:rowOff>20955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170180</xdr:colOff>
      <xdr:row>25</xdr:row>
      <xdr:rowOff>102235</xdr:rowOff>
    </xdr:from>
    <xdr:to>
      <xdr:col>16</xdr:col>
      <xdr:colOff>470362</xdr:colOff>
      <xdr:row>25</xdr:row>
      <xdr:rowOff>109932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V="1">
          <a:off x="10072370" y="6928485"/>
          <a:ext cx="916940" cy="7620"/>
        </a:xfrm>
        <a:prstGeom prst="line">
          <a:avLst/>
        </a:prstGeom>
        <a:noFill/>
        <a:ln w="6350" cap="flat" cmpd="sng" algn="ctr">
          <a:solidFill>
            <a:srgbClr val="ED7D31"/>
          </a:solidFill>
          <a:prstDash val="dashDot"/>
          <a:miter lim="800000"/>
        </a:ln>
        <a:effec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177800</xdr:colOff>
      <xdr:row>1</xdr:row>
      <xdr:rowOff>8890</xdr:rowOff>
    </xdr:from>
    <xdr:to>
      <xdr:col>23</xdr:col>
      <xdr:colOff>6985</xdr:colOff>
      <xdr:row>14</xdr:row>
      <xdr:rowOff>199390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193040</xdr:colOff>
      <xdr:row>15</xdr:row>
      <xdr:rowOff>88265</xdr:rowOff>
    </xdr:from>
    <xdr:to>
      <xdr:col>23</xdr:col>
      <xdr:colOff>13335</xdr:colOff>
      <xdr:row>26</xdr:row>
      <xdr:rowOff>379730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246380</xdr:colOff>
      <xdr:row>39</xdr:row>
      <xdr:rowOff>161925</xdr:rowOff>
    </xdr:from>
    <xdr:to>
      <xdr:col>15</xdr:col>
      <xdr:colOff>85090</xdr:colOff>
      <xdr:row>52</xdr:row>
      <xdr:rowOff>167640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28030" y="9975215"/>
          <a:ext cx="4159250" cy="29851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13</xdr:row>
      <xdr:rowOff>192405</xdr:rowOff>
    </xdr:from>
    <xdr:to>
      <xdr:col>10</xdr:col>
      <xdr:colOff>307340</xdr:colOff>
      <xdr:row>31</xdr:row>
      <xdr:rowOff>196850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3015" y="3347085"/>
          <a:ext cx="6126480" cy="35706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321310</xdr:colOff>
      <xdr:row>13</xdr:row>
      <xdr:rowOff>191135</xdr:rowOff>
    </xdr:from>
    <xdr:to>
      <xdr:col>18</xdr:col>
      <xdr:colOff>596265</xdr:colOff>
      <xdr:row>32</xdr:row>
      <xdr:rowOff>3175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3465" y="3345815"/>
          <a:ext cx="6106795" cy="357632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2</xdr:col>
      <xdr:colOff>6350</xdr:colOff>
      <xdr:row>34</xdr:row>
      <xdr:rowOff>75565</xdr:rowOff>
    </xdr:from>
    <xdr:ext cx="5905500" cy="3632835"/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10</xdr:col>
      <xdr:colOff>340995</xdr:colOff>
      <xdr:row>34</xdr:row>
      <xdr:rowOff>54610</xdr:rowOff>
    </xdr:from>
    <xdr:ext cx="5847715" cy="3615055"/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q/Documents/&#20225;&#24494;&#25991;&#20214;/WXWork%20Files/Caches/Files/2025-03/e107927e8340d4049d0882f830f7cf5a/10&#20010;&#20851;&#38190;&#32463;&#33829;&#25351;&#26631;&#25968;&#25454;&#65288;&#25130;&#33267;20250228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汇总"/>
      <sheetName val="销净率打开"/>
      <sheetName val="车商打开"/>
      <sheetName val="城市打开"/>
      <sheetName val="销净率打开明细"/>
      <sheetName val="销净率项目业态明细"/>
    </sheetNames>
    <sheetDataSet>
      <sheetData sheetId="0"/>
      <sheetData sheetId="1">
        <row r="26">
          <cell r="J26" t="str">
            <v>24年占比</v>
          </cell>
          <cell r="K26" t="str">
            <v>本月占比</v>
          </cell>
          <cell r="M26" t="str">
            <v>24年净利率</v>
          </cell>
          <cell r="N26" t="str">
            <v>本月净利率</v>
          </cell>
        </row>
        <row r="27">
          <cell r="I27" t="str">
            <v>≥0%</v>
          </cell>
          <cell r="J27">
            <v>0.28999999999999998</v>
          </cell>
          <cell r="K27">
            <v>0.33568981756720501</v>
          </cell>
          <cell r="L27" t="str">
            <v>≥0%</v>
          </cell>
          <cell r="M27">
            <v>7.3999999999999996E-2</v>
          </cell>
          <cell r="N27">
            <v>3.4173000000000002E-2</v>
          </cell>
        </row>
        <row r="28">
          <cell r="I28" t="str">
            <v>-10%～0%</v>
          </cell>
          <cell r="J28">
            <v>0.15</v>
          </cell>
          <cell r="K28">
            <v>0.18033828140312599</v>
          </cell>
          <cell r="L28" t="str">
            <v>-10%～0%</v>
          </cell>
          <cell r="M28">
            <v>-4.3999999999999997E-2</v>
          </cell>
          <cell r="N28">
            <v>-3.9619000000000001E-2</v>
          </cell>
        </row>
        <row r="29">
          <cell r="I29" t="str">
            <v>-20%～-10%</v>
          </cell>
          <cell r="J29">
            <v>0.24</v>
          </cell>
          <cell r="K29">
            <v>0.30477341632606297</v>
          </cell>
          <cell r="L29" t="str">
            <v>-20%～-10%</v>
          </cell>
          <cell r="M29">
            <v>-0.14599999999999999</v>
          </cell>
          <cell r="N29">
            <v>-0.143731</v>
          </cell>
        </row>
        <row r="30">
          <cell r="I30" t="str">
            <v>-30%～-20%</v>
          </cell>
          <cell r="J30">
            <v>0.1</v>
          </cell>
          <cell r="K30">
            <v>7.6308768223982304E-2</v>
          </cell>
          <cell r="L30" t="str">
            <v>-30%～-20%</v>
          </cell>
          <cell r="M30">
            <v>-0.24199999999999999</v>
          </cell>
          <cell r="N30">
            <v>-0.22978899999999999</v>
          </cell>
        </row>
        <row r="31">
          <cell r="I31" t="str">
            <v>＜-30%</v>
          </cell>
          <cell r="J31">
            <v>0.22</v>
          </cell>
          <cell r="K31">
            <v>7.9670041562365498E-2</v>
          </cell>
          <cell r="L31" t="str">
            <v>＜-30%</v>
          </cell>
          <cell r="M31">
            <v>-0.49</v>
          </cell>
          <cell r="N31">
            <v>-0.37142599999999998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W76"/>
  <sheetViews>
    <sheetView tabSelected="1" zoomScale="97" zoomScaleNormal="97" workbookViewId="0">
      <pane xSplit="3" ySplit="1" topLeftCell="D5" activePane="bottomRight" state="frozen"/>
      <selection pane="topRight"/>
      <selection pane="bottomLeft"/>
      <selection pane="bottomRight" activeCell="B6" sqref="B6"/>
    </sheetView>
  </sheetViews>
  <sheetFormatPr defaultColWidth="9" defaultRowHeight="17.25" x14ac:dyDescent="0.15"/>
  <cols>
    <col min="1" max="1" width="10.125" style="21" customWidth="1"/>
    <col min="2" max="2" width="34.5" style="22" customWidth="1"/>
    <col min="3" max="3" width="6.625" style="21" customWidth="1"/>
    <col min="4" max="7" width="10.5" style="21" customWidth="1"/>
    <col min="8" max="8" width="12.625" style="23" hidden="1" customWidth="1"/>
    <col min="9" max="16384" width="9" style="23"/>
  </cols>
  <sheetData>
    <row r="1" spans="1:8" s="20" customFormat="1" ht="33.6" customHeight="1" x14ac:dyDescent="0.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0" t="s">
        <v>7</v>
      </c>
    </row>
    <row r="2" spans="1:8" ht="16.5" x14ac:dyDescent="0.15">
      <c r="A2" s="25">
        <v>1</v>
      </c>
      <c r="B2" s="26" t="s">
        <v>8</v>
      </c>
      <c r="C2" s="27" t="s">
        <v>9</v>
      </c>
      <c r="D2" s="28">
        <v>57.0687</v>
      </c>
      <c r="E2" s="28">
        <v>85.604399999999998</v>
      </c>
      <c r="F2" s="28">
        <v>445.78210000000001</v>
      </c>
      <c r="G2" s="28">
        <v>445.78210000000001</v>
      </c>
    </row>
    <row r="3" spans="1:8" ht="16.5" x14ac:dyDescent="0.15">
      <c r="A3" s="29" t="s">
        <v>10</v>
      </c>
      <c r="B3" s="30" t="s">
        <v>11</v>
      </c>
      <c r="C3" s="27" t="s">
        <v>9</v>
      </c>
      <c r="D3" s="28">
        <v>52.197400000000002</v>
      </c>
      <c r="E3" s="28">
        <v>78.159499999999994</v>
      </c>
      <c r="F3" s="28">
        <v>395.43119999999999</v>
      </c>
      <c r="G3" s="28">
        <v>395.43119999999999</v>
      </c>
    </row>
    <row r="4" spans="1:8" ht="16.5" x14ac:dyDescent="0.15">
      <c r="A4" s="29" t="s">
        <v>12</v>
      </c>
      <c r="B4" s="30" t="s">
        <v>13</v>
      </c>
      <c r="C4" s="27" t="s">
        <v>9</v>
      </c>
      <c r="D4" s="28">
        <v>3.1823000000000001</v>
      </c>
      <c r="E4" s="28">
        <v>4.0544000000000002</v>
      </c>
      <c r="F4" s="28">
        <v>24.218599999999999</v>
      </c>
      <c r="G4" s="28">
        <v>24.218599999999999</v>
      </c>
    </row>
    <row r="5" spans="1:8" ht="16.5" x14ac:dyDescent="0.15">
      <c r="A5" s="29" t="s">
        <v>14</v>
      </c>
      <c r="B5" s="30" t="s">
        <v>15</v>
      </c>
      <c r="C5" s="27" t="s">
        <v>9</v>
      </c>
      <c r="D5" s="28">
        <v>0.2359</v>
      </c>
      <c r="E5" s="28">
        <v>0.53810000000000002</v>
      </c>
      <c r="F5" s="28">
        <v>5.5232999999999999</v>
      </c>
      <c r="G5" s="28">
        <v>5.5232999999999999</v>
      </c>
    </row>
    <row r="6" spans="1:8" ht="16.5" x14ac:dyDescent="0.15">
      <c r="A6" s="29" t="s">
        <v>16</v>
      </c>
      <c r="B6" s="30" t="s">
        <v>17</v>
      </c>
      <c r="C6" s="27" t="s">
        <v>9</v>
      </c>
      <c r="D6" s="28">
        <v>0.14530000000000001</v>
      </c>
      <c r="E6" s="28">
        <v>0.50580000000000003</v>
      </c>
      <c r="F6" s="28">
        <v>4.6154000000000002</v>
      </c>
      <c r="G6" s="28">
        <v>4.6154000000000002</v>
      </c>
    </row>
    <row r="7" spans="1:8" ht="16.5" x14ac:dyDescent="0.15">
      <c r="A7" s="29" t="s">
        <v>18</v>
      </c>
      <c r="B7" s="30" t="s">
        <v>19</v>
      </c>
      <c r="C7" s="27" t="s">
        <v>9</v>
      </c>
      <c r="D7" s="31">
        <v>0</v>
      </c>
      <c r="E7" s="31">
        <v>0</v>
      </c>
      <c r="F7" s="28">
        <v>0.219</v>
      </c>
      <c r="G7" s="28">
        <v>0.219</v>
      </c>
    </row>
    <row r="8" spans="1:8" ht="16.5" x14ac:dyDescent="0.15">
      <c r="A8" s="29" t="s">
        <v>20</v>
      </c>
      <c r="B8" s="30" t="s">
        <v>21</v>
      </c>
      <c r="C8" s="27" t="s">
        <v>9</v>
      </c>
      <c r="D8" s="28">
        <v>1.2210000000000001</v>
      </c>
      <c r="E8" s="28">
        <v>2.2505999999999999</v>
      </c>
      <c r="F8" s="28">
        <v>15.1136</v>
      </c>
      <c r="G8" s="28">
        <v>15.1136</v>
      </c>
    </row>
    <row r="9" spans="1:8" ht="16.5" x14ac:dyDescent="0.15">
      <c r="A9" s="29" t="s">
        <v>22</v>
      </c>
      <c r="B9" s="30" t="s">
        <v>23</v>
      </c>
      <c r="C9" s="27" t="s">
        <v>9</v>
      </c>
      <c r="D9" s="28">
        <v>8.6499999999999994E-2</v>
      </c>
      <c r="E9" s="28">
        <v>9.5699999999999993E-2</v>
      </c>
      <c r="F9" s="28">
        <v>0.66069999999999995</v>
      </c>
      <c r="G9" s="28">
        <v>0.66069999999999995</v>
      </c>
    </row>
    <row r="10" spans="1:8" ht="16.5" x14ac:dyDescent="0.15">
      <c r="A10" s="29" t="s">
        <v>24</v>
      </c>
      <c r="B10" s="30" t="s">
        <v>25</v>
      </c>
      <c r="C10" s="27" t="s">
        <v>9</v>
      </c>
      <c r="D10" s="28">
        <v>57.0687</v>
      </c>
      <c r="E10" s="28">
        <v>85.604399999999998</v>
      </c>
      <c r="F10" s="28">
        <v>445.78210000000001</v>
      </c>
      <c r="G10" s="28">
        <v>445.78210000000001</v>
      </c>
    </row>
    <row r="11" spans="1:8" ht="16.5" x14ac:dyDescent="0.15">
      <c r="A11" s="29" t="s">
        <v>26</v>
      </c>
      <c r="B11" s="30" t="s">
        <v>27</v>
      </c>
      <c r="C11" s="27" t="s">
        <v>9</v>
      </c>
      <c r="D11" s="32" t="s">
        <v>28</v>
      </c>
      <c r="E11" s="32" t="s">
        <v>28</v>
      </c>
      <c r="F11" s="32" t="s">
        <v>28</v>
      </c>
      <c r="G11" s="32" t="s">
        <v>28</v>
      </c>
    </row>
    <row r="12" spans="1:8" ht="16.5" x14ac:dyDescent="0.15">
      <c r="A12" s="29" t="s">
        <v>29</v>
      </c>
      <c r="B12" s="61" t="s">
        <v>6236</v>
      </c>
      <c r="C12" s="27" t="s">
        <v>9</v>
      </c>
      <c r="D12" s="32" t="s">
        <v>28</v>
      </c>
      <c r="E12" s="32" t="s">
        <v>28</v>
      </c>
      <c r="F12" s="32" t="s">
        <v>28</v>
      </c>
      <c r="G12" s="32" t="s">
        <v>28</v>
      </c>
    </row>
    <row r="13" spans="1:8" ht="33" customHeight="1" x14ac:dyDescent="0.15">
      <c r="A13" s="25">
        <v>2</v>
      </c>
      <c r="B13" s="26" t="s">
        <v>31</v>
      </c>
      <c r="C13" s="27" t="s">
        <v>32</v>
      </c>
      <c r="D13" s="33">
        <v>6.1935999999999998E-2</v>
      </c>
      <c r="E13" s="33">
        <v>5.0705E-2</v>
      </c>
      <c r="F13" s="33">
        <v>2.5585E-2</v>
      </c>
      <c r="G13" s="34">
        <v>2.5585E-2</v>
      </c>
    </row>
    <row r="14" spans="1:8" ht="33" x14ac:dyDescent="0.15">
      <c r="A14" s="29" t="s">
        <v>33</v>
      </c>
      <c r="B14" s="30" t="s">
        <v>34</v>
      </c>
      <c r="C14" s="27" t="s">
        <v>9</v>
      </c>
      <c r="D14" s="28">
        <v>0.9607</v>
      </c>
      <c r="E14" s="28">
        <v>1.7757000000000001</v>
      </c>
      <c r="F14" s="28">
        <v>15.3835</v>
      </c>
      <c r="G14" s="28">
        <v>15.3835</v>
      </c>
    </row>
    <row r="15" spans="1:8" ht="16.5" x14ac:dyDescent="0.15">
      <c r="A15" s="25">
        <v>3</v>
      </c>
      <c r="B15" s="26" t="s">
        <v>35</v>
      </c>
      <c r="C15" s="27" t="s">
        <v>32</v>
      </c>
      <c r="D15" s="31">
        <v>0</v>
      </c>
      <c r="E15" s="31">
        <v>0</v>
      </c>
      <c r="F15" s="31">
        <v>0</v>
      </c>
      <c r="G15" s="34">
        <v>2.1899999999999999E-2</v>
      </c>
    </row>
    <row r="16" spans="1:8" ht="16.5" x14ac:dyDescent="0.15">
      <c r="A16" s="25">
        <v>4</v>
      </c>
      <c r="B16" s="26" t="s">
        <v>36</v>
      </c>
      <c r="C16" s="27" t="s">
        <v>37</v>
      </c>
      <c r="D16" s="35">
        <v>5529.0972000000002</v>
      </c>
      <c r="E16" s="35">
        <v>5626.5375999999997</v>
      </c>
      <c r="F16" s="35">
        <v>5836.2478000000001</v>
      </c>
      <c r="G16" s="35">
        <v>5836.2478000000001</v>
      </c>
    </row>
    <row r="17" spans="1:7" ht="16.5" x14ac:dyDescent="0.15">
      <c r="A17" s="25">
        <v>5</v>
      </c>
      <c r="B17" s="26" t="s">
        <v>38</v>
      </c>
      <c r="C17" s="27" t="s">
        <v>37</v>
      </c>
      <c r="D17" s="28">
        <v>9.9124999999999996</v>
      </c>
      <c r="E17" s="28">
        <v>15.8527</v>
      </c>
      <c r="F17" s="28">
        <v>71.017099999999999</v>
      </c>
      <c r="G17" s="28">
        <v>71.017099999999999</v>
      </c>
    </row>
    <row r="18" spans="1:7" ht="33" x14ac:dyDescent="0.15">
      <c r="A18" s="50" t="s">
        <v>39</v>
      </c>
      <c r="B18" s="30" t="s">
        <v>40</v>
      </c>
      <c r="C18" s="27" t="s">
        <v>37</v>
      </c>
      <c r="D18" s="31">
        <v>0</v>
      </c>
      <c r="E18" s="28">
        <v>5.423</v>
      </c>
      <c r="F18" s="28">
        <v>14.6365</v>
      </c>
      <c r="G18" s="28">
        <v>14.6365</v>
      </c>
    </row>
    <row r="19" spans="1:7" ht="16.5" x14ac:dyDescent="0.15">
      <c r="A19" s="50" t="s">
        <v>41</v>
      </c>
      <c r="B19" s="30" t="s">
        <v>42</v>
      </c>
      <c r="C19" s="27" t="s">
        <v>37</v>
      </c>
      <c r="D19" s="31">
        <v>0</v>
      </c>
      <c r="E19" s="28">
        <v>0.51700000000000002</v>
      </c>
      <c r="F19" s="28">
        <v>4.3259999999999996</v>
      </c>
      <c r="G19" s="28">
        <v>4.3259999999999996</v>
      </c>
    </row>
    <row r="20" spans="1:7" ht="33" x14ac:dyDescent="0.15">
      <c r="A20" s="50" t="s">
        <v>43</v>
      </c>
      <c r="B20" s="30" t="s">
        <v>44</v>
      </c>
      <c r="C20" s="27" t="s">
        <v>37</v>
      </c>
      <c r="D20" s="28">
        <v>9.9124999999999996</v>
      </c>
      <c r="E20" s="28">
        <v>9.9124999999999996</v>
      </c>
      <c r="F20" s="28">
        <v>52.054600000000001</v>
      </c>
      <c r="G20" s="28">
        <v>52.054600000000001</v>
      </c>
    </row>
    <row r="21" spans="1:7" ht="16.5" x14ac:dyDescent="0.15">
      <c r="A21" s="50" t="s">
        <v>45</v>
      </c>
      <c r="B21" s="30" t="s">
        <v>46</v>
      </c>
      <c r="C21" s="27" t="s">
        <v>37</v>
      </c>
      <c r="D21" s="28">
        <v>8.6084999999999994</v>
      </c>
      <c r="E21" s="28">
        <v>14.5486</v>
      </c>
      <c r="F21" s="28">
        <v>55.657400000000003</v>
      </c>
      <c r="G21" s="28">
        <v>55.657400000000003</v>
      </c>
    </row>
    <row r="22" spans="1:7" ht="33" x14ac:dyDescent="0.15">
      <c r="A22" s="50" t="s">
        <v>47</v>
      </c>
      <c r="B22" s="30" t="s">
        <v>48</v>
      </c>
      <c r="C22" s="27" t="s">
        <v>37</v>
      </c>
      <c r="D22" s="31">
        <v>0</v>
      </c>
      <c r="E22" s="28">
        <v>5.423</v>
      </c>
      <c r="F22" s="28">
        <v>14.6365</v>
      </c>
      <c r="G22" s="28">
        <v>14.6365</v>
      </c>
    </row>
    <row r="23" spans="1:7" ht="33" x14ac:dyDescent="0.15">
      <c r="A23" s="50" t="s">
        <v>49</v>
      </c>
      <c r="B23" s="30" t="s">
        <v>50</v>
      </c>
      <c r="C23" s="27" t="s">
        <v>37</v>
      </c>
      <c r="D23" s="31">
        <v>0</v>
      </c>
      <c r="E23" s="28">
        <v>0.51700000000000002</v>
      </c>
      <c r="F23" s="28">
        <v>2.7713000000000001</v>
      </c>
      <c r="G23" s="28">
        <v>2.7713000000000001</v>
      </c>
    </row>
    <row r="24" spans="1:7" ht="33" x14ac:dyDescent="0.15">
      <c r="A24" s="50" t="s">
        <v>51</v>
      </c>
      <c r="B24" s="30" t="s">
        <v>52</v>
      </c>
      <c r="C24" s="27" t="s">
        <v>37</v>
      </c>
      <c r="D24" s="28">
        <v>8.6084999999999994</v>
      </c>
      <c r="E24" s="28">
        <v>8.6084999999999994</v>
      </c>
      <c r="F24" s="28">
        <v>38.249600000000001</v>
      </c>
      <c r="G24" s="28">
        <v>38.249600000000001</v>
      </c>
    </row>
    <row r="25" spans="1:7" ht="16.5" x14ac:dyDescent="0.15">
      <c r="A25" s="25">
        <v>6</v>
      </c>
      <c r="B25" s="26" t="s">
        <v>53</v>
      </c>
      <c r="C25" s="27" t="s">
        <v>37</v>
      </c>
      <c r="D25" s="28">
        <v>5.4657</v>
      </c>
      <c r="E25" s="28">
        <v>48.937899999999999</v>
      </c>
      <c r="F25" s="28">
        <v>394.25779999999997</v>
      </c>
      <c r="G25" s="28">
        <v>394.25779999999997</v>
      </c>
    </row>
    <row r="26" spans="1:7" ht="16.5" x14ac:dyDescent="0.15">
      <c r="A26" s="25">
        <v>7</v>
      </c>
      <c r="B26" s="26" t="s">
        <v>54</v>
      </c>
      <c r="C26" s="27" t="s">
        <v>55</v>
      </c>
      <c r="D26" s="31">
        <v>408</v>
      </c>
      <c r="E26" s="31">
        <v>11846</v>
      </c>
      <c r="F26" s="31">
        <v>18844</v>
      </c>
      <c r="G26" s="31">
        <v>105430</v>
      </c>
    </row>
    <row r="27" spans="1:7" ht="33" x14ac:dyDescent="0.15">
      <c r="A27" s="29" t="s">
        <v>56</v>
      </c>
      <c r="B27" s="30" t="s">
        <v>57</v>
      </c>
      <c r="C27" s="27" t="s">
        <v>55</v>
      </c>
      <c r="D27" s="31">
        <v>400</v>
      </c>
      <c r="E27" s="31">
        <v>10419</v>
      </c>
      <c r="F27" s="31">
        <v>16772</v>
      </c>
      <c r="G27" s="31">
        <v>96370</v>
      </c>
    </row>
    <row r="28" spans="1:7" ht="16.5" x14ac:dyDescent="0.15">
      <c r="A28" s="25" t="s">
        <v>58</v>
      </c>
      <c r="B28" s="56" t="s">
        <v>59</v>
      </c>
      <c r="C28" s="36" t="s">
        <v>9</v>
      </c>
      <c r="D28" s="37" t="s">
        <v>28</v>
      </c>
      <c r="E28" s="38" t="s">
        <v>60</v>
      </c>
      <c r="F28" s="31" t="s">
        <v>61</v>
      </c>
      <c r="G28" s="31" t="s">
        <v>61</v>
      </c>
    </row>
    <row r="29" spans="1:7" ht="16.5" x14ac:dyDescent="0.15">
      <c r="A29" s="39" t="s">
        <v>62</v>
      </c>
      <c r="B29" s="57" t="s">
        <v>63</v>
      </c>
      <c r="C29" s="36" t="s">
        <v>32</v>
      </c>
      <c r="D29" s="37" t="s">
        <v>28</v>
      </c>
      <c r="E29" s="40">
        <v>0.6</v>
      </c>
      <c r="F29" s="40">
        <v>0.6</v>
      </c>
      <c r="G29" s="40">
        <v>0.6</v>
      </c>
    </row>
    <row r="30" spans="1:7" ht="16.5" x14ac:dyDescent="0.15">
      <c r="A30" s="39" t="s">
        <v>64</v>
      </c>
      <c r="B30" s="57" t="s">
        <v>65</v>
      </c>
      <c r="C30" s="36" t="s">
        <v>32</v>
      </c>
      <c r="D30" s="37" t="s">
        <v>28</v>
      </c>
      <c r="E30" s="40">
        <v>0.24</v>
      </c>
      <c r="F30" s="40">
        <v>0.24</v>
      </c>
      <c r="G30" s="40">
        <v>0.24</v>
      </c>
    </row>
    <row r="31" spans="1:7" ht="16.5" x14ac:dyDescent="0.15">
      <c r="A31" s="39" t="s">
        <v>66</v>
      </c>
      <c r="B31" s="57" t="s">
        <v>67</v>
      </c>
      <c r="C31" s="36" t="s">
        <v>32</v>
      </c>
      <c r="D31" s="37" t="s">
        <v>28</v>
      </c>
      <c r="E31" s="40">
        <v>0.16</v>
      </c>
      <c r="F31" s="40">
        <v>0.16</v>
      </c>
      <c r="G31" s="40">
        <v>0.16</v>
      </c>
    </row>
    <row r="32" spans="1:7" ht="16.5" x14ac:dyDescent="0.15">
      <c r="A32" s="39" t="s">
        <v>68</v>
      </c>
      <c r="B32" s="57" t="s">
        <v>69</v>
      </c>
      <c r="C32" s="36" t="s">
        <v>32</v>
      </c>
      <c r="D32" s="37" t="s">
        <v>28</v>
      </c>
      <c r="E32" s="40">
        <v>0</v>
      </c>
      <c r="F32" s="40">
        <v>0</v>
      </c>
      <c r="G32" s="40">
        <v>0</v>
      </c>
    </row>
    <row r="33" spans="1:7" ht="16.5" x14ac:dyDescent="0.15">
      <c r="A33" s="39" t="s">
        <v>70</v>
      </c>
      <c r="B33" s="57" t="s">
        <v>71</v>
      </c>
      <c r="C33" s="36" t="s">
        <v>32</v>
      </c>
      <c r="D33" s="37" t="s">
        <v>28</v>
      </c>
      <c r="E33" s="40">
        <v>0</v>
      </c>
      <c r="F33" s="40">
        <v>0</v>
      </c>
      <c r="G33" s="40">
        <v>0</v>
      </c>
    </row>
    <row r="34" spans="1:7" ht="16.5" x14ac:dyDescent="0.15">
      <c r="A34" s="41"/>
      <c r="B34" s="56" t="s">
        <v>72</v>
      </c>
      <c r="C34" s="36" t="s">
        <v>73</v>
      </c>
      <c r="D34" s="37">
        <v>754</v>
      </c>
      <c r="E34" s="37">
        <f>591+D34</f>
        <v>1345</v>
      </c>
      <c r="F34" s="37">
        <f>E34</f>
        <v>1345</v>
      </c>
      <c r="G34" s="37">
        <f>F34</f>
        <v>1345</v>
      </c>
    </row>
    <row r="35" spans="1:7" ht="16.5" x14ac:dyDescent="0.15">
      <c r="A35" s="25"/>
      <c r="B35" s="58" t="s">
        <v>74</v>
      </c>
      <c r="C35" s="36" t="s">
        <v>9</v>
      </c>
      <c r="D35" s="37">
        <v>11.4</v>
      </c>
      <c r="E35" s="37">
        <v>25.3</v>
      </c>
      <c r="F35" s="37">
        <f>149.8+56+E35</f>
        <v>231.1</v>
      </c>
      <c r="G35" s="37">
        <f>F35</f>
        <v>231.1</v>
      </c>
    </row>
    <row r="36" spans="1:7" ht="16.5" x14ac:dyDescent="0.15">
      <c r="A36" s="25"/>
      <c r="B36" s="58" t="s">
        <v>75</v>
      </c>
      <c r="C36" s="36" t="s">
        <v>9</v>
      </c>
      <c r="D36" s="42">
        <v>6.2</v>
      </c>
      <c r="E36" s="42">
        <f>6.3+D36</f>
        <v>12.5</v>
      </c>
      <c r="F36" s="42">
        <v>24.4</v>
      </c>
      <c r="G36" s="42">
        <v>24.4</v>
      </c>
    </row>
    <row r="37" spans="1:7" ht="16.5" x14ac:dyDescent="0.15">
      <c r="A37" s="43">
        <v>9</v>
      </c>
      <c r="B37" s="59" t="s">
        <v>76</v>
      </c>
      <c r="C37" s="44" t="s">
        <v>9</v>
      </c>
      <c r="D37" s="45" t="s">
        <v>28</v>
      </c>
      <c r="E37" s="45" t="s">
        <v>28</v>
      </c>
      <c r="F37" s="45">
        <v>6.6</v>
      </c>
      <c r="G37" s="45">
        <v>6.6</v>
      </c>
    </row>
    <row r="38" spans="1:7" ht="16.5" x14ac:dyDescent="0.15">
      <c r="A38" s="39" t="s">
        <v>77</v>
      </c>
      <c r="B38" s="60" t="s">
        <v>78</v>
      </c>
      <c r="C38" s="44" t="s">
        <v>9</v>
      </c>
      <c r="D38" s="46" t="s">
        <v>28</v>
      </c>
      <c r="E38" s="46" t="s">
        <v>28</v>
      </c>
      <c r="F38" s="46">
        <v>0.9</v>
      </c>
      <c r="G38" s="46">
        <v>0.9</v>
      </c>
    </row>
    <row r="39" spans="1:7" ht="16.5" x14ac:dyDescent="0.15">
      <c r="A39" s="39" t="s">
        <v>79</v>
      </c>
      <c r="B39" s="60" t="s">
        <v>80</v>
      </c>
      <c r="C39" s="44" t="s">
        <v>9</v>
      </c>
      <c r="D39" s="46" t="s">
        <v>28</v>
      </c>
      <c r="E39" s="46" t="s">
        <v>28</v>
      </c>
      <c r="F39" s="46">
        <v>1.2</v>
      </c>
      <c r="G39" s="46">
        <v>1.2</v>
      </c>
    </row>
    <row r="40" spans="1:7" ht="16.5" x14ac:dyDescent="0.15">
      <c r="A40" s="39" t="s">
        <v>81</v>
      </c>
      <c r="B40" s="60" t="s">
        <v>82</v>
      </c>
      <c r="C40" s="44" t="s">
        <v>9</v>
      </c>
      <c r="D40" s="46" t="s">
        <v>28</v>
      </c>
      <c r="E40" s="46" t="s">
        <v>28</v>
      </c>
      <c r="F40" s="46">
        <v>2</v>
      </c>
      <c r="G40" s="46">
        <v>2</v>
      </c>
    </row>
    <row r="41" spans="1:7" ht="16.5" x14ac:dyDescent="0.15">
      <c r="A41" s="39" t="s">
        <v>83</v>
      </c>
      <c r="B41" s="60" t="s">
        <v>84</v>
      </c>
      <c r="C41" s="44" t="s">
        <v>9</v>
      </c>
      <c r="D41" s="46" t="s">
        <v>28</v>
      </c>
      <c r="E41" s="46" t="s">
        <v>28</v>
      </c>
      <c r="F41" s="46">
        <v>1.3</v>
      </c>
      <c r="G41" s="46">
        <v>1.3</v>
      </c>
    </row>
    <row r="42" spans="1:7" ht="28.5" x14ac:dyDescent="0.15">
      <c r="A42" s="39" t="s">
        <v>85</v>
      </c>
      <c r="B42" s="60" t="s">
        <v>86</v>
      </c>
      <c r="C42" s="44" t="s">
        <v>9</v>
      </c>
      <c r="D42" s="46" t="s">
        <v>28</v>
      </c>
      <c r="E42" s="46" t="s">
        <v>28</v>
      </c>
      <c r="F42" s="46">
        <v>1.1000000000000001</v>
      </c>
      <c r="G42" s="46">
        <v>1.1000000000000001</v>
      </c>
    </row>
    <row r="43" spans="1:7" ht="16.5" x14ac:dyDescent="0.15">
      <c r="A43" s="43">
        <v>10</v>
      </c>
      <c r="B43" s="59" t="s">
        <v>87</v>
      </c>
      <c r="C43" s="44" t="s">
        <v>9</v>
      </c>
      <c r="D43" s="47" t="s">
        <v>28</v>
      </c>
      <c r="E43" s="47">
        <v>0.4</v>
      </c>
      <c r="F43" s="45">
        <v>21.1</v>
      </c>
      <c r="G43" s="45">
        <v>21.1</v>
      </c>
    </row>
    <row r="71" spans="10:23" x14ac:dyDescent="0.15">
      <c r="T71" s="23" t="s">
        <v>3</v>
      </c>
      <c r="U71" s="23" t="s">
        <v>4</v>
      </c>
      <c r="V71" s="23" t="s">
        <v>5</v>
      </c>
      <c r="W71" s="23" t="s">
        <v>6</v>
      </c>
    </row>
    <row r="72" spans="10:23" x14ac:dyDescent="0.15">
      <c r="S72" s="23" t="s">
        <v>53</v>
      </c>
      <c r="T72" s="49">
        <v>30.055099999999999</v>
      </c>
      <c r="U72" s="49">
        <v>37.221299999999999</v>
      </c>
      <c r="V72" s="49">
        <v>397.8186</v>
      </c>
      <c r="W72" s="49">
        <v>397.8186</v>
      </c>
    </row>
    <row r="73" spans="10:23" x14ac:dyDescent="0.15">
      <c r="J73" s="48"/>
      <c r="K73" s="5" t="s">
        <v>3</v>
      </c>
      <c r="L73" s="48" t="s">
        <v>4</v>
      </c>
      <c r="M73" s="48" t="s">
        <v>5</v>
      </c>
      <c r="N73" s="48" t="s">
        <v>6</v>
      </c>
    </row>
    <row r="74" spans="10:23" x14ac:dyDescent="0.15">
      <c r="J74" s="48" t="s">
        <v>88</v>
      </c>
      <c r="K74">
        <v>0</v>
      </c>
      <c r="L74" s="15">
        <v>5.423</v>
      </c>
      <c r="M74" s="15">
        <v>14.6365</v>
      </c>
      <c r="N74" s="15">
        <v>14.6365</v>
      </c>
      <c r="R74" s="48"/>
      <c r="S74" s="48"/>
      <c r="T74" s="48" t="s">
        <v>3</v>
      </c>
      <c r="U74" s="48" t="s">
        <v>4</v>
      </c>
      <c r="V74" s="48" t="s">
        <v>5</v>
      </c>
      <c r="W74" s="48" t="s">
        <v>6</v>
      </c>
    </row>
    <row r="75" spans="10:23" x14ac:dyDescent="0.15">
      <c r="J75" s="48" t="s">
        <v>89</v>
      </c>
      <c r="K75">
        <v>0</v>
      </c>
      <c r="L75" s="15">
        <v>0.51700000000000002</v>
      </c>
      <c r="M75" s="15">
        <v>4.3259999999999996</v>
      </c>
      <c r="N75" s="15">
        <v>4.3259999999999996</v>
      </c>
      <c r="S75" s="48" t="s">
        <v>54</v>
      </c>
      <c r="T75" s="48">
        <v>240</v>
      </c>
      <c r="U75" s="48">
        <v>11773</v>
      </c>
      <c r="V75" s="48">
        <v>18758</v>
      </c>
      <c r="W75" s="48">
        <v>104524</v>
      </c>
    </row>
    <row r="76" spans="10:23" x14ac:dyDescent="0.15">
      <c r="J76" s="48" t="s">
        <v>90</v>
      </c>
      <c r="K76" s="15">
        <v>9.9124999999999996</v>
      </c>
      <c r="L76" s="15">
        <v>9.9124999999999996</v>
      </c>
      <c r="M76" s="15">
        <v>52.054600000000001</v>
      </c>
      <c r="N76" s="15">
        <v>52.054600000000001</v>
      </c>
    </row>
  </sheetData>
  <phoneticPr fontId="14" type="noConversion"/>
  <pageMargins left="0.7" right="0.7" top="0.75" bottom="0.75" header="0.3" footer="0.3"/>
  <pageSetup paperSize="9" scale="3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9"/>
  <sheetViews>
    <sheetView workbookViewId="0">
      <pane xSplit="3" ySplit="1" topLeftCell="D14" activePane="bottomRight" state="frozen"/>
      <selection pane="topRight"/>
      <selection pane="bottomLeft"/>
      <selection pane="bottomRight" sqref="A1:G39"/>
    </sheetView>
  </sheetViews>
  <sheetFormatPr defaultColWidth="9" defaultRowHeight="16.5" x14ac:dyDescent="0.15"/>
  <cols>
    <col min="1" max="1" width="9" style="9"/>
    <col min="2" max="2" width="29.75" style="9" customWidth="1"/>
    <col min="3" max="3" width="9" style="9"/>
    <col min="4" max="7" width="10.375"/>
  </cols>
  <sheetData>
    <row r="1" spans="1:7" ht="1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15">
      <c r="A2" s="13">
        <v>1</v>
      </c>
      <c r="B2" s="14" t="s">
        <v>8</v>
      </c>
      <c r="C2" s="9" t="s">
        <v>9</v>
      </c>
      <c r="D2" s="15">
        <v>57.0687</v>
      </c>
      <c r="E2" s="15">
        <v>85.604399999999998</v>
      </c>
      <c r="F2" s="15">
        <v>445.78210000000001</v>
      </c>
      <c r="G2" s="15">
        <v>445.78210000000001</v>
      </c>
    </row>
    <row r="3" spans="1:7" x14ac:dyDescent="0.15">
      <c r="A3" s="16" t="s">
        <v>10</v>
      </c>
      <c r="B3" s="9" t="s">
        <v>11</v>
      </c>
      <c r="C3" s="9" t="s">
        <v>9</v>
      </c>
      <c r="D3" s="15">
        <v>52.197400000000002</v>
      </c>
      <c r="E3" s="15">
        <v>78.159499999999994</v>
      </c>
      <c r="F3" s="15">
        <v>395.43119999999999</v>
      </c>
      <c r="G3" s="15">
        <v>395.43119999999999</v>
      </c>
    </row>
    <row r="4" spans="1:7" x14ac:dyDescent="0.15">
      <c r="A4" s="16" t="s">
        <v>12</v>
      </c>
      <c r="B4" s="9" t="s">
        <v>13</v>
      </c>
      <c r="C4" s="9" t="s">
        <v>9</v>
      </c>
      <c r="D4" s="15">
        <v>3.1823000000000001</v>
      </c>
      <c r="E4" s="15">
        <v>4.0544000000000002</v>
      </c>
      <c r="F4" s="15">
        <v>24.218599999999999</v>
      </c>
      <c r="G4" s="15">
        <v>24.218599999999999</v>
      </c>
    </row>
    <row r="5" spans="1:7" x14ac:dyDescent="0.15">
      <c r="A5" s="16" t="s">
        <v>14</v>
      </c>
      <c r="B5" s="9" t="s">
        <v>15</v>
      </c>
      <c r="C5" s="9" t="s">
        <v>9</v>
      </c>
      <c r="D5" s="15">
        <v>0.2359</v>
      </c>
      <c r="E5" s="15">
        <v>0.53810000000000002</v>
      </c>
      <c r="F5" s="15">
        <v>5.5232999999999999</v>
      </c>
      <c r="G5" s="15">
        <v>5.5232999999999999</v>
      </c>
    </row>
    <row r="6" spans="1:7" x14ac:dyDescent="0.15">
      <c r="A6" s="16" t="s">
        <v>16</v>
      </c>
      <c r="B6" s="9" t="s">
        <v>17</v>
      </c>
      <c r="C6" s="9" t="s">
        <v>9</v>
      </c>
      <c r="D6" s="15">
        <v>0.14530000000000001</v>
      </c>
      <c r="E6" s="15">
        <v>0.50580000000000003</v>
      </c>
      <c r="F6" s="15">
        <v>4.6154000000000002</v>
      </c>
      <c r="G6" s="15">
        <v>4.6154000000000002</v>
      </c>
    </row>
    <row r="7" spans="1:7" x14ac:dyDescent="0.15">
      <c r="A7" s="16" t="s">
        <v>18</v>
      </c>
      <c r="B7" s="9" t="s">
        <v>19</v>
      </c>
      <c r="C7" s="9" t="s">
        <v>9</v>
      </c>
      <c r="D7">
        <v>0</v>
      </c>
      <c r="E7">
        <v>0</v>
      </c>
      <c r="F7" s="15">
        <v>0.219</v>
      </c>
      <c r="G7" s="15">
        <v>0.219</v>
      </c>
    </row>
    <row r="8" spans="1:7" x14ac:dyDescent="0.15">
      <c r="A8" s="16" t="s">
        <v>20</v>
      </c>
      <c r="B8" s="9" t="s">
        <v>21</v>
      </c>
      <c r="C8" s="9" t="s">
        <v>9</v>
      </c>
      <c r="D8" s="15">
        <v>1.2210000000000001</v>
      </c>
      <c r="E8" s="15">
        <v>2.2505999999999999</v>
      </c>
      <c r="F8" s="15">
        <v>15.1136</v>
      </c>
      <c r="G8" s="15">
        <v>15.1136</v>
      </c>
    </row>
    <row r="9" spans="1:7" x14ac:dyDescent="0.15">
      <c r="A9" s="16" t="s">
        <v>22</v>
      </c>
      <c r="B9" s="9" t="s">
        <v>23</v>
      </c>
      <c r="C9" s="9" t="s">
        <v>9</v>
      </c>
      <c r="D9" s="15">
        <v>8.6499999999999994E-2</v>
      </c>
      <c r="E9" s="15">
        <v>9.5699999999999993E-2</v>
      </c>
      <c r="F9" s="15">
        <v>0.66069999999999995</v>
      </c>
      <c r="G9" s="15">
        <v>0.66069999999999995</v>
      </c>
    </row>
    <row r="10" spans="1:7" x14ac:dyDescent="0.15">
      <c r="A10" s="16" t="s">
        <v>24</v>
      </c>
      <c r="B10" s="9" t="s">
        <v>25</v>
      </c>
      <c r="C10" s="9" t="s">
        <v>9</v>
      </c>
      <c r="D10" s="15">
        <v>57.0687</v>
      </c>
      <c r="E10" s="15">
        <v>85.604399999999998</v>
      </c>
      <c r="F10" s="15">
        <v>445.78210000000001</v>
      </c>
      <c r="G10" s="15">
        <v>445.78210000000001</v>
      </c>
    </row>
    <row r="11" spans="1:7" x14ac:dyDescent="0.15">
      <c r="A11" s="16" t="s">
        <v>26</v>
      </c>
      <c r="B11" s="9" t="s">
        <v>27</v>
      </c>
      <c r="C11" s="9" t="s">
        <v>9</v>
      </c>
      <c r="D11" s="4" t="s">
        <v>28</v>
      </c>
      <c r="E11" s="4" t="s">
        <v>28</v>
      </c>
      <c r="F11" s="4" t="s">
        <v>28</v>
      </c>
      <c r="G11" s="4" t="s">
        <v>28</v>
      </c>
    </row>
    <row r="12" spans="1:7" x14ac:dyDescent="0.15">
      <c r="A12" s="16" t="s">
        <v>29</v>
      </c>
      <c r="B12" s="9" t="s">
        <v>30</v>
      </c>
      <c r="C12" s="9" t="s">
        <v>9</v>
      </c>
      <c r="D12" s="4" t="s">
        <v>28</v>
      </c>
      <c r="E12" s="4" t="s">
        <v>28</v>
      </c>
      <c r="F12" s="4" t="s">
        <v>28</v>
      </c>
      <c r="G12" s="4" t="s">
        <v>28</v>
      </c>
    </row>
    <row r="13" spans="1:7" x14ac:dyDescent="0.15">
      <c r="A13" s="13">
        <v>2</v>
      </c>
      <c r="B13" s="14" t="s">
        <v>31</v>
      </c>
      <c r="C13" s="9" t="s">
        <v>32</v>
      </c>
      <c r="D13" s="17">
        <v>6.1935999999999998E-2</v>
      </c>
      <c r="E13" s="17">
        <v>5.0705E-2</v>
      </c>
      <c r="F13" s="17">
        <v>2.5585E-2</v>
      </c>
      <c r="G13" s="18">
        <v>2.5585E-2</v>
      </c>
    </row>
    <row r="14" spans="1:7" x14ac:dyDescent="0.15">
      <c r="A14" s="16" t="s">
        <v>33</v>
      </c>
      <c r="B14" s="9" t="s">
        <v>34</v>
      </c>
      <c r="C14" s="9" t="s">
        <v>9</v>
      </c>
      <c r="D14" s="15">
        <v>0.9607</v>
      </c>
      <c r="E14" s="15">
        <v>1.7757000000000001</v>
      </c>
      <c r="F14" s="15">
        <v>15.3835</v>
      </c>
      <c r="G14" s="15">
        <v>15.3835</v>
      </c>
    </row>
    <row r="15" spans="1:7" x14ac:dyDescent="0.15">
      <c r="A15" s="13">
        <v>3</v>
      </c>
      <c r="B15" s="14" t="s">
        <v>35</v>
      </c>
      <c r="C15" s="9" t="s">
        <v>32</v>
      </c>
      <c r="D15">
        <v>0</v>
      </c>
      <c r="E15">
        <v>0</v>
      </c>
      <c r="F15">
        <v>0</v>
      </c>
      <c r="G15" s="18">
        <v>2.1899999999999999E-2</v>
      </c>
    </row>
    <row r="16" spans="1:7" x14ac:dyDescent="0.15">
      <c r="A16" s="13">
        <v>4</v>
      </c>
      <c r="B16" s="14" t="s">
        <v>36</v>
      </c>
      <c r="C16" s="9" t="s">
        <v>37</v>
      </c>
      <c r="D16" s="19">
        <v>5529.0972000000002</v>
      </c>
      <c r="E16" s="19">
        <v>5626.5375999999997</v>
      </c>
      <c r="F16" s="19">
        <v>5836.2478000000001</v>
      </c>
      <c r="G16" s="19">
        <v>5836.2478000000001</v>
      </c>
    </row>
    <row r="17" spans="1:7" x14ac:dyDescent="0.15">
      <c r="A17" s="13">
        <v>5</v>
      </c>
      <c r="B17" s="14" t="s">
        <v>38</v>
      </c>
      <c r="C17" s="9" t="s">
        <v>37</v>
      </c>
      <c r="D17" s="15">
        <v>9.9124999999999996</v>
      </c>
      <c r="E17" s="15">
        <v>15.8527</v>
      </c>
      <c r="F17" s="15">
        <v>71.017099999999999</v>
      </c>
      <c r="G17" s="15">
        <v>71.017099999999999</v>
      </c>
    </row>
    <row r="18" spans="1:7" x14ac:dyDescent="0.15">
      <c r="A18" s="51" t="s">
        <v>39</v>
      </c>
      <c r="B18" s="9" t="s">
        <v>40</v>
      </c>
      <c r="C18" s="9" t="s">
        <v>37</v>
      </c>
      <c r="D18">
        <v>0</v>
      </c>
      <c r="E18" s="15">
        <v>5.423</v>
      </c>
      <c r="F18" s="15">
        <v>14.6365</v>
      </c>
      <c r="G18" s="15">
        <v>14.6365</v>
      </c>
    </row>
    <row r="19" spans="1:7" x14ac:dyDescent="0.15">
      <c r="A19" s="51" t="s">
        <v>41</v>
      </c>
      <c r="B19" s="9" t="s">
        <v>42</v>
      </c>
      <c r="C19" s="9" t="s">
        <v>37</v>
      </c>
      <c r="D19">
        <v>0</v>
      </c>
      <c r="E19" s="15">
        <v>0.51700000000000002</v>
      </c>
      <c r="F19" s="15">
        <v>4.3259999999999996</v>
      </c>
      <c r="G19" s="15">
        <v>4.3259999999999996</v>
      </c>
    </row>
    <row r="20" spans="1:7" x14ac:dyDescent="0.15">
      <c r="A20" s="51" t="s">
        <v>43</v>
      </c>
      <c r="B20" s="9" t="s">
        <v>44</v>
      </c>
      <c r="C20" s="9" t="s">
        <v>37</v>
      </c>
      <c r="D20" s="15">
        <v>9.9124999999999996</v>
      </c>
      <c r="E20" s="15">
        <v>9.9124999999999996</v>
      </c>
      <c r="F20" s="15">
        <v>52.054600000000001</v>
      </c>
      <c r="G20" s="15">
        <v>52.054600000000001</v>
      </c>
    </row>
    <row r="21" spans="1:7" x14ac:dyDescent="0.15">
      <c r="A21" s="51" t="s">
        <v>45</v>
      </c>
      <c r="B21" s="9" t="s">
        <v>46</v>
      </c>
      <c r="C21" s="9" t="s">
        <v>37</v>
      </c>
      <c r="D21" s="15">
        <v>8.6084999999999994</v>
      </c>
      <c r="E21" s="15">
        <v>14.5486</v>
      </c>
      <c r="F21" s="15">
        <v>55.657400000000003</v>
      </c>
      <c r="G21" s="15">
        <v>55.657400000000003</v>
      </c>
    </row>
    <row r="22" spans="1:7" x14ac:dyDescent="0.15">
      <c r="A22" s="51" t="s">
        <v>47</v>
      </c>
      <c r="B22" s="9" t="s">
        <v>48</v>
      </c>
      <c r="C22" s="9" t="s">
        <v>37</v>
      </c>
      <c r="D22">
        <v>0</v>
      </c>
      <c r="E22" s="15">
        <v>5.423</v>
      </c>
      <c r="F22" s="15">
        <v>14.6365</v>
      </c>
      <c r="G22" s="15">
        <v>14.6365</v>
      </c>
    </row>
    <row r="23" spans="1:7" x14ac:dyDescent="0.15">
      <c r="A23" s="51" t="s">
        <v>49</v>
      </c>
      <c r="B23" s="9" t="s">
        <v>50</v>
      </c>
      <c r="C23" s="9" t="s">
        <v>37</v>
      </c>
      <c r="D23">
        <v>0</v>
      </c>
      <c r="E23" s="15">
        <v>0.51700000000000002</v>
      </c>
      <c r="F23" s="15">
        <v>2.7713000000000001</v>
      </c>
      <c r="G23" s="15">
        <v>2.7713000000000001</v>
      </c>
    </row>
    <row r="24" spans="1:7" x14ac:dyDescent="0.15">
      <c r="A24" s="51" t="s">
        <v>51</v>
      </c>
      <c r="B24" s="9" t="s">
        <v>52</v>
      </c>
      <c r="C24" s="9" t="s">
        <v>37</v>
      </c>
      <c r="D24" s="15">
        <v>8.6084999999999994</v>
      </c>
      <c r="E24" s="15">
        <v>8.6084999999999994</v>
      </c>
      <c r="F24" s="15">
        <v>38.249600000000001</v>
      </c>
      <c r="G24" s="15">
        <v>38.249600000000001</v>
      </c>
    </row>
    <row r="25" spans="1:7" x14ac:dyDescent="0.15">
      <c r="A25" s="13">
        <v>6</v>
      </c>
      <c r="B25" s="14" t="s">
        <v>53</v>
      </c>
      <c r="C25" s="9" t="s">
        <v>37</v>
      </c>
      <c r="D25" s="15">
        <v>5.4657</v>
      </c>
      <c r="E25" s="15">
        <v>48.937899999999999</v>
      </c>
      <c r="F25" s="15">
        <v>394.25779999999997</v>
      </c>
      <c r="G25" s="15">
        <v>394.25779999999997</v>
      </c>
    </row>
    <row r="26" spans="1:7" x14ac:dyDescent="0.15">
      <c r="A26" s="13">
        <v>7</v>
      </c>
      <c r="B26" s="14" t="s">
        <v>54</v>
      </c>
      <c r="C26" s="9" t="s">
        <v>55</v>
      </c>
      <c r="D26">
        <v>408</v>
      </c>
      <c r="E26">
        <v>11846</v>
      </c>
      <c r="F26">
        <v>18844</v>
      </c>
      <c r="G26">
        <v>105430</v>
      </c>
    </row>
    <row r="27" spans="1:7" x14ac:dyDescent="0.15">
      <c r="A27" s="16" t="s">
        <v>56</v>
      </c>
      <c r="B27" s="9" t="s">
        <v>57</v>
      </c>
      <c r="C27" s="9" t="s">
        <v>55</v>
      </c>
      <c r="D27">
        <v>400</v>
      </c>
      <c r="E27">
        <v>10419</v>
      </c>
      <c r="F27">
        <v>16772</v>
      </c>
      <c r="G27">
        <v>96370</v>
      </c>
    </row>
    <row r="28" spans="1:7" x14ac:dyDescent="0.15">
      <c r="A28" s="13">
        <v>8</v>
      </c>
      <c r="B28" s="14" t="s">
        <v>59</v>
      </c>
      <c r="C28" s="9" t="s">
        <v>9</v>
      </c>
    </row>
    <row r="29" spans="1:7" x14ac:dyDescent="0.15">
      <c r="A29" s="16" t="s">
        <v>62</v>
      </c>
      <c r="B29" s="9" t="s">
        <v>63</v>
      </c>
    </row>
    <row r="30" spans="1:7" x14ac:dyDescent="0.15">
      <c r="A30" s="16" t="s">
        <v>64</v>
      </c>
      <c r="B30" s="9" t="s">
        <v>67</v>
      </c>
    </row>
    <row r="31" spans="1:7" x14ac:dyDescent="0.15">
      <c r="A31" s="16" t="s">
        <v>66</v>
      </c>
      <c r="B31" s="9" t="s">
        <v>69</v>
      </c>
    </row>
    <row r="32" spans="1:7" x14ac:dyDescent="0.15">
      <c r="A32" s="16" t="s">
        <v>68</v>
      </c>
      <c r="B32" s="9" t="s">
        <v>71</v>
      </c>
    </row>
    <row r="33" spans="1:3" x14ac:dyDescent="0.15">
      <c r="A33" s="13">
        <v>9</v>
      </c>
      <c r="B33" s="14" t="s">
        <v>76</v>
      </c>
      <c r="C33" s="9" t="s">
        <v>9</v>
      </c>
    </row>
    <row r="34" spans="1:3" x14ac:dyDescent="0.15">
      <c r="A34" s="51" t="s">
        <v>77</v>
      </c>
      <c r="B34" s="9" t="s">
        <v>78</v>
      </c>
      <c r="C34" s="9" t="s">
        <v>9</v>
      </c>
    </row>
    <row r="35" spans="1:3" x14ac:dyDescent="0.15">
      <c r="A35" s="51" t="s">
        <v>79</v>
      </c>
      <c r="B35" s="9" t="s">
        <v>80</v>
      </c>
      <c r="C35" s="9" t="s">
        <v>9</v>
      </c>
    </row>
    <row r="36" spans="1:3" x14ac:dyDescent="0.15">
      <c r="A36" s="51" t="s">
        <v>81</v>
      </c>
      <c r="B36" s="9" t="s">
        <v>82</v>
      </c>
      <c r="C36" s="9" t="s">
        <v>9</v>
      </c>
    </row>
    <row r="37" spans="1:3" x14ac:dyDescent="0.15">
      <c r="A37" s="51" t="s">
        <v>83</v>
      </c>
      <c r="B37" s="9" t="s">
        <v>84</v>
      </c>
      <c r="C37" s="9" t="s">
        <v>9</v>
      </c>
    </row>
    <row r="38" spans="1:3" x14ac:dyDescent="0.15">
      <c r="A38" s="51" t="s">
        <v>85</v>
      </c>
      <c r="B38" s="9" t="s">
        <v>86</v>
      </c>
      <c r="C38" s="9" t="s">
        <v>9</v>
      </c>
    </row>
    <row r="39" spans="1:3" x14ac:dyDescent="0.15">
      <c r="A39" s="13">
        <v>10</v>
      </c>
      <c r="B39" s="14" t="s">
        <v>87</v>
      </c>
      <c r="C39" s="9" t="s">
        <v>9</v>
      </c>
    </row>
  </sheetData>
  <phoneticPr fontId="1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U13"/>
  <sheetViews>
    <sheetView workbookViewId="0">
      <pane xSplit="2" ySplit="3" topLeftCell="C11" activePane="bottomRight" state="frozen"/>
      <selection pane="topRight"/>
      <selection pane="bottomLeft"/>
      <selection pane="bottomRight" activeCell="M33" sqref="M33"/>
    </sheetView>
  </sheetViews>
  <sheetFormatPr defaultColWidth="9" defaultRowHeight="16.5" x14ac:dyDescent="0.15"/>
  <cols>
    <col min="1" max="1" width="23.5" style="9" customWidth="1"/>
    <col min="2" max="2" width="13.25" style="9" customWidth="1"/>
    <col min="3" max="21" width="10.625" style="9" customWidth="1"/>
    <col min="22" max="16384" width="9" style="9"/>
  </cols>
  <sheetData>
    <row r="1" spans="1:21" ht="30" customHeight="1" x14ac:dyDescent="0.15">
      <c r="A1" s="53" t="s">
        <v>91</v>
      </c>
      <c r="B1" s="53" t="s">
        <v>92</v>
      </c>
      <c r="C1" s="53" t="s">
        <v>93</v>
      </c>
      <c r="D1" s="53" t="s">
        <v>94</v>
      </c>
      <c r="E1" s="53" t="s">
        <v>95</v>
      </c>
      <c r="F1" s="53" t="s">
        <v>96</v>
      </c>
      <c r="G1" s="53" t="s">
        <v>97</v>
      </c>
      <c r="H1" s="53" t="s">
        <v>98</v>
      </c>
      <c r="I1" s="53" t="s">
        <v>99</v>
      </c>
      <c r="J1" s="53" t="s">
        <v>100</v>
      </c>
      <c r="K1" s="53" t="s">
        <v>101</v>
      </c>
      <c r="L1" s="53"/>
      <c r="M1" s="53"/>
      <c r="N1" s="53"/>
      <c r="O1" s="53"/>
      <c r="P1" s="53"/>
      <c r="Q1" s="53"/>
      <c r="R1" s="53"/>
      <c r="S1" s="53"/>
      <c r="T1" s="53"/>
      <c r="U1" s="53"/>
    </row>
    <row r="2" spans="1:21" ht="30" customHeight="1" x14ac:dyDescent="0.15">
      <c r="A2" s="53"/>
      <c r="B2" s="53"/>
      <c r="C2" s="53"/>
      <c r="D2" s="53"/>
      <c r="E2" s="53"/>
      <c r="F2" s="53"/>
      <c r="G2" s="53"/>
      <c r="H2" s="53"/>
      <c r="I2" s="53"/>
      <c r="J2" s="53"/>
      <c r="K2" s="54" t="s">
        <v>102</v>
      </c>
      <c r="L2" s="54"/>
      <c r="M2" s="53" t="s">
        <v>103</v>
      </c>
      <c r="N2" s="54"/>
      <c r="O2" s="54"/>
      <c r="P2" s="53" t="s">
        <v>104</v>
      </c>
      <c r="Q2" s="53"/>
      <c r="R2" s="53"/>
      <c r="S2" s="53" t="s">
        <v>105</v>
      </c>
      <c r="T2" s="54"/>
      <c r="U2" s="54"/>
    </row>
    <row r="3" spans="1:21" ht="30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  <c r="K3" s="10" t="s">
        <v>93</v>
      </c>
      <c r="L3" s="5" t="s">
        <v>95</v>
      </c>
      <c r="M3" s="10" t="s">
        <v>93</v>
      </c>
      <c r="N3" s="5" t="s">
        <v>95</v>
      </c>
      <c r="O3" s="10" t="s">
        <v>106</v>
      </c>
      <c r="P3" s="10" t="s">
        <v>93</v>
      </c>
      <c r="Q3" s="5" t="s">
        <v>95</v>
      </c>
      <c r="R3" s="10" t="s">
        <v>106</v>
      </c>
      <c r="S3" s="10" t="s">
        <v>93</v>
      </c>
      <c r="T3" s="5" t="s">
        <v>95</v>
      </c>
      <c r="U3" s="10" t="s">
        <v>106</v>
      </c>
    </row>
    <row r="4" spans="1:21" x14ac:dyDescent="0.15">
      <c r="A4" s="55" t="s">
        <v>107</v>
      </c>
      <c r="B4" s="4" t="s">
        <v>108</v>
      </c>
      <c r="C4" s="4">
        <v>96</v>
      </c>
      <c r="D4" s="11">
        <v>330.64337731000001</v>
      </c>
      <c r="E4" s="11">
        <v>1968.9233999999999</v>
      </c>
      <c r="F4" s="12">
        <v>7.3744000000000004E-2</v>
      </c>
      <c r="G4" s="12">
        <v>3.7332999999999998E-2</v>
      </c>
      <c r="H4" s="6">
        <v>5.2148496</v>
      </c>
      <c r="I4" s="12">
        <v>3.4173000000000002E-2</v>
      </c>
      <c r="J4" s="6">
        <v>7.4020496500000004</v>
      </c>
      <c r="K4" s="4">
        <v>43</v>
      </c>
      <c r="L4" s="11">
        <v>777.40890000000002</v>
      </c>
      <c r="M4" s="4">
        <v>16</v>
      </c>
      <c r="N4" s="11">
        <v>370.35379999999998</v>
      </c>
      <c r="O4" s="6">
        <v>2.3070594999999998</v>
      </c>
      <c r="P4" s="4">
        <v>8</v>
      </c>
      <c r="Q4" s="11">
        <v>105.9435</v>
      </c>
      <c r="R4" s="6">
        <v>0.70633526000000002</v>
      </c>
      <c r="S4" s="4">
        <v>29</v>
      </c>
      <c r="T4" s="11">
        <v>715.21720000000005</v>
      </c>
      <c r="U4" s="6">
        <v>4.3886548899999998</v>
      </c>
    </row>
    <row r="5" spans="1:21" x14ac:dyDescent="0.15">
      <c r="A5" s="55"/>
      <c r="B5" s="4" t="s">
        <v>109</v>
      </c>
      <c r="C5" s="4">
        <v>53</v>
      </c>
      <c r="D5" s="11">
        <v>171.59736998</v>
      </c>
      <c r="E5" s="11">
        <v>704.11950000000002</v>
      </c>
      <c r="F5" s="12">
        <v>-4.3727000000000002E-2</v>
      </c>
      <c r="G5" s="12">
        <v>-3.5708999999999998E-2</v>
      </c>
      <c r="H5" s="6">
        <v>2.8199333900000001</v>
      </c>
      <c r="I5" s="12">
        <v>-3.9619000000000001E-2</v>
      </c>
      <c r="J5" s="6">
        <v>3.9765070100000002</v>
      </c>
      <c r="K5" s="4">
        <v>22</v>
      </c>
      <c r="L5" s="11">
        <v>204.2835</v>
      </c>
      <c r="M5" s="4">
        <v>13</v>
      </c>
      <c r="N5" s="11">
        <v>176.81819999999999</v>
      </c>
      <c r="O5" s="6">
        <v>1.49954586</v>
      </c>
      <c r="P5" s="4">
        <v>4</v>
      </c>
      <c r="Q5" s="11">
        <v>56.012500000000003</v>
      </c>
      <c r="R5" s="6">
        <v>0.85904672000000004</v>
      </c>
      <c r="S5" s="4">
        <v>14</v>
      </c>
      <c r="T5" s="11">
        <v>267.00529999999998</v>
      </c>
      <c r="U5" s="6">
        <v>1.6179144299999999</v>
      </c>
    </row>
    <row r="6" spans="1:21" x14ac:dyDescent="0.15">
      <c r="A6" s="55"/>
      <c r="B6" s="4" t="s">
        <v>110</v>
      </c>
      <c r="C6" s="4">
        <v>47</v>
      </c>
      <c r="D6" s="11">
        <v>271.18421756999999</v>
      </c>
      <c r="E6" s="11">
        <v>776.60249999999996</v>
      </c>
      <c r="F6" s="12">
        <v>-0.14622199999999999</v>
      </c>
      <c r="G6" s="12">
        <v>-0.14899899999999999</v>
      </c>
      <c r="H6" s="6">
        <v>4.5476387899999997</v>
      </c>
      <c r="I6" s="12">
        <v>-0.143731</v>
      </c>
      <c r="J6" s="6">
        <v>6.7203347899999999</v>
      </c>
      <c r="K6" s="4">
        <v>9</v>
      </c>
      <c r="L6" s="11">
        <v>129.66309999999999</v>
      </c>
      <c r="M6" s="4">
        <v>17</v>
      </c>
      <c r="N6" s="11">
        <v>245.7927</v>
      </c>
      <c r="O6" s="6">
        <v>1.15147303</v>
      </c>
      <c r="P6" s="4">
        <v>4</v>
      </c>
      <c r="Q6" s="11">
        <v>175.7671</v>
      </c>
      <c r="R6" s="6">
        <v>4.2924803699999998</v>
      </c>
      <c r="S6" s="4">
        <v>17</v>
      </c>
      <c r="T6" s="11">
        <v>225.37960000000001</v>
      </c>
      <c r="U6" s="6">
        <v>1.2763813900000001</v>
      </c>
    </row>
    <row r="7" spans="1:21" x14ac:dyDescent="0.15">
      <c r="A7" s="55"/>
      <c r="B7" s="4" t="s">
        <v>111</v>
      </c>
      <c r="C7" s="4">
        <v>44</v>
      </c>
      <c r="D7" s="11">
        <v>110.14901069</v>
      </c>
      <c r="E7" s="11">
        <v>529.86829999999998</v>
      </c>
      <c r="F7" s="12">
        <v>-0.24185699999999999</v>
      </c>
      <c r="G7" s="12">
        <v>-0.197129</v>
      </c>
      <c r="H7" s="6">
        <v>1.07047504</v>
      </c>
      <c r="I7" s="12">
        <v>-0.22978899999999999</v>
      </c>
      <c r="J7" s="6">
        <v>1.6826286100000001</v>
      </c>
      <c r="K7" s="4">
        <v>22</v>
      </c>
      <c r="L7" s="11">
        <v>207.01990000000001</v>
      </c>
      <c r="M7" s="4">
        <v>12</v>
      </c>
      <c r="N7" s="11">
        <v>155.84399999999999</v>
      </c>
      <c r="O7" s="6">
        <v>0.56979546000000003</v>
      </c>
      <c r="P7" s="4">
        <v>4</v>
      </c>
      <c r="Q7" s="11">
        <v>66.868600000000001</v>
      </c>
      <c r="R7" s="6">
        <v>0.55766455999999998</v>
      </c>
      <c r="S7" s="4">
        <v>6</v>
      </c>
      <c r="T7" s="11">
        <v>100.1358</v>
      </c>
      <c r="U7" s="6">
        <v>0.55516858999999996</v>
      </c>
    </row>
    <row r="8" spans="1:21" x14ac:dyDescent="0.15">
      <c r="A8" s="55"/>
      <c r="B8" s="4" t="s">
        <v>112</v>
      </c>
      <c r="C8" s="4">
        <v>124</v>
      </c>
      <c r="D8" s="11">
        <v>243.35761414999999</v>
      </c>
      <c r="E8" s="11">
        <v>1530.8466000000001</v>
      </c>
      <c r="F8" s="12">
        <v>-0.48985200000000001</v>
      </c>
      <c r="G8" s="12">
        <v>-0.42287799999999998</v>
      </c>
      <c r="H8" s="6">
        <v>0.97597615999999998</v>
      </c>
      <c r="I8" s="12">
        <v>-0.37142599999999998</v>
      </c>
      <c r="J8" s="6">
        <v>1.75674558</v>
      </c>
      <c r="K8" s="4">
        <v>88</v>
      </c>
      <c r="L8" s="11">
        <v>963.56219999999996</v>
      </c>
      <c r="M8" s="4">
        <v>25</v>
      </c>
      <c r="N8" s="11">
        <v>429.86529999999999</v>
      </c>
      <c r="O8" s="6">
        <v>1.0562046300000001</v>
      </c>
      <c r="P8" s="4">
        <v>1</v>
      </c>
      <c r="Q8" s="11">
        <v>4.2061999999999999</v>
      </c>
      <c r="R8" s="6">
        <v>1.9318680000000001E-2</v>
      </c>
      <c r="S8" s="4">
        <v>10</v>
      </c>
      <c r="T8" s="11">
        <v>133.21289999999999</v>
      </c>
      <c r="U8" s="6">
        <v>0.68122227000000002</v>
      </c>
    </row>
    <row r="9" spans="1:21" x14ac:dyDescent="0.15">
      <c r="A9" s="55"/>
      <c r="B9" s="4" t="s">
        <v>113</v>
      </c>
      <c r="C9" s="4">
        <v>56</v>
      </c>
      <c r="D9" s="11">
        <v>0</v>
      </c>
      <c r="E9" s="11">
        <v>1136.7914000000001</v>
      </c>
      <c r="F9" s="7" t="s">
        <v>28</v>
      </c>
      <c r="G9" s="12">
        <v>-0.20463799999999999</v>
      </c>
      <c r="H9" s="6">
        <v>0.25600000000000001</v>
      </c>
      <c r="I9" s="12">
        <v>-0.20463600000000001</v>
      </c>
      <c r="J9" s="6">
        <v>0.51200000000000001</v>
      </c>
      <c r="K9" s="4">
        <v>55</v>
      </c>
      <c r="L9" s="11">
        <v>1035.9110000000001</v>
      </c>
      <c r="M9" s="4">
        <v>0</v>
      </c>
      <c r="N9" s="11">
        <v>0</v>
      </c>
      <c r="O9" s="4">
        <v>0</v>
      </c>
      <c r="P9" s="4">
        <v>0</v>
      </c>
      <c r="Q9" s="11">
        <v>0</v>
      </c>
      <c r="R9" s="4">
        <v>0</v>
      </c>
      <c r="S9" s="4">
        <v>1</v>
      </c>
      <c r="T9" s="11">
        <v>100.88039999999999</v>
      </c>
      <c r="U9" s="4">
        <v>0.51200000000000001</v>
      </c>
    </row>
    <row r="10" spans="1:21" x14ac:dyDescent="0.15">
      <c r="A10" s="9" t="s">
        <v>114</v>
      </c>
      <c r="B10" s="4" t="s">
        <v>28</v>
      </c>
      <c r="C10" s="4">
        <v>420</v>
      </c>
      <c r="D10" s="11">
        <v>1126.9315896999999</v>
      </c>
      <c r="E10" s="11">
        <v>6647.1517000000003</v>
      </c>
      <c r="F10" s="12">
        <v>-0.14963299999999999</v>
      </c>
      <c r="G10" s="12">
        <v>-8.4658999999999998E-2</v>
      </c>
      <c r="H10" s="6">
        <v>14.884872980000001</v>
      </c>
      <c r="I10" s="12">
        <v>-9.1371999999999995E-2</v>
      </c>
      <c r="J10" s="6">
        <v>22.050265639999999</v>
      </c>
      <c r="K10" s="4">
        <v>239</v>
      </c>
      <c r="L10" s="11">
        <v>3317.8485999999998</v>
      </c>
      <c r="M10" s="4">
        <v>83</v>
      </c>
      <c r="N10" s="11">
        <v>1378.674</v>
      </c>
      <c r="O10" s="6">
        <v>6.5840784799999996</v>
      </c>
      <c r="P10" s="4">
        <v>21</v>
      </c>
      <c r="Q10" s="11">
        <v>408.79790000000003</v>
      </c>
      <c r="R10" s="6">
        <v>6.4348455900000001</v>
      </c>
      <c r="S10" s="4">
        <v>77</v>
      </c>
      <c r="T10" s="11">
        <v>1541.8312000000001</v>
      </c>
      <c r="U10" s="6">
        <v>9.0313415700000004</v>
      </c>
    </row>
    <row r="11" spans="1:21" x14ac:dyDescent="0.15">
      <c r="A11" s="9" t="s">
        <v>115</v>
      </c>
      <c r="B11" s="4" t="s">
        <v>28</v>
      </c>
      <c r="C11" s="4">
        <v>91</v>
      </c>
      <c r="D11" s="11">
        <v>1180.5232496900001</v>
      </c>
      <c r="E11" s="11">
        <v>1671.9223</v>
      </c>
      <c r="F11" s="12">
        <v>4.1029999999999997E-2</v>
      </c>
      <c r="G11" s="12">
        <v>5.9892000000000001E-2</v>
      </c>
      <c r="H11" s="6">
        <v>14.800446859999999</v>
      </c>
      <c r="I11" s="12">
        <v>6.2192999999999998E-2</v>
      </c>
      <c r="J11" s="6">
        <v>26.31171711</v>
      </c>
      <c r="K11" s="4">
        <v>8</v>
      </c>
      <c r="L11" s="11">
        <v>140.48480000000001</v>
      </c>
      <c r="M11" s="4">
        <v>34</v>
      </c>
      <c r="N11" s="11">
        <v>580.99929999999995</v>
      </c>
      <c r="O11" s="6">
        <v>9.7345369399999999</v>
      </c>
      <c r="P11" s="4">
        <v>16</v>
      </c>
      <c r="Q11" s="11">
        <v>247.6763</v>
      </c>
      <c r="R11" s="6">
        <v>8.8264900500000003</v>
      </c>
      <c r="S11" s="4">
        <v>33</v>
      </c>
      <c r="T11" s="11">
        <v>702.76189999999997</v>
      </c>
      <c r="U11" s="6">
        <v>7.7506901199999998</v>
      </c>
    </row>
    <row r="12" spans="1:21" x14ac:dyDescent="0.15">
      <c r="A12" s="9" t="s">
        <v>116</v>
      </c>
      <c r="B12" s="4" t="s">
        <v>28</v>
      </c>
      <c r="C12" s="4">
        <v>37</v>
      </c>
      <c r="D12" s="11">
        <v>132.52704888</v>
      </c>
      <c r="E12" s="11">
        <v>770.63789999999995</v>
      </c>
      <c r="F12" s="12">
        <v>9.5615000000000006E-2</v>
      </c>
      <c r="G12" s="12">
        <v>0.15475900000000001</v>
      </c>
      <c r="H12" s="6">
        <v>24.665493829999999</v>
      </c>
      <c r="I12" s="12">
        <v>0.139212</v>
      </c>
      <c r="J12" s="6">
        <v>32.342294029999998</v>
      </c>
      <c r="K12" s="4">
        <v>19</v>
      </c>
      <c r="L12" s="11">
        <v>326.8657</v>
      </c>
      <c r="M12" s="4">
        <v>13</v>
      </c>
      <c r="N12" s="11">
        <v>397.38799999999998</v>
      </c>
      <c r="O12" s="6">
        <v>30.352649979999999</v>
      </c>
      <c r="P12" s="4">
        <v>2</v>
      </c>
      <c r="Q12" s="11">
        <v>20.4071</v>
      </c>
      <c r="R12" s="6">
        <v>1.0270520700000001</v>
      </c>
      <c r="S12" s="4">
        <v>3</v>
      </c>
      <c r="T12" s="11">
        <v>25.9771</v>
      </c>
      <c r="U12" s="6">
        <v>0.96259198000000001</v>
      </c>
    </row>
    <row r="13" spans="1:21" x14ac:dyDescent="0.15">
      <c r="A13" s="9" t="s">
        <v>117</v>
      </c>
      <c r="B13" s="4" t="s">
        <v>28</v>
      </c>
      <c r="C13" s="4">
        <v>548</v>
      </c>
      <c r="D13" s="11">
        <v>2439.9818882700001</v>
      </c>
      <c r="E13" s="11">
        <v>9089.7119000000002</v>
      </c>
      <c r="F13" s="12">
        <v>-4.4110000000000003E-2</v>
      </c>
      <c r="G13" s="12">
        <v>6.3339999999999994E-2</v>
      </c>
      <c r="H13" s="6">
        <v>54.350813670000001</v>
      </c>
      <c r="I13" s="12">
        <v>5.1084999999999998E-2</v>
      </c>
      <c r="J13" s="6">
        <v>80.704276780000001</v>
      </c>
      <c r="K13" s="4">
        <v>266</v>
      </c>
      <c r="L13" s="11">
        <v>3785.1990999999998</v>
      </c>
      <c r="M13" s="4">
        <v>130</v>
      </c>
      <c r="N13" s="11">
        <v>2357.0612999999998</v>
      </c>
      <c r="O13" s="6">
        <v>46.671265400000003</v>
      </c>
      <c r="P13" s="4">
        <v>39</v>
      </c>
      <c r="Q13" s="11">
        <v>676.88130000000001</v>
      </c>
      <c r="R13" s="6">
        <v>16.288387709999999</v>
      </c>
      <c r="S13" s="4">
        <v>113</v>
      </c>
      <c r="T13" s="11">
        <v>2270.5702000000001</v>
      </c>
      <c r="U13" s="6">
        <v>17.744623669999999</v>
      </c>
    </row>
  </sheetData>
  <mergeCells count="16">
    <mergeCell ref="J1:J3"/>
    <mergeCell ref="E1:E3"/>
    <mergeCell ref="F1:F3"/>
    <mergeCell ref="G1:G3"/>
    <mergeCell ref="H1:H3"/>
    <mergeCell ref="I1:I3"/>
    <mergeCell ref="A1:A3"/>
    <mergeCell ref="A4:A9"/>
    <mergeCell ref="B1:B3"/>
    <mergeCell ref="C1:C3"/>
    <mergeCell ref="D1:D3"/>
    <mergeCell ref="K1:U1"/>
    <mergeCell ref="K2:L2"/>
    <mergeCell ref="M2:O2"/>
    <mergeCell ref="P2:R2"/>
    <mergeCell ref="S2:U2"/>
  </mergeCells>
  <phoneticPr fontId="14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6"/>
  <sheetViews>
    <sheetView zoomScale="171" zoomScaleNormal="171" workbookViewId="0">
      <pane xSplit="2" ySplit="2" topLeftCell="C3" activePane="bottomRight" state="frozen"/>
      <selection pane="topRight"/>
      <selection pane="bottomLeft"/>
      <selection pane="bottomRight" activeCell="K3" sqref="K3:K6"/>
    </sheetView>
  </sheetViews>
  <sheetFormatPr defaultColWidth="9" defaultRowHeight="16.5" x14ac:dyDescent="0.15"/>
  <cols>
    <col min="1" max="5" width="10.625" style="9" customWidth="1"/>
    <col min="6" max="10" width="12.625" style="9" customWidth="1"/>
    <col min="11" max="12" width="10.625" style="9" customWidth="1"/>
    <col min="13" max="16384" width="9" style="9"/>
  </cols>
  <sheetData>
    <row r="1" spans="1:12" s="8" customFormat="1" x14ac:dyDescent="0.15">
      <c r="A1" s="53" t="s">
        <v>0</v>
      </c>
      <c r="B1" s="53" t="s">
        <v>118</v>
      </c>
      <c r="C1" s="53" t="s">
        <v>98</v>
      </c>
      <c r="D1" s="53" t="s">
        <v>100</v>
      </c>
      <c r="E1" s="53" t="s">
        <v>119</v>
      </c>
      <c r="F1" s="53" t="s">
        <v>120</v>
      </c>
      <c r="G1" s="53"/>
      <c r="H1" s="53"/>
      <c r="I1" s="53"/>
      <c r="J1" s="53"/>
      <c r="K1" s="53" t="s">
        <v>121</v>
      </c>
      <c r="L1" s="53" t="s">
        <v>122</v>
      </c>
    </row>
    <row r="2" spans="1:12" s="8" customFormat="1" x14ac:dyDescent="0.15">
      <c r="A2" s="53"/>
      <c r="B2" s="53"/>
      <c r="C2" s="53"/>
      <c r="D2" s="53"/>
      <c r="E2" s="53"/>
      <c r="F2" s="10" t="s">
        <v>108</v>
      </c>
      <c r="G2" s="10" t="s">
        <v>109</v>
      </c>
      <c r="H2" s="10" t="s">
        <v>110</v>
      </c>
      <c r="I2" s="10" t="s">
        <v>111</v>
      </c>
      <c r="J2" s="10" t="s">
        <v>112</v>
      </c>
      <c r="K2" s="53"/>
      <c r="L2" s="53"/>
    </row>
    <row r="3" spans="1:12" x14ac:dyDescent="0.15">
      <c r="A3" s="4">
        <v>1</v>
      </c>
      <c r="B3" s="4" t="s">
        <v>123</v>
      </c>
      <c r="C3" s="6">
        <v>7.2705099999999995E-2</v>
      </c>
      <c r="D3" s="6">
        <v>0.43321062999999999</v>
      </c>
      <c r="E3" s="4"/>
      <c r="F3" s="6">
        <v>0.37253144999999999</v>
      </c>
      <c r="G3" s="6">
        <v>2.523448E-2</v>
      </c>
      <c r="H3" s="6">
        <v>2.5630590000000002E-2</v>
      </c>
      <c r="I3" s="4">
        <v>0</v>
      </c>
      <c r="J3" s="6">
        <v>9.8141099999999992E-3</v>
      </c>
      <c r="K3" s="6">
        <v>4.5428572300000001</v>
      </c>
    </row>
    <row r="4" spans="1:12" x14ac:dyDescent="0.15">
      <c r="A4" s="4">
        <v>2</v>
      </c>
      <c r="B4" s="4" t="s">
        <v>124</v>
      </c>
      <c r="C4" s="6">
        <v>0.12179692</v>
      </c>
      <c r="D4" s="6">
        <v>0.42399077000000002</v>
      </c>
      <c r="E4" s="4"/>
      <c r="F4" s="6">
        <v>0.33309921999999997</v>
      </c>
      <c r="G4" s="6">
        <v>1.6351350000000001E-2</v>
      </c>
      <c r="H4" s="6">
        <v>3.1486559999999997E-2</v>
      </c>
      <c r="I4" s="6">
        <v>1.25881E-2</v>
      </c>
      <c r="J4" s="6">
        <v>3.0465539999999999E-2</v>
      </c>
      <c r="K4" s="6">
        <v>5.40917344</v>
      </c>
    </row>
    <row r="5" spans="1:12" x14ac:dyDescent="0.15">
      <c r="A5" s="4">
        <v>3</v>
      </c>
      <c r="B5" s="4" t="s">
        <v>80</v>
      </c>
      <c r="C5" s="4">
        <v>0</v>
      </c>
      <c r="D5" s="4">
        <v>0</v>
      </c>
      <c r="E5" s="4"/>
      <c r="F5" s="4">
        <v>0</v>
      </c>
      <c r="G5" s="4">
        <v>0</v>
      </c>
      <c r="H5" s="4">
        <v>0</v>
      </c>
      <c r="I5" s="4">
        <v>0</v>
      </c>
      <c r="J5" s="4">
        <v>0</v>
      </c>
      <c r="K5" s="6">
        <v>0.21905417999999999</v>
      </c>
    </row>
    <row r="6" spans="1:12" x14ac:dyDescent="0.15">
      <c r="A6" s="4">
        <v>4</v>
      </c>
      <c r="B6" s="4" t="s">
        <v>125</v>
      </c>
      <c r="C6" s="6">
        <v>0.79829452999999995</v>
      </c>
      <c r="D6" s="6">
        <v>1.8231267</v>
      </c>
      <c r="E6" s="4"/>
      <c r="F6" s="6">
        <v>1.6391150000000001</v>
      </c>
      <c r="G6" s="6">
        <v>5.120537E-2</v>
      </c>
      <c r="H6" s="6">
        <v>2.2637930000000001E-2</v>
      </c>
      <c r="I6" s="6">
        <v>1.425596E-2</v>
      </c>
      <c r="J6" s="6">
        <v>9.5462439999999996E-2</v>
      </c>
      <c r="K6" s="6">
        <v>14.690846029999999</v>
      </c>
    </row>
  </sheetData>
  <mergeCells count="8">
    <mergeCell ref="K1:K2"/>
    <mergeCell ref="L1:L2"/>
    <mergeCell ref="F1:J1"/>
    <mergeCell ref="A1:A2"/>
    <mergeCell ref="B1:B2"/>
    <mergeCell ref="C1:C2"/>
    <mergeCell ref="D1:D2"/>
    <mergeCell ref="E1:E2"/>
  </mergeCells>
  <phoneticPr fontId="1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F4"/>
  <sheetViews>
    <sheetView zoomScale="337" zoomScaleNormal="337" workbookViewId="0">
      <pane xSplit="1" ySplit="1" topLeftCell="B2" activePane="bottomRight" state="frozen"/>
      <selection pane="topRight"/>
      <selection pane="bottomLeft"/>
      <selection pane="bottomRight" activeCell="A2" sqref="A2:A4"/>
    </sheetView>
  </sheetViews>
  <sheetFormatPr defaultColWidth="9" defaultRowHeight="16.5" x14ac:dyDescent="0.15"/>
  <cols>
    <col min="1" max="6" width="10.625" style="4" customWidth="1"/>
    <col min="7" max="16384" width="9" style="4"/>
  </cols>
  <sheetData>
    <row r="1" spans="1:6" ht="30" x14ac:dyDescent="0.15">
      <c r="A1" s="5" t="s">
        <v>126</v>
      </c>
      <c r="B1" s="5" t="s">
        <v>98</v>
      </c>
      <c r="C1" s="5" t="s">
        <v>127</v>
      </c>
      <c r="D1" s="5" t="s">
        <v>128</v>
      </c>
      <c r="E1" s="5" t="s">
        <v>100</v>
      </c>
      <c r="F1" s="5" t="s">
        <v>121</v>
      </c>
    </row>
    <row r="2" spans="1:6" x14ac:dyDescent="0.15">
      <c r="A2" s="4" t="s">
        <v>129</v>
      </c>
      <c r="B2" s="6">
        <v>15.2216</v>
      </c>
      <c r="C2" s="6">
        <v>7.7564000000000002</v>
      </c>
      <c r="D2" s="7">
        <v>0.96240000000000003</v>
      </c>
      <c r="E2" s="6">
        <v>24.940899999999999</v>
      </c>
      <c r="F2" s="6">
        <v>172.5506</v>
      </c>
    </row>
    <row r="3" spans="1:6" x14ac:dyDescent="0.15">
      <c r="A3" s="4" t="s">
        <v>130</v>
      </c>
      <c r="B3" s="6">
        <v>21.496500000000001</v>
      </c>
      <c r="C3" s="6">
        <v>12.146100000000001</v>
      </c>
      <c r="D3" s="7">
        <v>0.76980000000000004</v>
      </c>
      <c r="E3" s="6">
        <v>35.241500000000002</v>
      </c>
      <c r="F3" s="6">
        <v>170.0367</v>
      </c>
    </row>
    <row r="4" spans="1:6" x14ac:dyDescent="0.15">
      <c r="A4" s="4" t="s">
        <v>131</v>
      </c>
      <c r="B4" s="6">
        <v>20.3505</v>
      </c>
      <c r="C4" s="6">
        <v>3.9235000000000002</v>
      </c>
      <c r="D4" s="7">
        <v>4.1867999999999999</v>
      </c>
      <c r="E4" s="6">
        <v>25.421900000000001</v>
      </c>
      <c r="F4" s="6">
        <v>103.1947</v>
      </c>
    </row>
  </sheetData>
  <phoneticPr fontId="1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F1127"/>
  <sheetViews>
    <sheetView workbookViewId="0">
      <pane xSplit="8" ySplit="1" topLeftCell="W2" activePane="bottomRight" state="frozen"/>
      <selection pane="topRight"/>
      <selection pane="bottomLeft"/>
      <selection pane="bottomRight" activeCell="AC1" sqref="AC1:AC1048576"/>
    </sheetView>
  </sheetViews>
  <sheetFormatPr defaultColWidth="9" defaultRowHeight="13.5" x14ac:dyDescent="0.15"/>
  <cols>
    <col min="7" max="7" width="11.5" style="2"/>
    <col min="30" max="30" width="11.5"/>
    <col min="31" max="32" width="10.375"/>
  </cols>
  <sheetData>
    <row r="1" spans="1:32" s="1" customFormat="1" ht="40.5" x14ac:dyDescent="0.15">
      <c r="A1" s="1" t="s">
        <v>132</v>
      </c>
      <c r="B1" s="1" t="s">
        <v>133</v>
      </c>
      <c r="C1" s="1" t="s">
        <v>134</v>
      </c>
      <c r="D1" s="1" t="s">
        <v>135</v>
      </c>
      <c r="E1" s="1" t="s">
        <v>136</v>
      </c>
      <c r="F1" s="1" t="s">
        <v>137</v>
      </c>
      <c r="G1" s="3" t="s">
        <v>138</v>
      </c>
      <c r="H1" s="1" t="s">
        <v>118</v>
      </c>
      <c r="I1" s="1" t="s">
        <v>139</v>
      </c>
      <c r="J1" s="1" t="s">
        <v>140</v>
      </c>
      <c r="K1" s="1" t="s">
        <v>98</v>
      </c>
      <c r="L1" s="1" t="s">
        <v>141</v>
      </c>
      <c r="M1" s="1" t="s">
        <v>142</v>
      </c>
      <c r="N1" s="1" t="s">
        <v>143</v>
      </c>
      <c r="O1" s="1" t="s">
        <v>144</v>
      </c>
      <c r="P1" s="1" t="s">
        <v>145</v>
      </c>
      <c r="Q1" s="1" t="s">
        <v>146</v>
      </c>
      <c r="R1" s="1" t="s">
        <v>147</v>
      </c>
      <c r="S1" s="1" t="s">
        <v>148</v>
      </c>
      <c r="T1" s="1" t="s">
        <v>149</v>
      </c>
      <c r="U1" s="1" t="s">
        <v>150</v>
      </c>
      <c r="V1" s="1" t="s">
        <v>151</v>
      </c>
      <c r="W1" s="1" t="s">
        <v>100</v>
      </c>
      <c r="X1" s="1" t="s">
        <v>152</v>
      </c>
      <c r="Y1" s="1" t="s">
        <v>153</v>
      </c>
      <c r="Z1" s="1" t="s">
        <v>154</v>
      </c>
      <c r="AA1" s="1" t="s">
        <v>155</v>
      </c>
      <c r="AB1" s="1" t="s">
        <v>156</v>
      </c>
      <c r="AC1" s="1" t="s">
        <v>121</v>
      </c>
      <c r="AD1" s="1" t="s">
        <v>157</v>
      </c>
      <c r="AE1" s="1" t="s">
        <v>158</v>
      </c>
      <c r="AF1" s="1" t="s">
        <v>159</v>
      </c>
    </row>
    <row r="2" spans="1:32" x14ac:dyDescent="0.15">
      <c r="A2" t="s">
        <v>160</v>
      </c>
      <c r="B2" t="s">
        <v>161</v>
      </c>
      <c r="C2" t="s">
        <v>162</v>
      </c>
      <c r="D2" t="s">
        <v>163</v>
      </c>
      <c r="E2" s="52" t="s">
        <v>164</v>
      </c>
      <c r="F2">
        <v>3610</v>
      </c>
      <c r="G2" s="2">
        <v>42488</v>
      </c>
      <c r="H2" t="s">
        <v>165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2</v>
      </c>
      <c r="AC2">
        <v>9.7999999999999997E-4</v>
      </c>
      <c r="AD2">
        <v>8.9908000000000002E-4</v>
      </c>
      <c r="AE2">
        <v>-2.72E-4</v>
      </c>
      <c r="AF2">
        <v>-0.30253099999999999</v>
      </c>
    </row>
    <row r="3" spans="1:32" x14ac:dyDescent="0.15">
      <c r="A3" t="s">
        <v>160</v>
      </c>
      <c r="B3" t="s">
        <v>166</v>
      </c>
      <c r="C3" t="s">
        <v>167</v>
      </c>
      <c r="D3" t="s">
        <v>163</v>
      </c>
      <c r="E3" s="52" t="s">
        <v>168</v>
      </c>
      <c r="F3">
        <v>3611</v>
      </c>
      <c r="G3" s="2">
        <v>42636</v>
      </c>
      <c r="H3" t="s">
        <v>165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3.5E-4</v>
      </c>
      <c r="AD3">
        <v>3.211E-4</v>
      </c>
      <c r="AE3">
        <v>-2.3900000000000001E-4</v>
      </c>
      <c r="AF3">
        <v>-0.74431599999999998</v>
      </c>
    </row>
    <row r="4" spans="1:32" hidden="1" x14ac:dyDescent="0.15">
      <c r="A4" t="s">
        <v>160</v>
      </c>
      <c r="B4" t="s">
        <v>169</v>
      </c>
      <c r="C4" t="s">
        <v>170</v>
      </c>
      <c r="D4" t="s">
        <v>163</v>
      </c>
      <c r="E4" s="52" t="s">
        <v>171</v>
      </c>
      <c r="F4">
        <v>3612</v>
      </c>
      <c r="G4" s="2">
        <v>42793</v>
      </c>
      <c r="H4" t="s">
        <v>165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8</v>
      </c>
      <c r="AB4">
        <v>8</v>
      </c>
      <c r="AC4">
        <v>5.2932600000000002E-3</v>
      </c>
      <c r="AD4">
        <v>4.8561999999999998E-3</v>
      </c>
      <c r="AE4">
        <v>6.2200000000000005E-4</v>
      </c>
      <c r="AF4">
        <v>0.128083</v>
      </c>
    </row>
    <row r="5" spans="1:32" hidden="1" x14ac:dyDescent="0.15">
      <c r="A5" t="s">
        <v>160</v>
      </c>
      <c r="B5" t="s">
        <v>172</v>
      </c>
      <c r="C5" t="s">
        <v>173</v>
      </c>
      <c r="D5" t="s">
        <v>163</v>
      </c>
      <c r="E5" s="52" t="s">
        <v>174</v>
      </c>
      <c r="F5">
        <v>3616</v>
      </c>
      <c r="G5" s="2">
        <v>43615</v>
      </c>
      <c r="H5" t="s">
        <v>165</v>
      </c>
      <c r="I5">
        <v>0</v>
      </c>
      <c r="J5">
        <v>0</v>
      </c>
      <c r="K5">
        <v>-4.0000000000000002E-4</v>
      </c>
      <c r="L5">
        <v>-3.6697999999999999E-4</v>
      </c>
      <c r="M5">
        <v>-2.7500000000000002E-4</v>
      </c>
      <c r="N5">
        <v>0</v>
      </c>
      <c r="O5">
        <v>0</v>
      </c>
      <c r="P5">
        <v>0</v>
      </c>
      <c r="Q5">
        <v>-4.0000000000000002E-4</v>
      </c>
      <c r="R5">
        <v>-3.6697999999999999E-4</v>
      </c>
      <c r="S5">
        <v>-2.7500000000000002E-4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4</v>
      </c>
      <c r="AC5">
        <v>3.5067200000000001E-3</v>
      </c>
      <c r="AD5">
        <v>3.2171700000000001E-3</v>
      </c>
      <c r="AE5">
        <v>1.8900000000000001E-4</v>
      </c>
      <c r="AF5">
        <v>5.8747000000000001E-2</v>
      </c>
    </row>
    <row r="6" spans="1:32" hidden="1" x14ac:dyDescent="0.15">
      <c r="A6" t="s">
        <v>160</v>
      </c>
      <c r="B6" t="s">
        <v>175</v>
      </c>
      <c r="C6" t="s">
        <v>176</v>
      </c>
      <c r="D6" t="s">
        <v>163</v>
      </c>
      <c r="E6" s="52" t="s">
        <v>177</v>
      </c>
      <c r="F6">
        <v>3621</v>
      </c>
      <c r="G6" s="2">
        <v>44309</v>
      </c>
      <c r="H6" t="s">
        <v>178</v>
      </c>
      <c r="I6">
        <v>1</v>
      </c>
      <c r="J6">
        <v>8.8999999999999999E-3</v>
      </c>
      <c r="K6">
        <v>9.3477100000000004E-3</v>
      </c>
      <c r="L6">
        <v>8.5758899999999992E-3</v>
      </c>
      <c r="M6">
        <v>-1.0549999999999999E-3</v>
      </c>
      <c r="N6">
        <v>-0.123019</v>
      </c>
      <c r="O6">
        <v>1</v>
      </c>
      <c r="P6">
        <v>8.8999999999999999E-3</v>
      </c>
      <c r="Q6">
        <v>9.3477100000000004E-3</v>
      </c>
      <c r="R6">
        <v>8.5758899999999992E-3</v>
      </c>
      <c r="S6">
        <v>-1.0549999999999999E-3</v>
      </c>
      <c r="T6">
        <v>-0.123019</v>
      </c>
      <c r="U6">
        <v>1</v>
      </c>
      <c r="V6">
        <v>8.8999999999999999E-3</v>
      </c>
      <c r="W6">
        <v>9.3477100000000004E-3</v>
      </c>
      <c r="X6">
        <v>8.5758799999999993E-3</v>
      </c>
      <c r="Y6">
        <v>-1.359E-3</v>
      </c>
      <c r="Z6">
        <v>-0.158467</v>
      </c>
      <c r="AA6">
        <v>4</v>
      </c>
      <c r="AB6">
        <v>3.4500000000000003E-2</v>
      </c>
      <c r="AC6">
        <v>4.1908130000000002E-2</v>
      </c>
      <c r="AD6">
        <v>3.8447830000000002E-2</v>
      </c>
      <c r="AE6">
        <v>-1.47E-4</v>
      </c>
      <c r="AF6">
        <v>-3.823E-3</v>
      </c>
    </row>
    <row r="7" spans="1:32" hidden="1" x14ac:dyDescent="0.15">
      <c r="A7" t="s">
        <v>160</v>
      </c>
      <c r="B7" t="s">
        <v>179</v>
      </c>
      <c r="C7" t="s">
        <v>180</v>
      </c>
      <c r="D7" t="s">
        <v>163</v>
      </c>
      <c r="E7" s="52" t="s">
        <v>181</v>
      </c>
      <c r="F7">
        <v>3622</v>
      </c>
      <c r="G7" s="2">
        <v>44435</v>
      </c>
      <c r="H7" t="s">
        <v>165</v>
      </c>
      <c r="I7">
        <v>1</v>
      </c>
      <c r="J7">
        <v>1</v>
      </c>
      <c r="K7">
        <v>8.0000000000000007E-5</v>
      </c>
      <c r="L7">
        <v>7.3399999999999995E-5</v>
      </c>
      <c r="M7">
        <v>-3.6900000000000002E-4</v>
      </c>
      <c r="N7">
        <v>-5.027247</v>
      </c>
      <c r="O7">
        <v>1</v>
      </c>
      <c r="P7">
        <v>1</v>
      </c>
      <c r="Q7">
        <v>8.0000000000000007E-5</v>
      </c>
      <c r="R7">
        <v>7.3399999999999995E-5</v>
      </c>
      <c r="S7">
        <v>-3.6900000000000002E-4</v>
      </c>
      <c r="T7">
        <v>-5.027247</v>
      </c>
      <c r="U7">
        <v>4</v>
      </c>
      <c r="V7">
        <v>4</v>
      </c>
      <c r="W7">
        <v>2.5600000000000002E-3</v>
      </c>
      <c r="X7">
        <v>2.34862E-3</v>
      </c>
      <c r="Y7">
        <v>8.3999999999999995E-5</v>
      </c>
      <c r="Z7">
        <v>3.5764999999999998E-2</v>
      </c>
      <c r="AA7">
        <v>6</v>
      </c>
      <c r="AB7">
        <v>6</v>
      </c>
      <c r="AC7">
        <v>3.8400000000000001E-3</v>
      </c>
      <c r="AD7">
        <v>3.52294E-3</v>
      </c>
      <c r="AE7">
        <v>9.5000000000000005E-5</v>
      </c>
      <c r="AF7">
        <v>2.6966E-2</v>
      </c>
    </row>
    <row r="8" spans="1:32" hidden="1" x14ac:dyDescent="0.15">
      <c r="A8" t="s">
        <v>160</v>
      </c>
      <c r="B8" t="s">
        <v>179</v>
      </c>
      <c r="C8" t="s">
        <v>180</v>
      </c>
      <c r="D8" t="s">
        <v>163</v>
      </c>
      <c r="E8" s="52" t="s">
        <v>181</v>
      </c>
      <c r="F8">
        <v>3622</v>
      </c>
      <c r="G8" s="2">
        <v>44435</v>
      </c>
      <c r="H8" t="s">
        <v>178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1.15E-2</v>
      </c>
      <c r="W8">
        <v>1.9603809999999999E-2</v>
      </c>
      <c r="X8">
        <v>1.7985149999999998E-2</v>
      </c>
      <c r="Y8">
        <v>-7.4399999999999998E-4</v>
      </c>
      <c r="Z8">
        <v>-4.1367000000000001E-2</v>
      </c>
      <c r="AA8">
        <v>1</v>
      </c>
      <c r="AB8">
        <v>1.15E-2</v>
      </c>
      <c r="AC8">
        <v>2.7280809999999999E-2</v>
      </c>
      <c r="AD8">
        <v>2.5028269999999998E-2</v>
      </c>
      <c r="AE8">
        <v>4.7239999999999999E-3</v>
      </c>
      <c r="AF8">
        <v>0.188746</v>
      </c>
    </row>
    <row r="9" spans="1:32" hidden="1" x14ac:dyDescent="0.15">
      <c r="A9" t="s">
        <v>160</v>
      </c>
      <c r="B9" t="s">
        <v>182</v>
      </c>
      <c r="C9" t="s">
        <v>183</v>
      </c>
      <c r="D9" t="s">
        <v>163</v>
      </c>
      <c r="E9" s="52" t="s">
        <v>184</v>
      </c>
      <c r="F9">
        <v>3624</v>
      </c>
      <c r="G9" s="2">
        <v>44529</v>
      </c>
      <c r="H9" t="s">
        <v>165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1.857E-2</v>
      </c>
      <c r="AD9">
        <v>1.7036699999999998E-2</v>
      </c>
      <c r="AE9">
        <v>1.2777E-2</v>
      </c>
      <c r="AF9">
        <v>0.749969</v>
      </c>
    </row>
    <row r="10" spans="1:32" x14ac:dyDescent="0.15">
      <c r="A10" t="s">
        <v>160</v>
      </c>
      <c r="B10" t="s">
        <v>185</v>
      </c>
      <c r="C10" t="s">
        <v>186</v>
      </c>
      <c r="D10" t="s">
        <v>163</v>
      </c>
      <c r="E10" s="52" t="s">
        <v>187</v>
      </c>
      <c r="F10">
        <v>3625</v>
      </c>
      <c r="G10" s="2">
        <v>44608</v>
      </c>
      <c r="H10" t="s">
        <v>165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7</v>
      </c>
      <c r="AB10">
        <v>7</v>
      </c>
      <c r="AC10">
        <v>1.66E-3</v>
      </c>
      <c r="AD10">
        <v>1.52294E-3</v>
      </c>
      <c r="AE10">
        <v>-2.8960000000000001E-3</v>
      </c>
      <c r="AF10">
        <v>-1.9015850000000001</v>
      </c>
    </row>
    <row r="11" spans="1:32" hidden="1" x14ac:dyDescent="0.15">
      <c r="A11" t="s">
        <v>160</v>
      </c>
      <c r="B11" t="s">
        <v>188</v>
      </c>
      <c r="C11" t="s">
        <v>189</v>
      </c>
      <c r="D11" t="s">
        <v>163</v>
      </c>
      <c r="E11" s="52" t="s">
        <v>190</v>
      </c>
      <c r="F11">
        <v>3627</v>
      </c>
      <c r="G11" s="2">
        <v>44642</v>
      </c>
      <c r="H11" t="s">
        <v>178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1.7000000000000001E-2</v>
      </c>
      <c r="AC11">
        <v>5.0457589999999997E-2</v>
      </c>
      <c r="AD11">
        <v>4.6291369999999998E-2</v>
      </c>
      <c r="AE11">
        <v>8.5030000000000001E-3</v>
      </c>
      <c r="AF11">
        <v>0.18368399999999999</v>
      </c>
    </row>
    <row r="12" spans="1:32" x14ac:dyDescent="0.15">
      <c r="A12" t="s">
        <v>160</v>
      </c>
      <c r="B12" t="s">
        <v>191</v>
      </c>
      <c r="C12" t="s">
        <v>192</v>
      </c>
      <c r="D12" t="s">
        <v>163</v>
      </c>
      <c r="E12" s="52" t="s">
        <v>193</v>
      </c>
      <c r="F12">
        <v>3628</v>
      </c>
      <c r="G12" s="2">
        <v>44701</v>
      </c>
      <c r="H12" t="s">
        <v>165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7</v>
      </c>
      <c r="AB12">
        <v>7</v>
      </c>
      <c r="AC12">
        <v>7.7999999999999999E-4</v>
      </c>
      <c r="AD12">
        <v>7.1560000000000005E-4</v>
      </c>
      <c r="AE12">
        <v>-3.8869999999999998E-3</v>
      </c>
      <c r="AF12">
        <v>-5.4318049999999998</v>
      </c>
    </row>
    <row r="13" spans="1:32" hidden="1" x14ac:dyDescent="0.15">
      <c r="A13" t="s">
        <v>160</v>
      </c>
      <c r="B13" t="s">
        <v>191</v>
      </c>
      <c r="C13" t="s">
        <v>192</v>
      </c>
      <c r="D13" t="s">
        <v>163</v>
      </c>
      <c r="E13" s="52" t="s">
        <v>193</v>
      </c>
      <c r="F13">
        <v>3628</v>
      </c>
      <c r="G13" s="2">
        <v>44701</v>
      </c>
      <c r="H13" t="s">
        <v>178</v>
      </c>
      <c r="I13">
        <v>3</v>
      </c>
      <c r="J13">
        <v>2.6700000000000002E-2</v>
      </c>
      <c r="K13">
        <v>2.772672E-2</v>
      </c>
      <c r="L13">
        <v>2.5437350000000001E-2</v>
      </c>
      <c r="M13">
        <v>-3.2130000000000001E-3</v>
      </c>
      <c r="N13">
        <v>-0.12631000000000001</v>
      </c>
      <c r="O13">
        <v>3</v>
      </c>
      <c r="P13">
        <v>2.6700000000000002E-2</v>
      </c>
      <c r="Q13">
        <v>2.772672E-2</v>
      </c>
      <c r="R13">
        <v>2.5437350000000001E-2</v>
      </c>
      <c r="S13">
        <v>-3.2130000000000001E-3</v>
      </c>
      <c r="T13">
        <v>-0.12631000000000001</v>
      </c>
      <c r="U13">
        <v>5</v>
      </c>
      <c r="V13">
        <v>4.4200000000000003E-2</v>
      </c>
      <c r="W13">
        <v>4.5345459999999997E-2</v>
      </c>
      <c r="X13">
        <v>4.1601340000000001E-2</v>
      </c>
      <c r="Y13">
        <v>-5.9550000000000002E-3</v>
      </c>
      <c r="Z13">
        <v>-0.14314399999999999</v>
      </c>
      <c r="AA13">
        <v>37</v>
      </c>
      <c r="AB13">
        <v>0.32800000000000001</v>
      </c>
      <c r="AC13">
        <v>0.32760693000000002</v>
      </c>
      <c r="AD13">
        <v>0.30055681000000001</v>
      </c>
      <c r="AE13">
        <v>-5.2682E-2</v>
      </c>
      <c r="AF13">
        <v>-0.17528099999999999</v>
      </c>
    </row>
    <row r="14" spans="1:32" hidden="1" x14ac:dyDescent="0.15">
      <c r="A14" t="s">
        <v>160</v>
      </c>
      <c r="B14" t="s">
        <v>194</v>
      </c>
      <c r="C14" t="s">
        <v>195</v>
      </c>
      <c r="D14" t="s">
        <v>163</v>
      </c>
      <c r="E14" s="52" t="s">
        <v>196</v>
      </c>
      <c r="F14">
        <v>3631</v>
      </c>
      <c r="G14" s="2">
        <v>44741</v>
      </c>
      <c r="H14" t="s">
        <v>165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3</v>
      </c>
      <c r="AC14">
        <v>2.0699999999999998E-3</v>
      </c>
      <c r="AD14">
        <v>1.89908E-3</v>
      </c>
      <c r="AE14">
        <v>-2.7E-4</v>
      </c>
      <c r="AF14">
        <v>-0.14217399999999999</v>
      </c>
    </row>
    <row r="15" spans="1:32" hidden="1" x14ac:dyDescent="0.15">
      <c r="A15" t="s">
        <v>160</v>
      </c>
      <c r="B15" t="s">
        <v>194</v>
      </c>
      <c r="C15" t="s">
        <v>195</v>
      </c>
      <c r="D15" t="s">
        <v>163</v>
      </c>
      <c r="E15" s="52" t="s">
        <v>196</v>
      </c>
      <c r="F15">
        <v>3631</v>
      </c>
      <c r="G15" s="2">
        <v>44741</v>
      </c>
      <c r="H15" t="s">
        <v>178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1.06E-2</v>
      </c>
      <c r="AC15">
        <v>1.9570290000000001E-2</v>
      </c>
      <c r="AD15">
        <v>1.7954390000000001E-2</v>
      </c>
      <c r="AE15">
        <v>4.5399999999999998E-4</v>
      </c>
      <c r="AF15">
        <v>2.5285999999999999E-2</v>
      </c>
    </row>
    <row r="16" spans="1:32" hidden="1" x14ac:dyDescent="0.15">
      <c r="A16" t="s">
        <v>160</v>
      </c>
      <c r="B16" t="s">
        <v>197</v>
      </c>
      <c r="C16" t="s">
        <v>198</v>
      </c>
      <c r="D16" t="s">
        <v>163</v>
      </c>
      <c r="E16" s="52" t="s">
        <v>199</v>
      </c>
      <c r="F16">
        <v>3634</v>
      </c>
      <c r="G16" s="2">
        <v>45044</v>
      </c>
      <c r="H16" t="s">
        <v>165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3</v>
      </c>
      <c r="AC16">
        <v>3.5000000000000001E-3</v>
      </c>
      <c r="AD16">
        <v>3.2110099999999998E-3</v>
      </c>
      <c r="AE16">
        <v>4.8999999999999998E-4</v>
      </c>
      <c r="AF16">
        <v>0.15259900000000001</v>
      </c>
    </row>
    <row r="17" spans="1:32" hidden="1" x14ac:dyDescent="0.15">
      <c r="A17" t="s">
        <v>160</v>
      </c>
      <c r="B17" t="s">
        <v>197</v>
      </c>
      <c r="C17" t="s">
        <v>198</v>
      </c>
      <c r="D17" t="s">
        <v>163</v>
      </c>
      <c r="E17" s="52" t="s">
        <v>199</v>
      </c>
      <c r="F17">
        <v>3634</v>
      </c>
      <c r="G17" s="2">
        <v>45044</v>
      </c>
      <c r="H17" t="s">
        <v>178</v>
      </c>
      <c r="I17">
        <v>0</v>
      </c>
      <c r="J17">
        <v>0</v>
      </c>
      <c r="K17">
        <v>-1E-8</v>
      </c>
      <c r="L17">
        <v>-1E-8</v>
      </c>
      <c r="M17">
        <v>0</v>
      </c>
      <c r="N17">
        <v>0</v>
      </c>
      <c r="O17">
        <v>0</v>
      </c>
      <c r="P17">
        <v>0</v>
      </c>
      <c r="Q17">
        <v>-1E-8</v>
      </c>
      <c r="R17">
        <v>-1E-8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</v>
      </c>
      <c r="AB17">
        <v>0.12139999999999999</v>
      </c>
      <c r="AC17">
        <v>0.19288804000000001</v>
      </c>
      <c r="AD17">
        <v>0.17696150999999999</v>
      </c>
      <c r="AE17">
        <v>-1.5044E-2</v>
      </c>
      <c r="AF17">
        <v>-8.5012000000000004E-2</v>
      </c>
    </row>
    <row r="18" spans="1:32" x14ac:dyDescent="0.15">
      <c r="A18" t="s">
        <v>160</v>
      </c>
      <c r="B18" t="s">
        <v>200</v>
      </c>
      <c r="C18" t="s">
        <v>201</v>
      </c>
      <c r="D18" t="s">
        <v>163</v>
      </c>
      <c r="E18" s="52" t="s">
        <v>202</v>
      </c>
      <c r="F18">
        <v>3635</v>
      </c>
      <c r="G18" s="2">
        <v>45105</v>
      </c>
      <c r="H18" t="s">
        <v>165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4</v>
      </c>
      <c r="AB18">
        <v>4</v>
      </c>
      <c r="AC18">
        <v>1.5100000000000001E-3</v>
      </c>
      <c r="AD18">
        <v>1.38532E-3</v>
      </c>
      <c r="AE18">
        <v>-9.3099999999999997E-4</v>
      </c>
      <c r="AF18">
        <v>-0.67204600000000003</v>
      </c>
    </row>
    <row r="19" spans="1:32" hidden="1" x14ac:dyDescent="0.15">
      <c r="A19" t="s">
        <v>160</v>
      </c>
      <c r="B19" t="s">
        <v>200</v>
      </c>
      <c r="C19" t="s">
        <v>201</v>
      </c>
      <c r="D19" t="s">
        <v>163</v>
      </c>
      <c r="E19" s="52" t="s">
        <v>202</v>
      </c>
      <c r="F19">
        <v>3635</v>
      </c>
      <c r="G19" s="2">
        <v>45105</v>
      </c>
      <c r="H19" t="s">
        <v>178</v>
      </c>
      <c r="I19">
        <v>2</v>
      </c>
      <c r="J19">
        <v>2.5600000000000001E-2</v>
      </c>
      <c r="K19">
        <v>4.0509209999999997E-2</v>
      </c>
      <c r="L19">
        <v>3.7164410000000002E-2</v>
      </c>
      <c r="M19">
        <v>1.181E-3</v>
      </c>
      <c r="N19">
        <v>3.1777E-2</v>
      </c>
      <c r="O19">
        <v>2</v>
      </c>
      <c r="P19">
        <v>2.5600000000000001E-2</v>
      </c>
      <c r="Q19">
        <v>4.0509209999999997E-2</v>
      </c>
      <c r="R19">
        <v>3.7164410000000002E-2</v>
      </c>
      <c r="S19">
        <v>1.181E-3</v>
      </c>
      <c r="T19">
        <v>3.1777E-2</v>
      </c>
      <c r="U19">
        <v>2</v>
      </c>
      <c r="V19">
        <v>2.5600000000000001E-2</v>
      </c>
      <c r="W19">
        <v>4.1858659999999999E-2</v>
      </c>
      <c r="X19">
        <v>3.8402440000000003E-2</v>
      </c>
      <c r="Y19">
        <v>2.1090000000000002E-3</v>
      </c>
      <c r="Z19">
        <v>5.4918000000000002E-2</v>
      </c>
      <c r="AA19">
        <v>15</v>
      </c>
      <c r="AB19">
        <v>0.18490000000000001</v>
      </c>
      <c r="AC19">
        <v>0.30101114000000001</v>
      </c>
      <c r="AD19">
        <v>0.27615699999999999</v>
      </c>
      <c r="AE19">
        <v>1.5021E-2</v>
      </c>
      <c r="AF19">
        <v>5.4392000000000003E-2</v>
      </c>
    </row>
    <row r="20" spans="1:32" x14ac:dyDescent="0.15">
      <c r="A20" t="s">
        <v>160</v>
      </c>
      <c r="B20" t="s">
        <v>203</v>
      </c>
      <c r="C20" t="s">
        <v>204</v>
      </c>
      <c r="D20" t="s">
        <v>163</v>
      </c>
      <c r="E20" s="52" t="s">
        <v>205</v>
      </c>
      <c r="F20">
        <v>3636</v>
      </c>
      <c r="G20" s="2">
        <v>45107</v>
      </c>
      <c r="H20" t="s">
        <v>165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39</v>
      </c>
      <c r="AB20">
        <v>39</v>
      </c>
      <c r="AC20">
        <v>1.6042939999999999E-2</v>
      </c>
      <c r="AD20">
        <v>1.471829E-2</v>
      </c>
      <c r="AE20">
        <v>-1.9762999999999999E-2</v>
      </c>
      <c r="AF20">
        <v>-1.342751</v>
      </c>
    </row>
    <row r="21" spans="1:32" hidden="1" x14ac:dyDescent="0.15">
      <c r="A21" t="s">
        <v>160</v>
      </c>
      <c r="B21" t="s">
        <v>203</v>
      </c>
      <c r="C21" t="s">
        <v>204</v>
      </c>
      <c r="D21" t="s">
        <v>163</v>
      </c>
      <c r="E21" s="52" t="s">
        <v>205</v>
      </c>
      <c r="F21">
        <v>3636</v>
      </c>
      <c r="G21" s="2">
        <v>45107</v>
      </c>
      <c r="H21" t="s">
        <v>178</v>
      </c>
      <c r="I21">
        <v>4</v>
      </c>
      <c r="J21">
        <v>4.4699999999999997E-2</v>
      </c>
      <c r="K21">
        <v>7.0958900000000005E-2</v>
      </c>
      <c r="L21">
        <v>6.5099900000000002E-2</v>
      </c>
      <c r="M21">
        <v>-1.5217E-2</v>
      </c>
      <c r="N21">
        <v>-0.23374800000000001</v>
      </c>
      <c r="O21">
        <v>4</v>
      </c>
      <c r="P21">
        <v>4.4699999999999997E-2</v>
      </c>
      <c r="Q21">
        <v>7.0958900000000005E-2</v>
      </c>
      <c r="R21">
        <v>6.5099900000000002E-2</v>
      </c>
      <c r="S21">
        <v>-1.5217E-2</v>
      </c>
      <c r="T21">
        <v>-0.23374800000000001</v>
      </c>
      <c r="U21">
        <v>8</v>
      </c>
      <c r="V21">
        <v>8.8400000000000006E-2</v>
      </c>
      <c r="W21">
        <v>0.14061829000000001</v>
      </c>
      <c r="X21">
        <v>0.12900760999999999</v>
      </c>
      <c r="Y21">
        <v>-3.0071000000000001E-2</v>
      </c>
      <c r="Z21">
        <v>-0.233094</v>
      </c>
      <c r="AA21">
        <v>86</v>
      </c>
      <c r="AB21">
        <v>1.0327999999999999</v>
      </c>
      <c r="AC21">
        <v>1.83655587</v>
      </c>
      <c r="AD21">
        <v>1.6849136300000001</v>
      </c>
      <c r="AE21">
        <v>-0.17736499999999999</v>
      </c>
      <c r="AF21">
        <v>-0.105266</v>
      </c>
    </row>
    <row r="22" spans="1:32" hidden="1" x14ac:dyDescent="0.15">
      <c r="A22" t="s">
        <v>160</v>
      </c>
      <c r="B22" t="s">
        <v>206</v>
      </c>
      <c r="C22" t="s">
        <v>207</v>
      </c>
      <c r="D22" t="s">
        <v>163</v>
      </c>
      <c r="E22" s="52" t="s">
        <v>208</v>
      </c>
      <c r="F22">
        <v>3637</v>
      </c>
      <c r="G22" s="2">
        <v>45288</v>
      </c>
      <c r="H22" t="s">
        <v>165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1E-3</v>
      </c>
      <c r="X22">
        <v>9.1743E-4</v>
      </c>
      <c r="Y22">
        <v>3.1999999999999999E-5</v>
      </c>
      <c r="Z22">
        <v>3.4880000000000001E-2</v>
      </c>
      <c r="AA22">
        <v>12</v>
      </c>
      <c r="AB22">
        <v>12</v>
      </c>
      <c r="AC22">
        <v>9.3100000000000006E-3</v>
      </c>
      <c r="AD22">
        <v>8.5412800000000001E-3</v>
      </c>
      <c r="AE22">
        <v>-2.0720000000000001E-3</v>
      </c>
      <c r="AF22">
        <v>-0.242586</v>
      </c>
    </row>
    <row r="23" spans="1:32" hidden="1" x14ac:dyDescent="0.15">
      <c r="A23" t="s">
        <v>160</v>
      </c>
      <c r="B23" t="s">
        <v>206</v>
      </c>
      <c r="C23" t="s">
        <v>207</v>
      </c>
      <c r="D23" t="s">
        <v>163</v>
      </c>
      <c r="E23" s="52" t="s">
        <v>208</v>
      </c>
      <c r="F23">
        <v>3637</v>
      </c>
      <c r="G23" s="2">
        <v>45288</v>
      </c>
      <c r="H23" t="s">
        <v>178</v>
      </c>
      <c r="I23">
        <v>1</v>
      </c>
      <c r="J23">
        <v>1.6799999999999999E-2</v>
      </c>
      <c r="K23">
        <v>3.7822069999999999E-2</v>
      </c>
      <c r="L23">
        <v>3.4699140000000003E-2</v>
      </c>
      <c r="M23">
        <v>-1.789E-3</v>
      </c>
      <c r="N23">
        <v>-5.1556999999999999E-2</v>
      </c>
      <c r="O23">
        <v>1</v>
      </c>
      <c r="P23">
        <v>1.6799999999999999E-2</v>
      </c>
      <c r="Q23">
        <v>3.7822069999999999E-2</v>
      </c>
      <c r="R23">
        <v>3.4699140000000003E-2</v>
      </c>
      <c r="S23">
        <v>-1.789E-3</v>
      </c>
      <c r="T23">
        <v>-5.1556999999999999E-2</v>
      </c>
      <c r="U23">
        <v>3</v>
      </c>
      <c r="V23">
        <v>4.82E-2</v>
      </c>
      <c r="W23">
        <v>0.10611228</v>
      </c>
      <c r="X23">
        <v>9.7350720000000002E-2</v>
      </c>
      <c r="Y23">
        <v>-7.4099999999999999E-3</v>
      </c>
      <c r="Z23">
        <v>-7.6116000000000003E-2</v>
      </c>
      <c r="AA23">
        <v>30</v>
      </c>
      <c r="AB23">
        <v>0.42359999999999998</v>
      </c>
      <c r="AC23">
        <v>0.85485186000000002</v>
      </c>
      <c r="AD23">
        <v>0.78426775999999998</v>
      </c>
      <c r="AE23">
        <v>-0.11829000000000001</v>
      </c>
      <c r="AF23">
        <v>-0.15082799999999999</v>
      </c>
    </row>
    <row r="24" spans="1:32" hidden="1" x14ac:dyDescent="0.15">
      <c r="A24" t="s">
        <v>160</v>
      </c>
      <c r="B24" t="s">
        <v>209</v>
      </c>
      <c r="C24" t="s">
        <v>210</v>
      </c>
      <c r="D24" t="s">
        <v>163</v>
      </c>
      <c r="E24" s="52" t="s">
        <v>211</v>
      </c>
      <c r="F24">
        <v>3638</v>
      </c>
      <c r="G24" s="2">
        <v>45470</v>
      </c>
      <c r="H24" t="s">
        <v>165</v>
      </c>
      <c r="I24">
        <v>1</v>
      </c>
      <c r="J24">
        <v>1</v>
      </c>
      <c r="K24">
        <v>1E-4</v>
      </c>
      <c r="L24">
        <v>9.1739999999999999E-5</v>
      </c>
      <c r="M24">
        <v>-5.5800000000000001E-4</v>
      </c>
      <c r="N24">
        <v>-6.0824059999999998</v>
      </c>
      <c r="O24">
        <v>1</v>
      </c>
      <c r="P24">
        <v>1</v>
      </c>
      <c r="Q24">
        <v>1E-4</v>
      </c>
      <c r="R24">
        <v>9.1739999999999999E-5</v>
      </c>
      <c r="S24">
        <v>-5.5800000000000001E-4</v>
      </c>
      <c r="T24">
        <v>-6.0824059999999998</v>
      </c>
      <c r="U24">
        <v>2</v>
      </c>
      <c r="V24">
        <v>2</v>
      </c>
      <c r="W24">
        <v>2.5999999999999999E-3</v>
      </c>
      <c r="X24">
        <v>2.3853199999999998E-3</v>
      </c>
      <c r="Y24">
        <v>5.3399999999999997E-4</v>
      </c>
      <c r="Z24">
        <v>0.22386900000000001</v>
      </c>
      <c r="AA24">
        <v>100</v>
      </c>
      <c r="AB24">
        <v>100</v>
      </c>
      <c r="AC24">
        <v>0.1132</v>
      </c>
      <c r="AD24">
        <v>0.10385321</v>
      </c>
      <c r="AE24">
        <v>1.5169999999999999E-2</v>
      </c>
      <c r="AF24">
        <v>0.14607100000000001</v>
      </c>
    </row>
    <row r="25" spans="1:32" hidden="1" x14ac:dyDescent="0.15">
      <c r="A25" t="s">
        <v>160</v>
      </c>
      <c r="B25" t="s">
        <v>209</v>
      </c>
      <c r="C25" t="s">
        <v>210</v>
      </c>
      <c r="D25" t="s">
        <v>163</v>
      </c>
      <c r="E25" s="52" t="s">
        <v>211</v>
      </c>
      <c r="F25">
        <v>3638</v>
      </c>
      <c r="G25" s="2">
        <v>45470</v>
      </c>
      <c r="H25" t="s">
        <v>178</v>
      </c>
      <c r="I25">
        <v>2</v>
      </c>
      <c r="J25">
        <v>3.1600000000000003E-2</v>
      </c>
      <c r="K25">
        <v>7.6129520000000006E-2</v>
      </c>
      <c r="L25">
        <v>6.9843589999999997E-2</v>
      </c>
      <c r="M25">
        <v>2.16E-3</v>
      </c>
      <c r="N25">
        <v>3.0925999999999999E-2</v>
      </c>
      <c r="O25">
        <v>2</v>
      </c>
      <c r="P25">
        <v>3.1600000000000003E-2</v>
      </c>
      <c r="Q25">
        <v>7.6129520000000006E-2</v>
      </c>
      <c r="R25">
        <v>6.9843589999999997E-2</v>
      </c>
      <c r="S25">
        <v>2.16E-3</v>
      </c>
      <c r="T25">
        <v>3.0925999999999999E-2</v>
      </c>
      <c r="U25">
        <v>4</v>
      </c>
      <c r="V25">
        <v>6.1400000000000003E-2</v>
      </c>
      <c r="W25">
        <v>0.14724339</v>
      </c>
      <c r="X25">
        <v>0.13508568000000001</v>
      </c>
      <c r="Y25">
        <v>3.7030000000000001E-3</v>
      </c>
      <c r="Z25">
        <v>2.7411999999999999E-2</v>
      </c>
      <c r="AA25">
        <v>77</v>
      </c>
      <c r="AB25">
        <v>1.1789000000000001</v>
      </c>
      <c r="AC25">
        <v>2.8434283599999999</v>
      </c>
      <c r="AD25">
        <v>2.6086498699999998</v>
      </c>
      <c r="AE25">
        <v>7.4660000000000004E-2</v>
      </c>
      <c r="AF25">
        <v>2.862E-2</v>
      </c>
    </row>
    <row r="26" spans="1:32" x14ac:dyDescent="0.15">
      <c r="A26" t="s">
        <v>160</v>
      </c>
      <c r="B26" t="s">
        <v>212</v>
      </c>
      <c r="C26" t="s">
        <v>213</v>
      </c>
      <c r="D26" t="s">
        <v>214</v>
      </c>
      <c r="E26" s="52" t="s">
        <v>215</v>
      </c>
      <c r="F26">
        <v>7404</v>
      </c>
      <c r="G26" s="2">
        <v>44705</v>
      </c>
      <c r="H26" t="s">
        <v>165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4.0000000000000002E-4</v>
      </c>
      <c r="AD26">
        <v>3.6696999999999999E-4</v>
      </c>
      <c r="AE26">
        <v>-2.1499999999999999E-4</v>
      </c>
      <c r="AF26">
        <v>-0.58587800000000001</v>
      </c>
    </row>
    <row r="27" spans="1:32" hidden="1" x14ac:dyDescent="0.15">
      <c r="A27" t="s">
        <v>160</v>
      </c>
      <c r="B27" t="s">
        <v>212</v>
      </c>
      <c r="C27" t="s">
        <v>213</v>
      </c>
      <c r="D27" t="s">
        <v>214</v>
      </c>
      <c r="E27" s="52" t="s">
        <v>215</v>
      </c>
      <c r="F27">
        <v>7404</v>
      </c>
      <c r="G27" s="2">
        <v>44705</v>
      </c>
      <c r="H27" t="s">
        <v>178</v>
      </c>
      <c r="I27">
        <v>11</v>
      </c>
      <c r="J27">
        <v>0.10639999999999999</v>
      </c>
      <c r="K27">
        <v>9.7606100000000001E-2</v>
      </c>
      <c r="L27">
        <v>8.9546879999999995E-2</v>
      </c>
      <c r="M27">
        <v>-1.6225E-2</v>
      </c>
      <c r="N27">
        <v>-0.18118999999999999</v>
      </c>
      <c r="O27">
        <v>11</v>
      </c>
      <c r="P27">
        <v>0.10639999999999999</v>
      </c>
      <c r="Q27">
        <v>9.7606100000000001E-2</v>
      </c>
      <c r="R27">
        <v>8.9546879999999995E-2</v>
      </c>
      <c r="S27">
        <v>-1.6225E-2</v>
      </c>
      <c r="T27">
        <v>-0.18118999999999999</v>
      </c>
      <c r="U27">
        <v>13</v>
      </c>
      <c r="V27">
        <v>0.1255</v>
      </c>
      <c r="W27">
        <v>0.11523216999999999</v>
      </c>
      <c r="X27">
        <v>0.10571759</v>
      </c>
      <c r="Y27">
        <v>-1.9068000000000002E-2</v>
      </c>
      <c r="Z27">
        <v>-0.180367</v>
      </c>
      <c r="AA27">
        <v>106</v>
      </c>
      <c r="AB27">
        <v>1.0691999999999999</v>
      </c>
      <c r="AC27">
        <v>1.0003512699999999</v>
      </c>
      <c r="AD27">
        <v>0.91775346000000002</v>
      </c>
      <c r="AE27">
        <v>-0.14661399999999999</v>
      </c>
      <c r="AF27">
        <v>-0.15975300000000001</v>
      </c>
    </row>
    <row r="28" spans="1:32" x14ac:dyDescent="0.15">
      <c r="A28" t="s">
        <v>160</v>
      </c>
      <c r="B28" t="s">
        <v>216</v>
      </c>
      <c r="C28" t="s">
        <v>217</v>
      </c>
      <c r="D28" t="s">
        <v>214</v>
      </c>
      <c r="E28" s="52" t="s">
        <v>218</v>
      </c>
      <c r="F28">
        <v>7405</v>
      </c>
      <c r="G28" s="2">
        <v>45093</v>
      </c>
      <c r="H28" t="s">
        <v>165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8</v>
      </c>
      <c r="AB28">
        <v>8</v>
      </c>
      <c r="AC28">
        <v>3.5500000000000002E-3</v>
      </c>
      <c r="AD28">
        <v>3.2568800000000002E-3</v>
      </c>
      <c r="AE28">
        <v>-2.3990000000000001E-3</v>
      </c>
      <c r="AF28">
        <v>-0.73659399999999997</v>
      </c>
    </row>
    <row r="29" spans="1:32" hidden="1" x14ac:dyDescent="0.15">
      <c r="A29" t="s">
        <v>160</v>
      </c>
      <c r="B29" t="s">
        <v>216</v>
      </c>
      <c r="C29" t="s">
        <v>217</v>
      </c>
      <c r="D29" t="s">
        <v>214</v>
      </c>
      <c r="E29" s="52" t="s">
        <v>218</v>
      </c>
      <c r="F29">
        <v>7405</v>
      </c>
      <c r="G29" s="2">
        <v>45093</v>
      </c>
      <c r="H29" t="s">
        <v>178</v>
      </c>
      <c r="I29">
        <v>4</v>
      </c>
      <c r="J29">
        <v>5.2900000000000003E-2</v>
      </c>
      <c r="K29">
        <v>6.7003980000000005E-2</v>
      </c>
      <c r="L29">
        <v>6.1471539999999998E-2</v>
      </c>
      <c r="M29">
        <v>1.356E-3</v>
      </c>
      <c r="N29">
        <v>2.2058000000000001E-2</v>
      </c>
      <c r="O29">
        <v>4</v>
      </c>
      <c r="P29">
        <v>5.2900000000000003E-2</v>
      </c>
      <c r="Q29">
        <v>6.7003980000000005E-2</v>
      </c>
      <c r="R29">
        <v>6.1471539999999998E-2</v>
      </c>
      <c r="S29">
        <v>1.356E-3</v>
      </c>
      <c r="T29">
        <v>2.2058000000000001E-2</v>
      </c>
      <c r="U29">
        <v>6</v>
      </c>
      <c r="V29">
        <v>7.4899999999999994E-2</v>
      </c>
      <c r="W29">
        <v>9.054442E-2</v>
      </c>
      <c r="X29">
        <v>8.306827E-2</v>
      </c>
      <c r="Y29">
        <v>-2.0569999999999998E-3</v>
      </c>
      <c r="Z29">
        <v>-2.4761999999999999E-2</v>
      </c>
      <c r="AA29">
        <v>75</v>
      </c>
      <c r="AB29">
        <v>0.89639999999999997</v>
      </c>
      <c r="AC29">
        <v>1.02527032</v>
      </c>
      <c r="AD29">
        <v>0.94061497000000005</v>
      </c>
      <c r="AE29">
        <v>-7.2596999999999995E-2</v>
      </c>
      <c r="AF29">
        <v>-7.7179999999999999E-2</v>
      </c>
    </row>
    <row r="30" spans="1:32" x14ac:dyDescent="0.15">
      <c r="A30" t="s">
        <v>160</v>
      </c>
      <c r="B30" t="s">
        <v>219</v>
      </c>
      <c r="C30" t="s">
        <v>220</v>
      </c>
      <c r="D30" t="s">
        <v>221</v>
      </c>
      <c r="E30" s="52" t="s">
        <v>222</v>
      </c>
      <c r="F30">
        <v>11101</v>
      </c>
      <c r="G30" s="2">
        <v>43648</v>
      </c>
      <c r="H30" t="s">
        <v>165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4.6000000000000001E-4</v>
      </c>
      <c r="AD30">
        <v>4.2202E-4</v>
      </c>
      <c r="AE30">
        <v>-2.0599999999999999E-4</v>
      </c>
      <c r="AF30">
        <v>-0.48812800000000001</v>
      </c>
    </row>
    <row r="31" spans="1:32" x14ac:dyDescent="0.15">
      <c r="A31" t="s">
        <v>160</v>
      </c>
      <c r="B31" t="s">
        <v>223</v>
      </c>
      <c r="C31" t="s">
        <v>224</v>
      </c>
      <c r="D31" t="s">
        <v>221</v>
      </c>
      <c r="E31" s="52" t="s">
        <v>225</v>
      </c>
      <c r="F31">
        <v>11102</v>
      </c>
      <c r="G31" s="2">
        <v>44312</v>
      </c>
      <c r="H31" t="s">
        <v>165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5.1500000000000005E-4</v>
      </c>
      <c r="AD31">
        <v>4.7248E-4</v>
      </c>
      <c r="AE31">
        <v>-1.94E-4</v>
      </c>
      <c r="AF31">
        <v>-0.41059899999999999</v>
      </c>
    </row>
    <row r="32" spans="1:32" hidden="1" x14ac:dyDescent="0.15">
      <c r="A32" t="s">
        <v>160</v>
      </c>
      <c r="B32" t="s">
        <v>223</v>
      </c>
      <c r="C32" t="s">
        <v>224</v>
      </c>
      <c r="D32" t="s">
        <v>221</v>
      </c>
      <c r="E32" s="52" t="s">
        <v>225</v>
      </c>
      <c r="F32">
        <v>11102</v>
      </c>
      <c r="G32" s="2">
        <v>44312</v>
      </c>
      <c r="H32" t="s">
        <v>178</v>
      </c>
      <c r="I32">
        <v>0</v>
      </c>
      <c r="J32">
        <v>0</v>
      </c>
      <c r="K32">
        <v>-6.2926299999999996E-3</v>
      </c>
      <c r="L32">
        <v>-5.77306E-3</v>
      </c>
      <c r="M32">
        <v>-5.7730000000000004E-3</v>
      </c>
      <c r="N32">
        <v>0</v>
      </c>
      <c r="O32">
        <v>0</v>
      </c>
      <c r="P32">
        <v>0</v>
      </c>
      <c r="Q32">
        <v>-6.2926299999999996E-3</v>
      </c>
      <c r="R32">
        <v>-5.77306E-3</v>
      </c>
      <c r="S32">
        <v>-5.7730000000000004E-3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</v>
      </c>
      <c r="AB32">
        <v>0.13009999999999999</v>
      </c>
      <c r="AC32">
        <v>0.109594</v>
      </c>
      <c r="AD32">
        <v>0.10054494999999999</v>
      </c>
      <c r="AE32">
        <v>-2.9562999999999999E-2</v>
      </c>
      <c r="AF32">
        <v>-0.29402699999999998</v>
      </c>
    </row>
    <row r="33" spans="1:32" hidden="1" x14ac:dyDescent="0.15">
      <c r="A33" t="s">
        <v>226</v>
      </c>
      <c r="B33" t="s">
        <v>227</v>
      </c>
      <c r="C33" t="s">
        <v>228</v>
      </c>
      <c r="D33" t="s">
        <v>229</v>
      </c>
      <c r="E33" s="52" t="s">
        <v>230</v>
      </c>
      <c r="F33">
        <v>212</v>
      </c>
      <c r="G33" s="2">
        <v>40254</v>
      </c>
      <c r="H33" t="s">
        <v>124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4.9700000000000001E-2</v>
      </c>
      <c r="AC33">
        <v>0.27995565</v>
      </c>
      <c r="AD33">
        <v>0.26662443000000002</v>
      </c>
      <c r="AE33">
        <v>3.5031E-2</v>
      </c>
      <c r="AF33">
        <v>0.131387</v>
      </c>
    </row>
    <row r="34" spans="1:32" hidden="1" x14ac:dyDescent="0.15">
      <c r="A34" t="s">
        <v>226</v>
      </c>
      <c r="B34" t="s">
        <v>231</v>
      </c>
      <c r="C34" t="s">
        <v>232</v>
      </c>
      <c r="D34" t="s">
        <v>229</v>
      </c>
      <c r="E34" s="52" t="s">
        <v>233</v>
      </c>
      <c r="F34">
        <v>223</v>
      </c>
      <c r="G34" s="2">
        <v>41582</v>
      </c>
      <c r="H34" t="s">
        <v>165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2</v>
      </c>
      <c r="AC34">
        <v>2E-3</v>
      </c>
      <c r="AD34">
        <v>1.9047599999999999E-3</v>
      </c>
      <c r="AE34">
        <v>1.428E-3</v>
      </c>
      <c r="AF34">
        <v>0.74970000000000003</v>
      </c>
    </row>
    <row r="35" spans="1:32" hidden="1" x14ac:dyDescent="0.15">
      <c r="A35" t="s">
        <v>226</v>
      </c>
      <c r="B35" t="s">
        <v>234</v>
      </c>
      <c r="C35" t="s">
        <v>234</v>
      </c>
      <c r="D35" t="s">
        <v>229</v>
      </c>
      <c r="E35" s="52" t="s">
        <v>235</v>
      </c>
      <c r="F35">
        <v>232</v>
      </c>
      <c r="G35" s="2">
        <v>42754</v>
      </c>
      <c r="H35" t="s">
        <v>178</v>
      </c>
      <c r="I35">
        <v>7</v>
      </c>
      <c r="J35">
        <v>0.08</v>
      </c>
      <c r="K35">
        <v>0.25600000000000001</v>
      </c>
      <c r="L35">
        <v>0.23486238000000001</v>
      </c>
      <c r="M35">
        <v>-4.8062000000000001E-2</v>
      </c>
      <c r="N35">
        <v>-0.20463799999999999</v>
      </c>
      <c r="O35">
        <v>7</v>
      </c>
      <c r="P35">
        <v>0.08</v>
      </c>
      <c r="Q35">
        <v>0.25600000000000001</v>
      </c>
      <c r="R35">
        <v>0.23486238000000001</v>
      </c>
      <c r="S35">
        <v>-4.8062000000000001E-2</v>
      </c>
      <c r="T35">
        <v>-0.20463799999999999</v>
      </c>
      <c r="U35">
        <v>15</v>
      </c>
      <c r="V35">
        <v>0.16</v>
      </c>
      <c r="W35">
        <v>0.51200000000000001</v>
      </c>
      <c r="X35">
        <v>0.46972477000000001</v>
      </c>
      <c r="Y35">
        <v>-9.6123E-2</v>
      </c>
      <c r="Z35">
        <v>-0.20463600000000001</v>
      </c>
      <c r="AA35">
        <v>15</v>
      </c>
      <c r="AB35">
        <v>0.16</v>
      </c>
      <c r="AC35">
        <v>0.51200000000000001</v>
      </c>
      <c r="AD35">
        <v>0.46972477000000001</v>
      </c>
      <c r="AE35">
        <v>-9.6123E-2</v>
      </c>
      <c r="AF35">
        <v>-0.20463600000000001</v>
      </c>
    </row>
    <row r="36" spans="1:32" hidden="1" x14ac:dyDescent="0.15">
      <c r="A36" t="s">
        <v>226</v>
      </c>
      <c r="B36" t="s">
        <v>236</v>
      </c>
      <c r="C36" t="s">
        <v>237</v>
      </c>
      <c r="D36" t="s">
        <v>229</v>
      </c>
      <c r="E36" s="52" t="s">
        <v>238</v>
      </c>
      <c r="F36">
        <v>236</v>
      </c>
      <c r="G36" s="2">
        <v>42838</v>
      </c>
      <c r="H36" t="s">
        <v>239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0.10290000000000001</v>
      </c>
      <c r="AC36">
        <v>0.14451675999999999</v>
      </c>
      <c r="AD36">
        <v>0.13258418</v>
      </c>
      <c r="AE36">
        <v>9.7631999999999997E-2</v>
      </c>
      <c r="AF36">
        <v>0.73637699999999995</v>
      </c>
    </row>
    <row r="37" spans="1:32" hidden="1" x14ac:dyDescent="0.15">
      <c r="A37" t="s">
        <v>226</v>
      </c>
      <c r="B37" t="s">
        <v>240</v>
      </c>
      <c r="C37" t="s">
        <v>241</v>
      </c>
      <c r="D37" t="s">
        <v>229</v>
      </c>
      <c r="E37" s="52" t="s">
        <v>242</v>
      </c>
      <c r="F37">
        <v>245</v>
      </c>
      <c r="G37" s="2">
        <v>43027</v>
      </c>
      <c r="H37" t="s">
        <v>165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1</v>
      </c>
      <c r="W37">
        <v>4.45E-3</v>
      </c>
      <c r="X37">
        <v>4.0825699999999998E-3</v>
      </c>
      <c r="Y37">
        <v>1.2960000000000001E-3</v>
      </c>
      <c r="Z37">
        <v>0.31744699999999998</v>
      </c>
      <c r="AA37">
        <v>1</v>
      </c>
      <c r="AB37">
        <v>1</v>
      </c>
      <c r="AC37">
        <v>4.45E-3</v>
      </c>
      <c r="AD37">
        <v>4.0825699999999998E-3</v>
      </c>
      <c r="AE37">
        <v>1.2960000000000001E-3</v>
      </c>
      <c r="AF37">
        <v>0.31744699999999998</v>
      </c>
    </row>
    <row r="38" spans="1:32" x14ac:dyDescent="0.15">
      <c r="A38" t="s">
        <v>226</v>
      </c>
      <c r="B38" t="s">
        <v>243</v>
      </c>
      <c r="C38" t="s">
        <v>244</v>
      </c>
      <c r="D38" t="s">
        <v>229</v>
      </c>
      <c r="E38" s="52" t="s">
        <v>245</v>
      </c>
      <c r="F38">
        <v>244</v>
      </c>
      <c r="G38" s="2">
        <v>43020</v>
      </c>
      <c r="H38" t="s">
        <v>165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48</v>
      </c>
      <c r="V38">
        <v>48</v>
      </c>
      <c r="W38">
        <v>7.9780000000000004E-2</v>
      </c>
      <c r="X38">
        <v>7.3192660000000007E-2</v>
      </c>
      <c r="Y38">
        <v>-2.8507000000000001E-2</v>
      </c>
      <c r="Z38">
        <v>-0.38947799999999999</v>
      </c>
      <c r="AA38">
        <v>49</v>
      </c>
      <c r="AB38">
        <v>49</v>
      </c>
      <c r="AC38">
        <v>8.1430000000000002E-2</v>
      </c>
      <c r="AD38">
        <v>7.4706419999999996E-2</v>
      </c>
      <c r="AE38">
        <v>-2.9111999999999999E-2</v>
      </c>
      <c r="AF38">
        <v>-0.389685</v>
      </c>
    </row>
    <row r="39" spans="1:32" hidden="1" x14ac:dyDescent="0.15">
      <c r="A39" t="s">
        <v>226</v>
      </c>
      <c r="B39" t="s">
        <v>246</v>
      </c>
      <c r="C39" t="s">
        <v>247</v>
      </c>
      <c r="D39" t="s">
        <v>229</v>
      </c>
      <c r="E39" s="52" t="s">
        <v>248</v>
      </c>
      <c r="F39">
        <v>249</v>
      </c>
      <c r="G39" s="2">
        <v>43733</v>
      </c>
      <c r="H39" t="s">
        <v>165</v>
      </c>
      <c r="I39">
        <v>4</v>
      </c>
      <c r="J39">
        <v>4</v>
      </c>
      <c r="K39">
        <v>6.3749999999999996E-3</v>
      </c>
      <c r="L39">
        <v>5.8486199999999997E-3</v>
      </c>
      <c r="M39">
        <v>1.1249999999999999E-3</v>
      </c>
      <c r="N39">
        <v>0.192353</v>
      </c>
      <c r="O39">
        <v>4</v>
      </c>
      <c r="P39">
        <v>4</v>
      </c>
      <c r="Q39">
        <v>6.3749999999999996E-3</v>
      </c>
      <c r="R39">
        <v>5.8486199999999997E-3</v>
      </c>
      <c r="S39">
        <v>1.1249999999999999E-3</v>
      </c>
      <c r="T39">
        <v>0.192353</v>
      </c>
      <c r="U39">
        <v>4</v>
      </c>
      <c r="V39">
        <v>4</v>
      </c>
      <c r="W39">
        <v>6.3749999999999996E-3</v>
      </c>
      <c r="X39">
        <v>5.8486199999999997E-3</v>
      </c>
      <c r="Y39">
        <v>1.1249999999999999E-3</v>
      </c>
      <c r="Z39">
        <v>0.192353</v>
      </c>
      <c r="AA39">
        <v>4</v>
      </c>
      <c r="AB39">
        <v>4</v>
      </c>
      <c r="AC39">
        <v>6.3749999999999996E-3</v>
      </c>
      <c r="AD39">
        <v>5.8486199999999997E-3</v>
      </c>
      <c r="AE39">
        <v>1.1249999999999999E-3</v>
      </c>
      <c r="AF39">
        <v>0.192353</v>
      </c>
    </row>
    <row r="40" spans="1:32" hidden="1" x14ac:dyDescent="0.15">
      <c r="A40" t="s">
        <v>226</v>
      </c>
      <c r="B40" t="s">
        <v>246</v>
      </c>
      <c r="C40" t="s">
        <v>247</v>
      </c>
      <c r="D40" t="s">
        <v>229</v>
      </c>
      <c r="E40" s="52" t="s">
        <v>248</v>
      </c>
      <c r="F40">
        <v>249</v>
      </c>
      <c r="G40" s="2">
        <v>43733</v>
      </c>
      <c r="H40" t="s">
        <v>178</v>
      </c>
      <c r="I40">
        <v>4</v>
      </c>
      <c r="J40">
        <v>3.3099999999999997E-2</v>
      </c>
      <c r="K40">
        <v>0.10188047</v>
      </c>
      <c r="L40">
        <v>9.3468319999999994E-2</v>
      </c>
      <c r="M40">
        <v>-9.0659999999999994E-3</v>
      </c>
      <c r="N40">
        <v>-9.6994999999999998E-2</v>
      </c>
      <c r="O40">
        <v>4</v>
      </c>
      <c r="P40">
        <v>3.3099999999999997E-2</v>
      </c>
      <c r="Q40">
        <v>0.10188047</v>
      </c>
      <c r="R40">
        <v>9.3468319999999994E-2</v>
      </c>
      <c r="S40">
        <v>-9.0659999999999994E-3</v>
      </c>
      <c r="T40">
        <v>-9.6994999999999998E-2</v>
      </c>
      <c r="U40">
        <v>7</v>
      </c>
      <c r="V40">
        <v>6.08E-2</v>
      </c>
      <c r="W40">
        <v>0.19961230999999999</v>
      </c>
      <c r="X40">
        <v>0.18313056</v>
      </c>
      <c r="Y40">
        <v>-5.4730000000000004E-3</v>
      </c>
      <c r="Z40">
        <v>-2.9884999999999998E-2</v>
      </c>
      <c r="AA40">
        <v>50</v>
      </c>
      <c r="AB40">
        <v>0.42609999999999998</v>
      </c>
      <c r="AC40">
        <v>1.4149125199999999</v>
      </c>
      <c r="AD40">
        <v>1.29808488</v>
      </c>
      <c r="AE40">
        <v>-2.2405000000000001E-2</v>
      </c>
      <c r="AF40">
        <v>-1.7260000000000001E-2</v>
      </c>
    </row>
    <row r="41" spans="1:32" x14ac:dyDescent="0.15">
      <c r="A41" t="s">
        <v>226</v>
      </c>
      <c r="B41" t="s">
        <v>249</v>
      </c>
      <c r="C41" t="s">
        <v>250</v>
      </c>
      <c r="D41" t="s">
        <v>229</v>
      </c>
      <c r="E41" s="52" t="s">
        <v>251</v>
      </c>
      <c r="F41">
        <v>251</v>
      </c>
      <c r="G41" s="2">
        <v>43804</v>
      </c>
      <c r="H41" t="s">
        <v>165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18</v>
      </c>
      <c r="AB41">
        <v>18</v>
      </c>
      <c r="AC41">
        <v>1.4970000000000001E-2</v>
      </c>
      <c r="AD41">
        <v>1.373394E-2</v>
      </c>
      <c r="AE41">
        <v>-2.8459999999999999E-2</v>
      </c>
      <c r="AF41">
        <v>-2.072238</v>
      </c>
    </row>
    <row r="42" spans="1:32" hidden="1" x14ac:dyDescent="0.15">
      <c r="A42" t="s">
        <v>226</v>
      </c>
      <c r="B42" t="s">
        <v>252</v>
      </c>
      <c r="C42" t="s">
        <v>253</v>
      </c>
      <c r="D42" t="s">
        <v>229</v>
      </c>
      <c r="E42" s="52" t="s">
        <v>254</v>
      </c>
      <c r="F42">
        <v>252</v>
      </c>
      <c r="G42" s="2">
        <v>43879</v>
      </c>
      <c r="H42" t="s">
        <v>165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73</v>
      </c>
      <c r="V42">
        <v>73</v>
      </c>
      <c r="W42">
        <v>0.17873900000000001</v>
      </c>
      <c r="X42">
        <v>0.16398072999999999</v>
      </c>
      <c r="Y42">
        <v>0.112527</v>
      </c>
      <c r="Z42">
        <v>0.68622000000000005</v>
      </c>
      <c r="AA42">
        <v>73</v>
      </c>
      <c r="AB42">
        <v>73</v>
      </c>
      <c r="AC42">
        <v>0.17873900000000001</v>
      </c>
      <c r="AD42">
        <v>0.16398072999999999</v>
      </c>
      <c r="AE42">
        <v>0.112527</v>
      </c>
      <c r="AF42">
        <v>0.68622000000000005</v>
      </c>
    </row>
    <row r="43" spans="1:32" hidden="1" x14ac:dyDescent="0.15">
      <c r="A43" t="s">
        <v>226</v>
      </c>
      <c r="B43" t="s">
        <v>252</v>
      </c>
      <c r="C43" t="s">
        <v>253</v>
      </c>
      <c r="D43" t="s">
        <v>229</v>
      </c>
      <c r="E43" s="52" t="s">
        <v>254</v>
      </c>
      <c r="F43">
        <v>252</v>
      </c>
      <c r="G43" s="2">
        <v>43879</v>
      </c>
      <c r="H43" t="s">
        <v>178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2.9899999999999999E-2</v>
      </c>
      <c r="AC43">
        <v>0.183</v>
      </c>
      <c r="AD43">
        <v>0.16788991</v>
      </c>
      <c r="AE43">
        <v>1.3401E-2</v>
      </c>
      <c r="AF43">
        <v>7.9820000000000002E-2</v>
      </c>
    </row>
    <row r="44" spans="1:32" hidden="1" x14ac:dyDescent="0.15">
      <c r="A44" t="s">
        <v>226</v>
      </c>
      <c r="B44" t="s">
        <v>255</v>
      </c>
      <c r="C44" t="s">
        <v>256</v>
      </c>
      <c r="D44" t="s">
        <v>229</v>
      </c>
      <c r="E44" s="52" t="s">
        <v>257</v>
      </c>
      <c r="F44">
        <v>255</v>
      </c>
      <c r="G44" s="2">
        <v>44229</v>
      </c>
      <c r="H44" t="s">
        <v>258</v>
      </c>
      <c r="I44">
        <v>3</v>
      </c>
      <c r="J44">
        <v>1.1900000000000001E-2</v>
      </c>
      <c r="K44">
        <v>2.0806979999999999E-2</v>
      </c>
      <c r="L44">
        <v>1.908897E-2</v>
      </c>
      <c r="M44">
        <v>7.1009999999999997E-3</v>
      </c>
      <c r="N44">
        <v>0.37199399999999999</v>
      </c>
      <c r="O44">
        <v>3</v>
      </c>
      <c r="P44">
        <v>1.1900000000000001E-2</v>
      </c>
      <c r="Q44">
        <v>2.0806979999999999E-2</v>
      </c>
      <c r="R44">
        <v>1.908897E-2</v>
      </c>
      <c r="S44">
        <v>7.1009999999999997E-3</v>
      </c>
      <c r="T44">
        <v>0.37199399999999999</v>
      </c>
      <c r="U44">
        <v>3</v>
      </c>
      <c r="V44">
        <v>1.1900000000000001E-2</v>
      </c>
      <c r="W44">
        <v>2.0806979999999999E-2</v>
      </c>
      <c r="X44">
        <v>1.908897E-2</v>
      </c>
      <c r="Y44">
        <v>9.4680000000000007E-3</v>
      </c>
      <c r="Z44">
        <v>0.49599300000000002</v>
      </c>
      <c r="AA44">
        <v>80</v>
      </c>
      <c r="AB44">
        <v>0.312</v>
      </c>
      <c r="AC44">
        <v>0.38457599999999997</v>
      </c>
      <c r="AD44">
        <v>0.35282202000000001</v>
      </c>
      <c r="AE44">
        <v>7.6660000000000006E-2</v>
      </c>
      <c r="AF44">
        <v>0.217276</v>
      </c>
    </row>
    <row r="45" spans="1:32" hidden="1" x14ac:dyDescent="0.15">
      <c r="A45" t="s">
        <v>226</v>
      </c>
      <c r="B45" t="s">
        <v>255</v>
      </c>
      <c r="C45" t="s">
        <v>256</v>
      </c>
      <c r="D45" t="s">
        <v>229</v>
      </c>
      <c r="E45" s="52" t="s">
        <v>257</v>
      </c>
      <c r="F45">
        <v>255</v>
      </c>
      <c r="G45" s="2">
        <v>44229</v>
      </c>
      <c r="H45" t="s">
        <v>165</v>
      </c>
      <c r="I45">
        <v>4</v>
      </c>
      <c r="J45">
        <v>4</v>
      </c>
      <c r="K45">
        <v>1.14E-2</v>
      </c>
      <c r="L45">
        <v>1.0458719999999999E-2</v>
      </c>
      <c r="M45">
        <v>2.5019999999999999E-3</v>
      </c>
      <c r="N45">
        <v>0.23922599999999999</v>
      </c>
      <c r="O45">
        <v>4</v>
      </c>
      <c r="P45">
        <v>4</v>
      </c>
      <c r="Q45">
        <v>1.14E-2</v>
      </c>
      <c r="R45">
        <v>1.0458719999999999E-2</v>
      </c>
      <c r="S45">
        <v>2.5019999999999999E-3</v>
      </c>
      <c r="T45">
        <v>0.23922599999999999</v>
      </c>
      <c r="U45">
        <v>4</v>
      </c>
      <c r="V45">
        <v>4</v>
      </c>
      <c r="W45">
        <v>1.14E-2</v>
      </c>
      <c r="X45">
        <v>1.0458719999999999E-2</v>
      </c>
      <c r="Y45">
        <v>3.3349999999999999E-3</v>
      </c>
      <c r="Z45">
        <v>0.31887199999999999</v>
      </c>
      <c r="AA45">
        <v>132</v>
      </c>
      <c r="AB45">
        <v>132</v>
      </c>
      <c r="AC45">
        <v>0.39650000000000002</v>
      </c>
      <c r="AD45">
        <v>0.36376146999999998</v>
      </c>
      <c r="AE45">
        <v>9.6526000000000001E-2</v>
      </c>
      <c r="AF45">
        <v>0.26535500000000001</v>
      </c>
    </row>
    <row r="46" spans="1:32" hidden="1" x14ac:dyDescent="0.15">
      <c r="A46" t="s">
        <v>226</v>
      </c>
      <c r="B46" t="s">
        <v>255</v>
      </c>
      <c r="C46" t="s">
        <v>256</v>
      </c>
      <c r="D46" t="s">
        <v>229</v>
      </c>
      <c r="E46" s="52" t="s">
        <v>257</v>
      </c>
      <c r="F46">
        <v>255</v>
      </c>
      <c r="G46" s="2">
        <v>44229</v>
      </c>
      <c r="H46" t="s">
        <v>178</v>
      </c>
      <c r="I46">
        <v>6</v>
      </c>
      <c r="J46">
        <v>8.2799999999999999E-2</v>
      </c>
      <c r="K46">
        <v>0.33333088</v>
      </c>
      <c r="L46">
        <v>0.30580814000000001</v>
      </c>
      <c r="M46">
        <v>-4.4051E-2</v>
      </c>
      <c r="N46">
        <v>-0.14404700000000001</v>
      </c>
      <c r="O46">
        <v>6</v>
      </c>
      <c r="P46">
        <v>8.2799999999999999E-2</v>
      </c>
      <c r="Q46">
        <v>0.33333088</v>
      </c>
      <c r="R46">
        <v>0.30580814000000001</v>
      </c>
      <c r="S46">
        <v>-4.4051E-2</v>
      </c>
      <c r="T46">
        <v>-0.14404700000000001</v>
      </c>
      <c r="U46">
        <v>6</v>
      </c>
      <c r="V46">
        <v>8.2699999999999996E-2</v>
      </c>
      <c r="W46">
        <v>0.33333088</v>
      </c>
      <c r="X46">
        <v>0.30580815</v>
      </c>
      <c r="Y46">
        <v>-5.8735000000000002E-2</v>
      </c>
      <c r="Z46">
        <v>-0.19206400000000001</v>
      </c>
      <c r="AA46">
        <v>12</v>
      </c>
      <c r="AB46">
        <v>0.13569999999999999</v>
      </c>
      <c r="AC46">
        <v>0.58188081999999997</v>
      </c>
      <c r="AD46">
        <v>0.53383561000000002</v>
      </c>
      <c r="AE46">
        <v>-4.7902E-2</v>
      </c>
      <c r="AF46">
        <v>-8.9731000000000005E-2</v>
      </c>
    </row>
    <row r="47" spans="1:32" hidden="1" x14ac:dyDescent="0.15">
      <c r="A47" t="s">
        <v>226</v>
      </c>
      <c r="B47" t="s">
        <v>259</v>
      </c>
      <c r="C47" t="s">
        <v>260</v>
      </c>
      <c r="D47" t="s">
        <v>229</v>
      </c>
      <c r="E47" s="52" t="s">
        <v>261</v>
      </c>
      <c r="F47">
        <v>254</v>
      </c>
      <c r="G47" s="2">
        <v>44222</v>
      </c>
      <c r="H47" t="s">
        <v>262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5.2299999999999999E-2</v>
      </c>
      <c r="AC47">
        <v>0.22</v>
      </c>
      <c r="AD47">
        <v>0.20183486</v>
      </c>
      <c r="AE47">
        <v>2.2935000000000001E-2</v>
      </c>
      <c r="AF47">
        <v>0.113632</v>
      </c>
    </row>
    <row r="48" spans="1:32" hidden="1" x14ac:dyDescent="0.15">
      <c r="A48" t="s">
        <v>226</v>
      </c>
      <c r="B48" t="s">
        <v>259</v>
      </c>
      <c r="C48" t="s">
        <v>260</v>
      </c>
      <c r="D48" t="s">
        <v>229</v>
      </c>
      <c r="E48" s="52" t="s">
        <v>261</v>
      </c>
      <c r="F48">
        <v>254</v>
      </c>
      <c r="G48" s="2">
        <v>44222</v>
      </c>
      <c r="H48" t="s">
        <v>178</v>
      </c>
      <c r="I48">
        <v>1</v>
      </c>
      <c r="J48">
        <v>1.23E-2</v>
      </c>
      <c r="K48">
        <v>4.7100000000000003E-2</v>
      </c>
      <c r="L48">
        <v>4.3211010000000001E-2</v>
      </c>
      <c r="M48">
        <v>4.973E-3</v>
      </c>
      <c r="N48">
        <v>0.11508599999999999</v>
      </c>
      <c r="O48">
        <v>1</v>
      </c>
      <c r="P48">
        <v>1.23E-2</v>
      </c>
      <c r="Q48">
        <v>4.7100000000000003E-2</v>
      </c>
      <c r="R48">
        <v>4.3211010000000001E-2</v>
      </c>
      <c r="S48">
        <v>4.973E-3</v>
      </c>
      <c r="T48">
        <v>0.11508599999999999</v>
      </c>
      <c r="U48">
        <v>1</v>
      </c>
      <c r="V48">
        <v>1.23E-2</v>
      </c>
      <c r="W48">
        <v>4.7100000000000003E-2</v>
      </c>
      <c r="X48">
        <v>4.3211010000000001E-2</v>
      </c>
      <c r="Y48">
        <v>4.973E-3</v>
      </c>
      <c r="Z48">
        <v>0.11508599999999999</v>
      </c>
      <c r="AA48">
        <v>1</v>
      </c>
      <c r="AB48">
        <v>1.23E-2</v>
      </c>
      <c r="AC48">
        <v>4.7100000000000003E-2</v>
      </c>
      <c r="AD48">
        <v>4.3211010000000001E-2</v>
      </c>
      <c r="AE48">
        <v>4.973E-3</v>
      </c>
      <c r="AF48">
        <v>0.11508599999999999</v>
      </c>
    </row>
    <row r="49" spans="1:32" hidden="1" x14ac:dyDescent="0.15">
      <c r="A49" t="s">
        <v>226</v>
      </c>
      <c r="B49" t="s">
        <v>263</v>
      </c>
      <c r="C49" t="s">
        <v>264</v>
      </c>
      <c r="D49" t="s">
        <v>229</v>
      </c>
      <c r="E49" s="52" t="s">
        <v>265</v>
      </c>
      <c r="F49">
        <v>256</v>
      </c>
      <c r="G49" s="2">
        <v>44324</v>
      </c>
      <c r="H49" t="s">
        <v>178</v>
      </c>
      <c r="I49">
        <v>5</v>
      </c>
      <c r="J49">
        <v>3.3399999999999999E-2</v>
      </c>
      <c r="K49">
        <v>0.10630000000000001</v>
      </c>
      <c r="L49">
        <v>9.7522940000000002E-2</v>
      </c>
      <c r="M49">
        <v>8.8240000000000002E-3</v>
      </c>
      <c r="N49">
        <v>9.0481000000000006E-2</v>
      </c>
      <c r="O49">
        <v>5</v>
      </c>
      <c r="P49">
        <v>3.3399999999999999E-2</v>
      </c>
      <c r="Q49">
        <v>0.10630000000000001</v>
      </c>
      <c r="R49">
        <v>9.7522940000000002E-2</v>
      </c>
      <c r="S49">
        <v>8.8240000000000002E-3</v>
      </c>
      <c r="T49">
        <v>9.0481000000000006E-2</v>
      </c>
      <c r="U49">
        <v>5</v>
      </c>
      <c r="V49">
        <v>3.3399999999999999E-2</v>
      </c>
      <c r="W49">
        <v>0.10630000000000001</v>
      </c>
      <c r="X49">
        <v>9.7522940000000002E-2</v>
      </c>
      <c r="Y49">
        <v>8.8240000000000002E-3</v>
      </c>
      <c r="Z49">
        <v>9.0481000000000006E-2</v>
      </c>
      <c r="AA49">
        <v>29</v>
      </c>
      <c r="AB49">
        <v>0.1797</v>
      </c>
      <c r="AC49">
        <v>0.52629999999999999</v>
      </c>
      <c r="AD49">
        <v>0.48284403999999997</v>
      </c>
      <c r="AE49">
        <v>1.5518000000000001E-2</v>
      </c>
      <c r="AF49">
        <v>3.2138E-2</v>
      </c>
    </row>
    <row r="50" spans="1:32" hidden="1" x14ac:dyDescent="0.15">
      <c r="A50" t="s">
        <v>226</v>
      </c>
      <c r="B50" t="s">
        <v>266</v>
      </c>
      <c r="C50" t="s">
        <v>267</v>
      </c>
      <c r="D50" t="s">
        <v>229</v>
      </c>
      <c r="E50" s="52" t="s">
        <v>268</v>
      </c>
      <c r="F50">
        <v>257</v>
      </c>
      <c r="G50" s="2">
        <v>44326</v>
      </c>
      <c r="H50" t="s">
        <v>165</v>
      </c>
      <c r="I50">
        <v>29</v>
      </c>
      <c r="J50">
        <v>29</v>
      </c>
      <c r="K50">
        <v>0.1167</v>
      </c>
      <c r="L50">
        <v>0.10706422</v>
      </c>
      <c r="M50">
        <v>6.5781000000000006E-2</v>
      </c>
      <c r="N50">
        <v>0.61440600000000001</v>
      </c>
      <c r="O50">
        <v>29</v>
      </c>
      <c r="P50">
        <v>29</v>
      </c>
      <c r="Q50">
        <v>0.1167</v>
      </c>
      <c r="R50">
        <v>0.10706422</v>
      </c>
      <c r="S50">
        <v>6.5781000000000006E-2</v>
      </c>
      <c r="T50">
        <v>0.61440600000000001</v>
      </c>
      <c r="U50">
        <v>29</v>
      </c>
      <c r="V50">
        <v>29</v>
      </c>
      <c r="W50">
        <v>0.1167</v>
      </c>
      <c r="X50">
        <v>0.10706422</v>
      </c>
      <c r="Y50">
        <v>6.5781000000000006E-2</v>
      </c>
      <c r="Z50">
        <v>0.61440600000000001</v>
      </c>
      <c r="AA50">
        <v>29</v>
      </c>
      <c r="AB50">
        <v>29</v>
      </c>
      <c r="AC50">
        <v>0.1167</v>
      </c>
      <c r="AD50">
        <v>0.10706422</v>
      </c>
      <c r="AE50">
        <v>6.5781000000000006E-2</v>
      </c>
      <c r="AF50">
        <v>0.61440600000000001</v>
      </c>
    </row>
    <row r="51" spans="1:32" hidden="1" x14ac:dyDescent="0.15">
      <c r="A51" t="s">
        <v>226</v>
      </c>
      <c r="B51" t="s">
        <v>266</v>
      </c>
      <c r="C51" t="s">
        <v>267</v>
      </c>
      <c r="D51" t="s">
        <v>229</v>
      </c>
      <c r="E51" s="52" t="s">
        <v>268</v>
      </c>
      <c r="F51">
        <v>257</v>
      </c>
      <c r="G51" s="2">
        <v>44326</v>
      </c>
      <c r="H51" t="s">
        <v>178</v>
      </c>
      <c r="I51">
        <v>6</v>
      </c>
      <c r="J51">
        <v>6.88E-2</v>
      </c>
      <c r="K51">
        <v>0.57079999999999997</v>
      </c>
      <c r="L51">
        <v>0.52366973000000006</v>
      </c>
      <c r="M51">
        <v>-3.3739999999999998E-3</v>
      </c>
      <c r="N51">
        <v>-6.4419999999999998E-3</v>
      </c>
      <c r="O51">
        <v>6</v>
      </c>
      <c r="P51">
        <v>6.88E-2</v>
      </c>
      <c r="Q51">
        <v>0.57079999999999997</v>
      </c>
      <c r="R51">
        <v>0.52366973000000006</v>
      </c>
      <c r="S51">
        <v>-3.3739999999999998E-3</v>
      </c>
      <c r="T51">
        <v>-6.4419999999999998E-3</v>
      </c>
      <c r="U51">
        <v>6</v>
      </c>
      <c r="V51">
        <v>6.8699999999999997E-2</v>
      </c>
      <c r="W51">
        <v>0.57079999999999997</v>
      </c>
      <c r="X51">
        <v>0.52366972000000001</v>
      </c>
      <c r="Y51">
        <v>-6.4900000000000001E-3</v>
      </c>
      <c r="Z51">
        <v>-1.2393E-2</v>
      </c>
      <c r="AA51">
        <v>13</v>
      </c>
      <c r="AB51">
        <v>0.16689999999999999</v>
      </c>
      <c r="AC51">
        <v>1.3852</v>
      </c>
      <c r="AD51">
        <v>1.2708256899999999</v>
      </c>
      <c r="AE51">
        <v>-1.5844E-2</v>
      </c>
      <c r="AF51">
        <v>-1.2467000000000001E-2</v>
      </c>
    </row>
    <row r="52" spans="1:32" hidden="1" x14ac:dyDescent="0.15">
      <c r="A52" t="s">
        <v>226</v>
      </c>
      <c r="B52" t="s">
        <v>269</v>
      </c>
      <c r="C52" t="s">
        <v>270</v>
      </c>
      <c r="D52" t="s">
        <v>229</v>
      </c>
      <c r="E52" s="52" t="s">
        <v>271</v>
      </c>
      <c r="F52">
        <v>259</v>
      </c>
      <c r="G52" s="2">
        <v>44327</v>
      </c>
      <c r="H52" t="s">
        <v>165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5</v>
      </c>
      <c r="AB52">
        <v>5</v>
      </c>
      <c r="AC52">
        <v>2.6814000000000001E-2</v>
      </c>
      <c r="AD52">
        <v>2.46E-2</v>
      </c>
      <c r="AE52">
        <v>1.8513000000000002E-2</v>
      </c>
      <c r="AF52">
        <v>0.75256000000000001</v>
      </c>
    </row>
    <row r="53" spans="1:32" hidden="1" x14ac:dyDescent="0.15">
      <c r="A53" t="s">
        <v>226</v>
      </c>
      <c r="B53" t="s">
        <v>269</v>
      </c>
      <c r="C53" t="s">
        <v>270</v>
      </c>
      <c r="D53" t="s">
        <v>229</v>
      </c>
      <c r="E53" s="52" t="s">
        <v>271</v>
      </c>
      <c r="F53">
        <v>259</v>
      </c>
      <c r="G53" s="2">
        <v>44327</v>
      </c>
      <c r="H53" t="s">
        <v>124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1.6641999999999999</v>
      </c>
      <c r="AC53">
        <v>0.79398999999999997</v>
      </c>
      <c r="AD53">
        <v>0.72843119000000001</v>
      </c>
      <c r="AE53">
        <v>-0.18249099999999999</v>
      </c>
      <c r="AF53">
        <v>-0.25052600000000003</v>
      </c>
    </row>
    <row r="54" spans="1:32" hidden="1" x14ac:dyDescent="0.15">
      <c r="A54" t="s">
        <v>226</v>
      </c>
      <c r="B54" t="s">
        <v>269</v>
      </c>
      <c r="C54" t="s">
        <v>270</v>
      </c>
      <c r="D54" t="s">
        <v>229</v>
      </c>
      <c r="E54" s="52" t="s">
        <v>271</v>
      </c>
      <c r="F54">
        <v>259</v>
      </c>
      <c r="G54" s="2">
        <v>44327</v>
      </c>
      <c r="H54" t="s">
        <v>178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4</v>
      </c>
      <c r="AB54">
        <v>5.45E-2</v>
      </c>
      <c r="AC54">
        <v>0.29819266</v>
      </c>
      <c r="AD54">
        <v>0.27357124999999999</v>
      </c>
      <c r="AE54">
        <v>-3.0602000000000001E-2</v>
      </c>
      <c r="AF54">
        <v>-0.111861</v>
      </c>
    </row>
    <row r="55" spans="1:32" hidden="1" x14ac:dyDescent="0.15">
      <c r="A55" t="s">
        <v>226</v>
      </c>
      <c r="B55" t="s">
        <v>272</v>
      </c>
      <c r="C55" t="s">
        <v>273</v>
      </c>
      <c r="D55" t="s">
        <v>229</v>
      </c>
      <c r="E55" s="52" t="s">
        <v>274</v>
      </c>
      <c r="F55">
        <v>258</v>
      </c>
      <c r="G55" s="2">
        <v>44340</v>
      </c>
      <c r="H55" t="s">
        <v>165</v>
      </c>
      <c r="I55">
        <v>6</v>
      </c>
      <c r="J55">
        <v>6</v>
      </c>
      <c r="K55">
        <v>1.2424960000000001E-2</v>
      </c>
      <c r="L55">
        <v>1.1399039999999999E-2</v>
      </c>
      <c r="M55">
        <v>-5.8399999999999999E-4</v>
      </c>
      <c r="N55">
        <v>-5.1232E-2</v>
      </c>
      <c r="O55">
        <v>6</v>
      </c>
      <c r="P55">
        <v>6</v>
      </c>
      <c r="Q55">
        <v>1.2424960000000001E-2</v>
      </c>
      <c r="R55">
        <v>1.1399039999999999E-2</v>
      </c>
      <c r="S55">
        <v>-5.8399999999999999E-4</v>
      </c>
      <c r="T55">
        <v>-5.1232E-2</v>
      </c>
      <c r="U55">
        <v>50</v>
      </c>
      <c r="V55">
        <v>50</v>
      </c>
      <c r="W55">
        <v>0.16144443</v>
      </c>
      <c r="X55">
        <v>0.14811415999999999</v>
      </c>
      <c r="Y55">
        <v>3.1075999999999999E-2</v>
      </c>
      <c r="Z55">
        <v>0.209811</v>
      </c>
      <c r="AA55">
        <v>56</v>
      </c>
      <c r="AB55">
        <v>56</v>
      </c>
      <c r="AC55">
        <v>0.30225146000000003</v>
      </c>
      <c r="AD55">
        <v>0.27729492</v>
      </c>
      <c r="AE55">
        <v>0.118828</v>
      </c>
      <c r="AF55">
        <v>0.42852499999999999</v>
      </c>
    </row>
    <row r="56" spans="1:32" hidden="1" x14ac:dyDescent="0.15">
      <c r="A56" t="s">
        <v>226</v>
      </c>
      <c r="B56" t="s">
        <v>272</v>
      </c>
      <c r="C56" t="s">
        <v>273</v>
      </c>
      <c r="D56" t="s">
        <v>229</v>
      </c>
      <c r="E56" s="52" t="s">
        <v>274</v>
      </c>
      <c r="F56">
        <v>258</v>
      </c>
      <c r="G56" s="2">
        <v>44340</v>
      </c>
      <c r="H56" t="s">
        <v>178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9</v>
      </c>
      <c r="AB56">
        <v>0.10390000000000001</v>
      </c>
      <c r="AC56">
        <v>0.72785805999999997</v>
      </c>
      <c r="AD56">
        <v>0.66775969000000002</v>
      </c>
      <c r="AE56">
        <v>3.8065000000000002E-2</v>
      </c>
      <c r="AF56">
        <v>5.7003999999999999E-2</v>
      </c>
    </row>
    <row r="57" spans="1:32" hidden="1" x14ac:dyDescent="0.15">
      <c r="A57" t="s">
        <v>226</v>
      </c>
      <c r="B57" t="s">
        <v>275</v>
      </c>
      <c r="C57" t="s">
        <v>276</v>
      </c>
      <c r="D57" t="s">
        <v>229</v>
      </c>
      <c r="E57" s="52" t="s">
        <v>277</v>
      </c>
      <c r="F57">
        <v>260</v>
      </c>
      <c r="G57" s="2">
        <v>44608</v>
      </c>
      <c r="H57" t="s">
        <v>165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13</v>
      </c>
      <c r="AB57">
        <v>13</v>
      </c>
      <c r="AC57">
        <v>0.1071</v>
      </c>
      <c r="AD57">
        <v>9.8256880000000005E-2</v>
      </c>
      <c r="AE57">
        <v>5.4094000000000003E-2</v>
      </c>
      <c r="AF57">
        <v>0.55053600000000003</v>
      </c>
    </row>
    <row r="58" spans="1:32" hidden="1" x14ac:dyDescent="0.15">
      <c r="A58" t="s">
        <v>226</v>
      </c>
      <c r="B58" t="s">
        <v>278</v>
      </c>
      <c r="C58" t="s">
        <v>279</v>
      </c>
      <c r="D58" t="s">
        <v>229</v>
      </c>
      <c r="E58" s="52" t="s">
        <v>280</v>
      </c>
      <c r="F58">
        <v>261</v>
      </c>
      <c r="G58" s="2">
        <v>44609</v>
      </c>
      <c r="H58" t="s">
        <v>165</v>
      </c>
      <c r="I58">
        <v>29</v>
      </c>
      <c r="J58">
        <v>29</v>
      </c>
      <c r="K58">
        <v>0.10241971</v>
      </c>
      <c r="L58">
        <v>9.3963039999999998E-2</v>
      </c>
      <c r="M58">
        <v>2.6700000000000002E-2</v>
      </c>
      <c r="N58">
        <v>0.28415400000000002</v>
      </c>
      <c r="O58">
        <v>29</v>
      </c>
      <c r="P58">
        <v>29</v>
      </c>
      <c r="Q58">
        <v>0.10241971</v>
      </c>
      <c r="R58">
        <v>9.3963039999999998E-2</v>
      </c>
      <c r="S58">
        <v>2.6700000000000002E-2</v>
      </c>
      <c r="T58">
        <v>0.28415400000000002</v>
      </c>
      <c r="U58">
        <v>36</v>
      </c>
      <c r="V58">
        <v>36</v>
      </c>
      <c r="W58">
        <v>0.12845166999999999</v>
      </c>
      <c r="X58">
        <v>0.11784557</v>
      </c>
      <c r="Y58">
        <v>3.3805000000000002E-2</v>
      </c>
      <c r="Z58">
        <v>0.286858</v>
      </c>
      <c r="AA58">
        <v>38</v>
      </c>
      <c r="AB58">
        <v>38</v>
      </c>
      <c r="AC58">
        <v>0.16621892999999999</v>
      </c>
      <c r="AD58">
        <v>0.15249442999999999</v>
      </c>
      <c r="AE58">
        <v>5.6836999999999999E-2</v>
      </c>
      <c r="AF58">
        <v>0.37271500000000002</v>
      </c>
    </row>
    <row r="59" spans="1:32" hidden="1" x14ac:dyDescent="0.15">
      <c r="A59" t="s">
        <v>226</v>
      </c>
      <c r="B59" t="s">
        <v>278</v>
      </c>
      <c r="C59" t="s">
        <v>279</v>
      </c>
      <c r="D59" t="s">
        <v>229</v>
      </c>
      <c r="E59" s="52" t="s">
        <v>280</v>
      </c>
      <c r="F59">
        <v>261</v>
      </c>
      <c r="G59" s="2">
        <v>44609</v>
      </c>
      <c r="H59" t="s">
        <v>178</v>
      </c>
      <c r="I59">
        <v>1</v>
      </c>
      <c r="J59">
        <v>1.55E-2</v>
      </c>
      <c r="K59">
        <v>9.69E-2</v>
      </c>
      <c r="L59">
        <v>8.8899080000000005E-2</v>
      </c>
      <c r="M59">
        <v>2.2200000000000002E-3</v>
      </c>
      <c r="N59">
        <v>2.4972000000000001E-2</v>
      </c>
      <c r="O59">
        <v>1</v>
      </c>
      <c r="P59">
        <v>1.55E-2</v>
      </c>
      <c r="Q59">
        <v>9.69E-2</v>
      </c>
      <c r="R59">
        <v>8.8899080000000005E-2</v>
      </c>
      <c r="S59">
        <v>2.2200000000000002E-3</v>
      </c>
      <c r="T59">
        <v>2.4972000000000001E-2</v>
      </c>
      <c r="U59">
        <v>2</v>
      </c>
      <c r="V59">
        <v>2.2100000000000002E-2</v>
      </c>
      <c r="W59">
        <v>0.14128892000000001</v>
      </c>
      <c r="X59">
        <v>0.12962286000000001</v>
      </c>
      <c r="Y59">
        <v>4.4539999999999996E-3</v>
      </c>
      <c r="Z59">
        <v>3.4361000000000003E-2</v>
      </c>
      <c r="AA59">
        <v>42</v>
      </c>
      <c r="AB59">
        <v>0.4461</v>
      </c>
      <c r="AC59">
        <v>2.8706172099999998</v>
      </c>
      <c r="AD59">
        <v>2.6335937700000001</v>
      </c>
      <c r="AE59">
        <v>0.12008099999999999</v>
      </c>
      <c r="AF59">
        <v>4.5594999999999997E-2</v>
      </c>
    </row>
    <row r="60" spans="1:32" hidden="1" x14ac:dyDescent="0.15">
      <c r="A60" t="s">
        <v>226</v>
      </c>
      <c r="B60" t="s">
        <v>281</v>
      </c>
      <c r="C60" t="s">
        <v>282</v>
      </c>
      <c r="D60" t="s">
        <v>229</v>
      </c>
      <c r="E60" s="52" t="s">
        <v>283</v>
      </c>
      <c r="F60">
        <v>262</v>
      </c>
      <c r="G60" s="2">
        <v>44894</v>
      </c>
      <c r="H60" t="s">
        <v>178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</v>
      </c>
      <c r="AB60">
        <v>6.4600000000000005E-2</v>
      </c>
      <c r="AC60">
        <v>0.47925250000000003</v>
      </c>
      <c r="AD60">
        <v>0.43968119</v>
      </c>
      <c r="AE60">
        <v>1.7454999999999998E-2</v>
      </c>
      <c r="AF60">
        <v>3.9698999999999998E-2</v>
      </c>
    </row>
    <row r="61" spans="1:32" hidden="1" x14ac:dyDescent="0.15">
      <c r="A61" t="s">
        <v>226</v>
      </c>
      <c r="B61" t="s">
        <v>284</v>
      </c>
      <c r="C61" t="s">
        <v>285</v>
      </c>
      <c r="D61" t="s">
        <v>229</v>
      </c>
      <c r="E61" s="52" t="s">
        <v>286</v>
      </c>
      <c r="F61">
        <v>263</v>
      </c>
      <c r="G61" s="2">
        <v>45093</v>
      </c>
      <c r="H61" t="s">
        <v>178</v>
      </c>
      <c r="I61">
        <v>2</v>
      </c>
      <c r="J61">
        <v>1.7399999999999999E-2</v>
      </c>
      <c r="K61">
        <v>0.10532076</v>
      </c>
      <c r="L61">
        <v>9.6624550000000003E-2</v>
      </c>
      <c r="M61">
        <v>8.9490000000000004E-3</v>
      </c>
      <c r="N61">
        <v>9.2616000000000004E-2</v>
      </c>
      <c r="O61">
        <v>2</v>
      </c>
      <c r="P61">
        <v>1.7399999999999999E-2</v>
      </c>
      <c r="Q61">
        <v>0.10532076</v>
      </c>
      <c r="R61">
        <v>9.6624550000000003E-2</v>
      </c>
      <c r="S61">
        <v>8.9490000000000004E-3</v>
      </c>
      <c r="T61">
        <v>9.2616000000000004E-2</v>
      </c>
      <c r="U61">
        <v>11</v>
      </c>
      <c r="V61">
        <v>0.11650000000000001</v>
      </c>
      <c r="W61">
        <v>0.67492874000000003</v>
      </c>
      <c r="X61">
        <v>0.61920067999999995</v>
      </c>
      <c r="Y61">
        <v>3.8239000000000002E-2</v>
      </c>
      <c r="Z61">
        <v>6.1754999999999997E-2</v>
      </c>
      <c r="AA61">
        <v>38</v>
      </c>
      <c r="AB61">
        <v>0.39800000000000002</v>
      </c>
      <c r="AC61">
        <v>2.35046577</v>
      </c>
      <c r="AD61">
        <v>2.1563906099999999</v>
      </c>
      <c r="AE61">
        <v>0.162442</v>
      </c>
      <c r="AF61">
        <v>7.5329999999999994E-2</v>
      </c>
    </row>
    <row r="62" spans="1:32" hidden="1" x14ac:dyDescent="0.15">
      <c r="A62" t="s">
        <v>226</v>
      </c>
      <c r="B62" t="s">
        <v>287</v>
      </c>
      <c r="C62" t="s">
        <v>288</v>
      </c>
      <c r="D62" t="s">
        <v>229</v>
      </c>
      <c r="E62" s="52" t="s">
        <v>289</v>
      </c>
      <c r="F62">
        <v>264</v>
      </c>
      <c r="G62" s="2">
        <v>45097</v>
      </c>
      <c r="H62" t="s">
        <v>165</v>
      </c>
      <c r="I62">
        <v>3</v>
      </c>
      <c r="J62">
        <v>3</v>
      </c>
      <c r="K62">
        <v>1.1062000000000001E-2</v>
      </c>
      <c r="L62">
        <v>1.014863E-2</v>
      </c>
      <c r="M62">
        <v>2.7550000000000001E-3</v>
      </c>
      <c r="N62">
        <v>0.27146500000000001</v>
      </c>
      <c r="O62">
        <v>3</v>
      </c>
      <c r="P62">
        <v>3</v>
      </c>
      <c r="Q62">
        <v>1.1062000000000001E-2</v>
      </c>
      <c r="R62">
        <v>1.014863E-2</v>
      </c>
      <c r="S62">
        <v>2.7550000000000001E-3</v>
      </c>
      <c r="T62">
        <v>0.27146500000000001</v>
      </c>
      <c r="U62">
        <v>3</v>
      </c>
      <c r="V62">
        <v>3</v>
      </c>
      <c r="W62">
        <v>1.1062000000000001E-2</v>
      </c>
      <c r="X62">
        <v>1.0148620000000001E-2</v>
      </c>
      <c r="Y62">
        <v>2.7550000000000001E-3</v>
      </c>
      <c r="Z62">
        <v>0.27146500000000001</v>
      </c>
      <c r="AA62">
        <v>16</v>
      </c>
      <c r="AB62">
        <v>16</v>
      </c>
      <c r="AC62">
        <v>5.8304000000000002E-2</v>
      </c>
      <c r="AD62">
        <v>5.3489910000000002E-2</v>
      </c>
      <c r="AE62">
        <v>1.4215E-2</v>
      </c>
      <c r="AF62">
        <v>0.26575100000000001</v>
      </c>
    </row>
    <row r="63" spans="1:32" hidden="1" x14ac:dyDescent="0.15">
      <c r="A63" t="s">
        <v>226</v>
      </c>
      <c r="B63" t="s">
        <v>287</v>
      </c>
      <c r="C63" t="s">
        <v>288</v>
      </c>
      <c r="D63" t="s">
        <v>229</v>
      </c>
      <c r="E63" s="52" t="s">
        <v>289</v>
      </c>
      <c r="F63">
        <v>264</v>
      </c>
      <c r="G63" s="2">
        <v>45097</v>
      </c>
      <c r="H63" t="s">
        <v>178</v>
      </c>
      <c r="I63">
        <v>5</v>
      </c>
      <c r="J63">
        <v>6.2100000000000002E-2</v>
      </c>
      <c r="K63">
        <v>0.50157174999999998</v>
      </c>
      <c r="L63">
        <v>0.46015757000000002</v>
      </c>
      <c r="M63">
        <v>2.6417E-2</v>
      </c>
      <c r="N63">
        <v>5.7408000000000001E-2</v>
      </c>
      <c r="O63">
        <v>5</v>
      </c>
      <c r="P63">
        <v>6.2100000000000002E-2</v>
      </c>
      <c r="Q63">
        <v>0.50157174999999998</v>
      </c>
      <c r="R63">
        <v>0.46015757000000002</v>
      </c>
      <c r="S63">
        <v>2.6417E-2</v>
      </c>
      <c r="T63">
        <v>5.7408000000000001E-2</v>
      </c>
      <c r="U63">
        <v>14</v>
      </c>
      <c r="V63">
        <v>0.17660000000000001</v>
      </c>
      <c r="W63">
        <v>1.43061891</v>
      </c>
      <c r="X63">
        <v>1.31249441</v>
      </c>
      <c r="Y63">
        <v>7.9136999999999999E-2</v>
      </c>
      <c r="Z63">
        <v>6.0295000000000001E-2</v>
      </c>
      <c r="AA63">
        <v>65</v>
      </c>
      <c r="AB63">
        <v>0.8054</v>
      </c>
      <c r="AC63">
        <v>6.4384990899999996</v>
      </c>
      <c r="AD63">
        <v>5.9068798999999999</v>
      </c>
      <c r="AE63">
        <v>0.30446400000000001</v>
      </c>
      <c r="AF63">
        <v>5.1542999999999999E-2</v>
      </c>
    </row>
    <row r="64" spans="1:32" hidden="1" x14ac:dyDescent="0.15">
      <c r="A64" t="s">
        <v>226</v>
      </c>
      <c r="B64" t="s">
        <v>290</v>
      </c>
      <c r="C64" t="s">
        <v>291</v>
      </c>
      <c r="D64" t="s">
        <v>229</v>
      </c>
      <c r="E64" s="52" t="s">
        <v>292</v>
      </c>
      <c r="F64">
        <v>265</v>
      </c>
      <c r="G64" s="2">
        <v>45196</v>
      </c>
      <c r="H64" t="s">
        <v>165</v>
      </c>
      <c r="I64">
        <v>3</v>
      </c>
      <c r="J64">
        <v>3</v>
      </c>
      <c r="K64">
        <v>1.1403190000000001E-2</v>
      </c>
      <c r="L64">
        <v>1.0461649999999999E-2</v>
      </c>
      <c r="M64">
        <v>3.483E-3</v>
      </c>
      <c r="N64">
        <v>0.33293</v>
      </c>
      <c r="O64">
        <v>3</v>
      </c>
      <c r="P64">
        <v>3</v>
      </c>
      <c r="Q64">
        <v>1.1403190000000001E-2</v>
      </c>
      <c r="R64">
        <v>1.0461649999999999E-2</v>
      </c>
      <c r="S64">
        <v>3.483E-3</v>
      </c>
      <c r="T64">
        <v>0.33293</v>
      </c>
      <c r="U64">
        <v>16</v>
      </c>
      <c r="V64">
        <v>16</v>
      </c>
      <c r="W64">
        <v>5.0198399999999997E-2</v>
      </c>
      <c r="X64">
        <v>4.6053579999999997E-2</v>
      </c>
      <c r="Y64">
        <v>1.1660999999999999E-2</v>
      </c>
      <c r="Z64">
        <v>0.25320500000000001</v>
      </c>
      <c r="AA64">
        <v>16</v>
      </c>
      <c r="AB64">
        <v>16</v>
      </c>
      <c r="AC64">
        <v>5.0198399999999997E-2</v>
      </c>
      <c r="AD64">
        <v>4.6053579999999997E-2</v>
      </c>
      <c r="AE64">
        <v>1.1660999999999999E-2</v>
      </c>
      <c r="AF64">
        <v>0.25320500000000001</v>
      </c>
    </row>
    <row r="65" spans="1:32" hidden="1" x14ac:dyDescent="0.15">
      <c r="A65" t="s">
        <v>226</v>
      </c>
      <c r="B65" t="s">
        <v>290</v>
      </c>
      <c r="C65" t="s">
        <v>291</v>
      </c>
      <c r="D65" t="s">
        <v>229</v>
      </c>
      <c r="E65" s="52" t="s">
        <v>292</v>
      </c>
      <c r="F65">
        <v>265</v>
      </c>
      <c r="G65" s="2">
        <v>45196</v>
      </c>
      <c r="H65" t="s">
        <v>178</v>
      </c>
      <c r="I65">
        <v>1</v>
      </c>
      <c r="J65">
        <v>1.44E-2</v>
      </c>
      <c r="K65">
        <v>0.11278719</v>
      </c>
      <c r="L65">
        <v>0.10347447999999999</v>
      </c>
      <c r="M65">
        <v>8.6750000000000004E-3</v>
      </c>
      <c r="N65">
        <v>8.3836999999999995E-2</v>
      </c>
      <c r="O65">
        <v>1</v>
      </c>
      <c r="P65">
        <v>1.44E-2</v>
      </c>
      <c r="Q65">
        <v>0.11278719</v>
      </c>
      <c r="R65">
        <v>0.10347447999999999</v>
      </c>
      <c r="S65">
        <v>8.6750000000000004E-3</v>
      </c>
      <c r="T65">
        <v>8.3836999999999995E-2</v>
      </c>
      <c r="U65">
        <v>1</v>
      </c>
      <c r="V65">
        <v>1.43E-2</v>
      </c>
      <c r="W65">
        <v>0.11278719</v>
      </c>
      <c r="X65">
        <v>0.10347449</v>
      </c>
      <c r="Y65">
        <v>8.6739999999999994E-3</v>
      </c>
      <c r="Z65">
        <v>8.3826999999999999E-2</v>
      </c>
      <c r="AA65">
        <v>5</v>
      </c>
      <c r="AB65">
        <v>7.1199999999999999E-2</v>
      </c>
      <c r="AC65">
        <v>0.53983302</v>
      </c>
      <c r="AD65">
        <v>0.49525965</v>
      </c>
      <c r="AE65">
        <v>3.1711999999999997E-2</v>
      </c>
      <c r="AF65">
        <v>6.4031000000000005E-2</v>
      </c>
    </row>
    <row r="66" spans="1:32" hidden="1" x14ac:dyDescent="0.15">
      <c r="A66" t="s">
        <v>226</v>
      </c>
      <c r="B66" t="s">
        <v>293</v>
      </c>
      <c r="C66" t="s">
        <v>294</v>
      </c>
      <c r="D66" t="s">
        <v>229</v>
      </c>
      <c r="E66" s="52" t="s">
        <v>295</v>
      </c>
      <c r="F66">
        <v>266</v>
      </c>
      <c r="G66" s="2">
        <v>45288</v>
      </c>
      <c r="H66" t="s">
        <v>178</v>
      </c>
      <c r="I66">
        <v>5</v>
      </c>
      <c r="J66">
        <v>6.6799999999999998E-2</v>
      </c>
      <c r="K66">
        <v>0.24532754000000001</v>
      </c>
      <c r="L66">
        <v>0.22507114</v>
      </c>
      <c r="M66">
        <v>1.2796999999999999E-2</v>
      </c>
      <c r="N66">
        <v>5.6856999999999998E-2</v>
      </c>
      <c r="O66">
        <v>5</v>
      </c>
      <c r="P66">
        <v>6.6799999999999998E-2</v>
      </c>
      <c r="Q66">
        <v>0.24532754000000001</v>
      </c>
      <c r="R66">
        <v>0.22507114</v>
      </c>
      <c r="S66">
        <v>1.2796999999999999E-2</v>
      </c>
      <c r="T66">
        <v>5.6856999999999998E-2</v>
      </c>
      <c r="U66">
        <v>14</v>
      </c>
      <c r="V66">
        <v>0.19089999999999999</v>
      </c>
      <c r="W66">
        <v>0.67586069000000004</v>
      </c>
      <c r="X66">
        <v>0.62005568</v>
      </c>
      <c r="Y66">
        <v>1.95E-2</v>
      </c>
      <c r="Z66">
        <v>3.1447999999999997E-2</v>
      </c>
      <c r="AA66">
        <v>64</v>
      </c>
      <c r="AB66">
        <v>0.87749999999999995</v>
      </c>
      <c r="AC66">
        <v>3.2218480500000002</v>
      </c>
      <c r="AD66">
        <v>2.9558238999999999</v>
      </c>
      <c r="AE66">
        <v>0.17016800000000001</v>
      </c>
      <c r="AF66">
        <v>5.7570000000000003E-2</v>
      </c>
    </row>
    <row r="67" spans="1:32" hidden="1" x14ac:dyDescent="0.15">
      <c r="A67" t="s">
        <v>226</v>
      </c>
      <c r="B67" t="s">
        <v>296</v>
      </c>
      <c r="C67" t="s">
        <v>297</v>
      </c>
      <c r="D67" t="s">
        <v>229</v>
      </c>
      <c r="E67" s="52" t="s">
        <v>298</v>
      </c>
      <c r="F67">
        <v>267</v>
      </c>
      <c r="G67" s="2">
        <v>45366</v>
      </c>
      <c r="H67" t="s">
        <v>165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2.7000000000000001E-3</v>
      </c>
      <c r="X67">
        <v>2.4770600000000001E-3</v>
      </c>
      <c r="Y67">
        <v>3.1700000000000001E-4</v>
      </c>
      <c r="Z67">
        <v>0.127974</v>
      </c>
      <c r="AA67">
        <v>123</v>
      </c>
      <c r="AB67">
        <v>123</v>
      </c>
      <c r="AC67">
        <v>0.2755996</v>
      </c>
      <c r="AD67">
        <v>0.25284367000000002</v>
      </c>
      <c r="AE67">
        <v>1.7000000000000001E-4</v>
      </c>
      <c r="AF67">
        <v>6.7199999999999996E-4</v>
      </c>
    </row>
    <row r="68" spans="1:32" hidden="1" x14ac:dyDescent="0.15">
      <c r="A68" t="s">
        <v>226</v>
      </c>
      <c r="B68" t="s">
        <v>296</v>
      </c>
      <c r="C68" t="s">
        <v>297</v>
      </c>
      <c r="D68" t="s">
        <v>229</v>
      </c>
      <c r="E68" s="52" t="s">
        <v>298</v>
      </c>
      <c r="F68">
        <v>267</v>
      </c>
      <c r="G68" s="2">
        <v>45366</v>
      </c>
      <c r="H68" t="s">
        <v>178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</v>
      </c>
      <c r="AB68">
        <v>0.87690000000000001</v>
      </c>
      <c r="AC68">
        <v>5.1642607800000002</v>
      </c>
      <c r="AD68">
        <v>4.73785393</v>
      </c>
      <c r="AE68">
        <v>0.44422299999999998</v>
      </c>
      <c r="AF68">
        <v>9.3759999999999996E-2</v>
      </c>
    </row>
    <row r="69" spans="1:32" hidden="1" x14ac:dyDescent="0.15">
      <c r="A69" t="s">
        <v>226</v>
      </c>
      <c r="B69" t="s">
        <v>299</v>
      </c>
      <c r="C69" t="s">
        <v>300</v>
      </c>
      <c r="D69" t="s">
        <v>229</v>
      </c>
      <c r="E69" s="52" t="s">
        <v>301</v>
      </c>
      <c r="F69">
        <v>268</v>
      </c>
      <c r="G69" s="2">
        <v>45498</v>
      </c>
      <c r="H69" t="s">
        <v>178</v>
      </c>
      <c r="I69">
        <v>7</v>
      </c>
      <c r="J69">
        <v>8.5400000000000004E-2</v>
      </c>
      <c r="K69">
        <v>0.72681249000000003</v>
      </c>
      <c r="L69">
        <v>0.66680044999999999</v>
      </c>
      <c r="M69">
        <v>4.5261000000000003E-2</v>
      </c>
      <c r="N69">
        <v>6.7877000000000007E-2</v>
      </c>
      <c r="O69">
        <v>7</v>
      </c>
      <c r="P69">
        <v>8.5400000000000004E-2</v>
      </c>
      <c r="Q69">
        <v>0.72681249000000003</v>
      </c>
      <c r="R69">
        <v>0.66680044999999999</v>
      </c>
      <c r="S69">
        <v>4.5261000000000003E-2</v>
      </c>
      <c r="T69">
        <v>6.7877000000000007E-2</v>
      </c>
      <c r="U69">
        <v>25</v>
      </c>
      <c r="V69">
        <v>0.26500000000000001</v>
      </c>
      <c r="W69">
        <v>2.2627938200000002</v>
      </c>
      <c r="X69">
        <v>2.07595763</v>
      </c>
      <c r="Y69">
        <v>0.14480699999999999</v>
      </c>
      <c r="Z69">
        <v>6.9753999999999997E-2</v>
      </c>
      <c r="AA69">
        <v>166</v>
      </c>
      <c r="AB69">
        <v>1.7163999999999999</v>
      </c>
      <c r="AC69">
        <v>14.76973246</v>
      </c>
      <c r="AD69">
        <v>13.55021327</v>
      </c>
      <c r="AE69">
        <v>1.0177719999999999</v>
      </c>
      <c r="AF69">
        <v>7.5110999999999997E-2</v>
      </c>
    </row>
    <row r="70" spans="1:32" hidden="1" x14ac:dyDescent="0.15">
      <c r="A70" t="s">
        <v>226</v>
      </c>
      <c r="B70" t="s">
        <v>302</v>
      </c>
      <c r="C70" t="s">
        <v>303</v>
      </c>
      <c r="D70" t="s">
        <v>304</v>
      </c>
      <c r="E70" s="52" t="s">
        <v>305</v>
      </c>
      <c r="F70">
        <v>10201</v>
      </c>
      <c r="G70" s="2">
        <v>43250</v>
      </c>
      <c r="H70" t="s">
        <v>165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8</v>
      </c>
      <c r="AB70">
        <v>8</v>
      </c>
      <c r="AC70">
        <v>9.9799999999999993E-3</v>
      </c>
      <c r="AD70">
        <v>9.1559599999999994E-3</v>
      </c>
      <c r="AE70">
        <v>3.3790000000000001E-3</v>
      </c>
      <c r="AF70">
        <v>0.36904900000000002</v>
      </c>
    </row>
    <row r="71" spans="1:32" hidden="1" x14ac:dyDescent="0.15">
      <c r="A71" t="s">
        <v>226</v>
      </c>
      <c r="B71" t="s">
        <v>302</v>
      </c>
      <c r="C71" t="s">
        <v>303</v>
      </c>
      <c r="D71" t="s">
        <v>304</v>
      </c>
      <c r="E71" s="52" t="s">
        <v>305</v>
      </c>
      <c r="F71">
        <v>10201</v>
      </c>
      <c r="G71" s="2">
        <v>43250</v>
      </c>
      <c r="H71" t="s">
        <v>178</v>
      </c>
      <c r="I71">
        <v>2</v>
      </c>
      <c r="J71">
        <v>2.7099999999999999E-2</v>
      </c>
      <c r="K71">
        <v>2.6390940000000002E-2</v>
      </c>
      <c r="L71">
        <v>2.421187E-2</v>
      </c>
      <c r="M71">
        <v>-3.1399999999999999E-4</v>
      </c>
      <c r="N71">
        <v>-1.2968E-2</v>
      </c>
      <c r="O71">
        <v>2</v>
      </c>
      <c r="P71">
        <v>2.7099999999999999E-2</v>
      </c>
      <c r="Q71">
        <v>2.6390940000000002E-2</v>
      </c>
      <c r="R71">
        <v>2.421187E-2</v>
      </c>
      <c r="S71">
        <v>-3.1399999999999999E-4</v>
      </c>
      <c r="T71">
        <v>-1.2968E-2</v>
      </c>
      <c r="U71">
        <v>2</v>
      </c>
      <c r="V71">
        <v>2.7E-2</v>
      </c>
      <c r="W71">
        <v>2.6390940000000002E-2</v>
      </c>
      <c r="X71">
        <v>2.4211880000000002E-2</v>
      </c>
      <c r="Y71">
        <v>-4.1899999999999999E-4</v>
      </c>
      <c r="Z71">
        <v>-1.7305000000000001E-2</v>
      </c>
      <c r="AA71">
        <v>16</v>
      </c>
      <c r="AB71">
        <v>0.21659999999999999</v>
      </c>
      <c r="AC71">
        <v>0.21416788</v>
      </c>
      <c r="AD71">
        <v>0.19648429000000001</v>
      </c>
      <c r="AE71">
        <v>-6.3599999999999996E-4</v>
      </c>
      <c r="AF71">
        <v>-3.2360000000000002E-3</v>
      </c>
    </row>
    <row r="72" spans="1:32" hidden="1" x14ac:dyDescent="0.15">
      <c r="A72" t="s">
        <v>226</v>
      </c>
      <c r="B72" t="s">
        <v>306</v>
      </c>
      <c r="C72" t="s">
        <v>306</v>
      </c>
      <c r="D72" t="s">
        <v>307</v>
      </c>
      <c r="E72" s="52" t="s">
        <v>308</v>
      </c>
      <c r="F72">
        <v>1002</v>
      </c>
      <c r="G72" s="2">
        <v>38838</v>
      </c>
      <c r="H72" t="s">
        <v>165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3</v>
      </c>
      <c r="AC72">
        <v>1.4E-3</v>
      </c>
      <c r="AD72">
        <v>1.33333E-3</v>
      </c>
      <c r="AE72">
        <v>1E-3</v>
      </c>
      <c r="AF72">
        <v>0.75000100000000003</v>
      </c>
    </row>
    <row r="73" spans="1:32" hidden="1" x14ac:dyDescent="0.15">
      <c r="A73" t="s">
        <v>226</v>
      </c>
      <c r="B73" t="s">
        <v>306</v>
      </c>
      <c r="C73" t="s">
        <v>306</v>
      </c>
      <c r="D73" t="s">
        <v>307</v>
      </c>
      <c r="E73" s="52" t="s">
        <v>308</v>
      </c>
      <c r="F73">
        <v>1002</v>
      </c>
      <c r="G73" s="2">
        <v>38838</v>
      </c>
      <c r="H73" t="s">
        <v>124</v>
      </c>
      <c r="I73">
        <v>1</v>
      </c>
      <c r="J73">
        <v>8.8000000000000005E-3</v>
      </c>
      <c r="K73">
        <v>8.03917E-3</v>
      </c>
      <c r="L73">
        <v>7.6563500000000001E-3</v>
      </c>
      <c r="M73">
        <v>5.7419999999999997E-3</v>
      </c>
      <c r="N73">
        <v>0.74996499999999999</v>
      </c>
      <c r="O73">
        <v>1</v>
      </c>
      <c r="P73">
        <v>8.8000000000000005E-3</v>
      </c>
      <c r="Q73">
        <v>8.03917E-3</v>
      </c>
      <c r="R73">
        <v>7.6563500000000001E-3</v>
      </c>
      <c r="S73">
        <v>5.7419999999999997E-3</v>
      </c>
      <c r="T73">
        <v>0.74996499999999999</v>
      </c>
      <c r="U73">
        <v>1</v>
      </c>
      <c r="V73">
        <v>8.8000000000000005E-3</v>
      </c>
      <c r="W73">
        <v>8.03917E-3</v>
      </c>
      <c r="X73">
        <v>7.6563500000000001E-3</v>
      </c>
      <c r="Y73">
        <v>5.7419999999999997E-3</v>
      </c>
      <c r="Z73">
        <v>0.74996499999999999</v>
      </c>
      <c r="AA73">
        <v>1</v>
      </c>
      <c r="AB73">
        <v>8.8000000000000005E-3</v>
      </c>
      <c r="AC73">
        <v>8.03917E-3</v>
      </c>
      <c r="AD73">
        <v>7.6563500000000001E-3</v>
      </c>
      <c r="AE73">
        <v>5.7419999999999997E-3</v>
      </c>
      <c r="AF73">
        <v>0.74996499999999999</v>
      </c>
    </row>
    <row r="74" spans="1:32" hidden="1" x14ac:dyDescent="0.15">
      <c r="A74" t="s">
        <v>226</v>
      </c>
      <c r="B74" t="s">
        <v>309</v>
      </c>
      <c r="C74" t="s">
        <v>310</v>
      </c>
      <c r="D74" t="s">
        <v>307</v>
      </c>
      <c r="E74" s="52" t="s">
        <v>311</v>
      </c>
      <c r="F74">
        <v>1007</v>
      </c>
      <c r="G74" s="2">
        <v>43717</v>
      </c>
      <c r="H74" t="s">
        <v>258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5.0000000000000001E-4</v>
      </c>
      <c r="AC74">
        <v>2.9500000000000001E-4</v>
      </c>
      <c r="AD74">
        <v>2.7064E-4</v>
      </c>
      <c r="AE74">
        <v>1.4999999999999999E-4</v>
      </c>
      <c r="AF74">
        <v>0.55424099999999998</v>
      </c>
    </row>
    <row r="75" spans="1:32" hidden="1" x14ac:dyDescent="0.15">
      <c r="A75" t="s">
        <v>226</v>
      </c>
      <c r="B75" t="s">
        <v>309</v>
      </c>
      <c r="C75" t="s">
        <v>310</v>
      </c>
      <c r="D75" t="s">
        <v>307</v>
      </c>
      <c r="E75" s="52" t="s">
        <v>311</v>
      </c>
      <c r="F75">
        <v>1007</v>
      </c>
      <c r="G75" s="2">
        <v>43717</v>
      </c>
      <c r="H75" t="s">
        <v>165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3</v>
      </c>
      <c r="AB75">
        <v>3</v>
      </c>
      <c r="AC75">
        <v>1.5499999999999999E-3</v>
      </c>
      <c r="AD75">
        <v>1.42202E-3</v>
      </c>
      <c r="AE75">
        <v>1.7000000000000001E-4</v>
      </c>
      <c r="AF75">
        <v>0.119548</v>
      </c>
    </row>
    <row r="76" spans="1:32" hidden="1" x14ac:dyDescent="0.15">
      <c r="A76" t="s">
        <v>226</v>
      </c>
      <c r="B76" t="s">
        <v>309</v>
      </c>
      <c r="C76" t="s">
        <v>310</v>
      </c>
      <c r="D76" t="s">
        <v>307</v>
      </c>
      <c r="E76" s="52" t="s">
        <v>311</v>
      </c>
      <c r="F76">
        <v>1007</v>
      </c>
      <c r="G76" s="2">
        <v>43717</v>
      </c>
      <c r="H76" t="s">
        <v>178</v>
      </c>
      <c r="I76">
        <v>10</v>
      </c>
      <c r="J76">
        <v>0.1434</v>
      </c>
      <c r="K76">
        <v>0.14682802</v>
      </c>
      <c r="L76">
        <v>0.13470460000000001</v>
      </c>
      <c r="M76">
        <v>1.3802E-2</v>
      </c>
      <c r="N76">
        <v>0.102461</v>
      </c>
      <c r="O76">
        <v>10</v>
      </c>
      <c r="P76">
        <v>0.1434</v>
      </c>
      <c r="Q76">
        <v>0.14682802</v>
      </c>
      <c r="R76">
        <v>0.13470460000000001</v>
      </c>
      <c r="S76">
        <v>1.3802E-2</v>
      </c>
      <c r="T76">
        <v>0.102461</v>
      </c>
      <c r="U76">
        <v>18</v>
      </c>
      <c r="V76">
        <v>0.25740000000000002</v>
      </c>
      <c r="W76">
        <v>0.26684614000000001</v>
      </c>
      <c r="X76">
        <v>0.24481296999999999</v>
      </c>
      <c r="Y76">
        <v>2.5881999999999999E-2</v>
      </c>
      <c r="Z76">
        <v>0.105721</v>
      </c>
      <c r="AA76">
        <v>126</v>
      </c>
      <c r="AB76">
        <v>1.8451</v>
      </c>
      <c r="AC76">
        <v>1.94136351</v>
      </c>
      <c r="AD76">
        <v>1.7810674399999999</v>
      </c>
      <c r="AE76">
        <v>0.19173000000000001</v>
      </c>
      <c r="AF76">
        <v>0.10764799999999999</v>
      </c>
    </row>
    <row r="77" spans="1:32" hidden="1" x14ac:dyDescent="0.15">
      <c r="A77" t="s">
        <v>226</v>
      </c>
      <c r="B77" t="s">
        <v>312</v>
      </c>
      <c r="C77" t="s">
        <v>313</v>
      </c>
      <c r="D77" t="s">
        <v>307</v>
      </c>
      <c r="E77" s="52" t="s">
        <v>314</v>
      </c>
      <c r="F77">
        <v>1008</v>
      </c>
      <c r="G77" s="2">
        <v>44278</v>
      </c>
      <c r="H77" t="s">
        <v>258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3.0000000000000001E-3</v>
      </c>
      <c r="AC77">
        <v>1.0290099999999999E-3</v>
      </c>
      <c r="AD77">
        <v>9.4404999999999999E-4</v>
      </c>
      <c r="AE77">
        <v>2.4499999999999999E-4</v>
      </c>
      <c r="AF77">
        <v>0.25951999999999997</v>
      </c>
    </row>
    <row r="78" spans="1:32" x14ac:dyDescent="0.15">
      <c r="A78" t="s">
        <v>226</v>
      </c>
      <c r="B78" t="s">
        <v>312</v>
      </c>
      <c r="C78" t="s">
        <v>313</v>
      </c>
      <c r="D78" t="s">
        <v>307</v>
      </c>
      <c r="E78" s="52" t="s">
        <v>314</v>
      </c>
      <c r="F78">
        <v>1008</v>
      </c>
      <c r="G78" s="2">
        <v>44278</v>
      </c>
      <c r="H78" t="s">
        <v>165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38</v>
      </c>
      <c r="AB78">
        <v>38</v>
      </c>
      <c r="AC78">
        <v>1.6150000000000001E-2</v>
      </c>
      <c r="AD78">
        <v>1.481651E-2</v>
      </c>
      <c r="AE78">
        <v>-8.4930000000000005E-3</v>
      </c>
      <c r="AF78">
        <v>-0.57321100000000003</v>
      </c>
    </row>
    <row r="79" spans="1:32" hidden="1" x14ac:dyDescent="0.15">
      <c r="A79" t="s">
        <v>226</v>
      </c>
      <c r="B79" t="s">
        <v>312</v>
      </c>
      <c r="C79" t="s">
        <v>313</v>
      </c>
      <c r="D79" t="s">
        <v>307</v>
      </c>
      <c r="E79" s="52" t="s">
        <v>314</v>
      </c>
      <c r="F79">
        <v>1008</v>
      </c>
      <c r="G79" s="2">
        <v>44278</v>
      </c>
      <c r="H79" t="s">
        <v>178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2</v>
      </c>
      <c r="AB79">
        <v>2.8199999999999999E-2</v>
      </c>
      <c r="AC79">
        <v>2.7926659999999999E-2</v>
      </c>
      <c r="AD79">
        <v>2.5620790000000001E-2</v>
      </c>
      <c r="AE79">
        <v>5.2750000000000002E-3</v>
      </c>
      <c r="AF79">
        <v>0.20588699999999999</v>
      </c>
    </row>
    <row r="80" spans="1:32" hidden="1" x14ac:dyDescent="0.15">
      <c r="A80" t="s">
        <v>315</v>
      </c>
      <c r="B80" t="s">
        <v>316</v>
      </c>
      <c r="C80" t="s">
        <v>317</v>
      </c>
      <c r="D80" t="s">
        <v>318</v>
      </c>
      <c r="E80" s="52" t="s">
        <v>319</v>
      </c>
      <c r="F80">
        <v>1105</v>
      </c>
      <c r="G80" s="2">
        <v>40114</v>
      </c>
      <c r="H80" t="s">
        <v>165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59</v>
      </c>
      <c r="AB80">
        <v>59</v>
      </c>
      <c r="AC80">
        <v>0.10346</v>
      </c>
      <c r="AD80">
        <v>9.4917429999999997E-2</v>
      </c>
      <c r="AE80">
        <v>1.5322000000000001E-2</v>
      </c>
      <c r="AF80">
        <v>0.16142400000000001</v>
      </c>
    </row>
    <row r="81" spans="1:32" hidden="1" x14ac:dyDescent="0.15">
      <c r="A81" t="s">
        <v>315</v>
      </c>
      <c r="B81" t="s">
        <v>316</v>
      </c>
      <c r="C81" t="s">
        <v>317</v>
      </c>
      <c r="D81" t="s">
        <v>318</v>
      </c>
      <c r="E81" s="52" t="s">
        <v>319</v>
      </c>
      <c r="F81">
        <v>1105</v>
      </c>
      <c r="G81" s="2">
        <v>40114</v>
      </c>
      <c r="H81" t="s">
        <v>124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5.9499999999999997E-2</v>
      </c>
      <c r="AC81">
        <v>0.16980000000000001</v>
      </c>
      <c r="AD81">
        <v>0.15577982000000001</v>
      </c>
      <c r="AE81">
        <v>7.5978000000000004E-2</v>
      </c>
      <c r="AF81">
        <v>0.48772599999999999</v>
      </c>
    </row>
    <row r="82" spans="1:32" hidden="1" x14ac:dyDescent="0.15">
      <c r="A82" t="s">
        <v>315</v>
      </c>
      <c r="B82" t="s">
        <v>316</v>
      </c>
      <c r="C82" t="s">
        <v>317</v>
      </c>
      <c r="D82" t="s">
        <v>318</v>
      </c>
      <c r="E82" s="52" t="s">
        <v>319</v>
      </c>
      <c r="F82">
        <v>1105</v>
      </c>
      <c r="G82" s="2">
        <v>40114</v>
      </c>
      <c r="H82" t="s">
        <v>178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21</v>
      </c>
      <c r="AB82">
        <v>0.29870000000000002</v>
      </c>
      <c r="AC82">
        <v>0.32705000000000001</v>
      </c>
      <c r="AD82">
        <v>0.30004586999999999</v>
      </c>
      <c r="AE82">
        <v>3.4049000000000003E-2</v>
      </c>
      <c r="AF82">
        <v>0.113479</v>
      </c>
    </row>
    <row r="83" spans="1:32" hidden="1" x14ac:dyDescent="0.15">
      <c r="A83" t="s">
        <v>315</v>
      </c>
      <c r="B83" t="s">
        <v>320</v>
      </c>
      <c r="C83" t="s">
        <v>321</v>
      </c>
      <c r="D83" t="s">
        <v>318</v>
      </c>
      <c r="E83" s="52" t="s">
        <v>322</v>
      </c>
      <c r="F83">
        <v>1108</v>
      </c>
      <c r="G83" s="2">
        <v>40521</v>
      </c>
      <c r="H83" t="s">
        <v>178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v>1.3100000000000001E-2</v>
      </c>
      <c r="AC83">
        <v>1.0999999999999999E-2</v>
      </c>
      <c r="AD83">
        <v>1.047619E-2</v>
      </c>
      <c r="AE83">
        <v>1.5349999999999999E-3</v>
      </c>
      <c r="AF83">
        <v>0.14652200000000001</v>
      </c>
    </row>
    <row r="84" spans="1:32" hidden="1" x14ac:dyDescent="0.15">
      <c r="A84" t="s">
        <v>315</v>
      </c>
      <c r="B84" t="s">
        <v>323</v>
      </c>
      <c r="C84" t="s">
        <v>324</v>
      </c>
      <c r="D84" t="s">
        <v>318</v>
      </c>
      <c r="E84" s="52" t="s">
        <v>325</v>
      </c>
      <c r="F84">
        <v>1112</v>
      </c>
      <c r="G84" s="2">
        <v>41663</v>
      </c>
      <c r="H84" t="s">
        <v>165</v>
      </c>
      <c r="I84">
        <v>1</v>
      </c>
      <c r="J84">
        <v>1</v>
      </c>
      <c r="K84">
        <v>5.0000000000000001E-4</v>
      </c>
      <c r="L84">
        <v>4.7618999999999998E-4</v>
      </c>
      <c r="M84">
        <v>-1.2999999999999999E-4</v>
      </c>
      <c r="N84">
        <v>-0.27300000000000002</v>
      </c>
      <c r="O84">
        <v>1</v>
      </c>
      <c r="P84">
        <v>1</v>
      </c>
      <c r="Q84">
        <v>5.0000000000000001E-4</v>
      </c>
      <c r="R84">
        <v>4.7618999999999998E-4</v>
      </c>
      <c r="S84">
        <v>-1.2999999999999999E-4</v>
      </c>
      <c r="T84">
        <v>-0.27300000000000002</v>
      </c>
      <c r="U84">
        <v>1</v>
      </c>
      <c r="V84">
        <v>1</v>
      </c>
      <c r="W84">
        <v>5.0000000000000001E-4</v>
      </c>
      <c r="X84">
        <v>4.7618999999999998E-4</v>
      </c>
      <c r="Y84">
        <v>-1.2899999999999999E-4</v>
      </c>
      <c r="Z84">
        <v>-0.27089999999999997</v>
      </c>
      <c r="AA84">
        <v>3</v>
      </c>
      <c r="AB84">
        <v>3</v>
      </c>
      <c r="AC84">
        <v>1.5349999999999999E-3</v>
      </c>
      <c r="AD84">
        <v>1.4618999999999999E-3</v>
      </c>
      <c r="AE84">
        <v>-3.5500000000000001E-4</v>
      </c>
      <c r="AF84">
        <v>-0.24283399999999999</v>
      </c>
    </row>
    <row r="85" spans="1:32" hidden="1" x14ac:dyDescent="0.15">
      <c r="A85" t="s">
        <v>315</v>
      </c>
      <c r="B85" t="s">
        <v>326</v>
      </c>
      <c r="C85" t="s">
        <v>327</v>
      </c>
      <c r="D85" t="s">
        <v>318</v>
      </c>
      <c r="E85" s="52" t="s">
        <v>328</v>
      </c>
      <c r="F85">
        <v>1117</v>
      </c>
      <c r="G85" s="2">
        <v>43285</v>
      </c>
      <c r="H85" t="s">
        <v>165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2</v>
      </c>
      <c r="AB85">
        <v>2</v>
      </c>
      <c r="AC85">
        <v>1.8E-3</v>
      </c>
      <c r="AD85">
        <v>1.65138E-3</v>
      </c>
      <c r="AE85">
        <v>-2.6699999999999998E-4</v>
      </c>
      <c r="AF85">
        <v>-0.16168199999999999</v>
      </c>
    </row>
    <row r="86" spans="1:32" hidden="1" x14ac:dyDescent="0.15">
      <c r="A86" t="s">
        <v>315</v>
      </c>
      <c r="B86" t="s">
        <v>326</v>
      </c>
      <c r="C86" t="s">
        <v>327</v>
      </c>
      <c r="D86" t="s">
        <v>318</v>
      </c>
      <c r="E86" s="52" t="s">
        <v>328</v>
      </c>
      <c r="F86">
        <v>1117</v>
      </c>
      <c r="G86" s="2">
        <v>43285</v>
      </c>
      <c r="H86" t="s">
        <v>262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1</v>
      </c>
      <c r="AB86">
        <v>2.3199999999999998E-2</v>
      </c>
      <c r="AC86">
        <v>2.3300020000000001E-2</v>
      </c>
      <c r="AD86">
        <v>2.137617E-2</v>
      </c>
      <c r="AE86">
        <v>1.769E-3</v>
      </c>
      <c r="AF86">
        <v>8.2754999999999995E-2</v>
      </c>
    </row>
    <row r="87" spans="1:32" hidden="1" x14ac:dyDescent="0.15">
      <c r="A87" t="s">
        <v>315</v>
      </c>
      <c r="B87" t="s">
        <v>329</v>
      </c>
      <c r="C87" t="s">
        <v>330</v>
      </c>
      <c r="D87" t="s">
        <v>318</v>
      </c>
      <c r="E87" s="52" t="s">
        <v>331</v>
      </c>
      <c r="F87">
        <v>1118</v>
      </c>
      <c r="G87" s="2">
        <v>43468</v>
      </c>
      <c r="H87" t="s">
        <v>165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6</v>
      </c>
      <c r="AB87">
        <v>6</v>
      </c>
      <c r="AC87">
        <v>7.1000000000000004E-3</v>
      </c>
      <c r="AD87">
        <v>6.5137600000000004E-3</v>
      </c>
      <c r="AE87">
        <v>2.2230000000000001E-3</v>
      </c>
      <c r="AF87">
        <v>0.341277</v>
      </c>
    </row>
    <row r="88" spans="1:32" hidden="1" x14ac:dyDescent="0.15">
      <c r="A88" t="s">
        <v>315</v>
      </c>
      <c r="B88" t="s">
        <v>332</v>
      </c>
      <c r="C88" t="s">
        <v>333</v>
      </c>
      <c r="D88" t="s">
        <v>318</v>
      </c>
      <c r="E88" s="52" t="s">
        <v>334</v>
      </c>
      <c r="F88">
        <v>1119</v>
      </c>
      <c r="G88" s="2">
        <v>43671</v>
      </c>
      <c r="H88" t="s">
        <v>165</v>
      </c>
      <c r="I88">
        <v>1</v>
      </c>
      <c r="J88">
        <v>1</v>
      </c>
      <c r="K88">
        <v>5.9999999999999995E-4</v>
      </c>
      <c r="L88">
        <v>5.5046000000000001E-4</v>
      </c>
      <c r="M88">
        <v>-1.18E-4</v>
      </c>
      <c r="N88">
        <v>-0.214366</v>
      </c>
      <c r="O88">
        <v>1</v>
      </c>
      <c r="P88">
        <v>1</v>
      </c>
      <c r="Q88">
        <v>5.9999999999999995E-4</v>
      </c>
      <c r="R88">
        <v>5.5046000000000001E-4</v>
      </c>
      <c r="S88">
        <v>-1.18E-4</v>
      </c>
      <c r="T88">
        <v>-0.214366</v>
      </c>
      <c r="U88">
        <v>1</v>
      </c>
      <c r="V88">
        <v>1</v>
      </c>
      <c r="W88">
        <v>5.9999999999999995E-4</v>
      </c>
      <c r="X88">
        <v>5.5046000000000001E-4</v>
      </c>
      <c r="Y88">
        <v>-1.17E-4</v>
      </c>
      <c r="Z88">
        <v>-0.21254899999999999</v>
      </c>
      <c r="AA88">
        <v>3</v>
      </c>
      <c r="AB88">
        <v>3</v>
      </c>
      <c r="AC88">
        <v>1.8E-3</v>
      </c>
      <c r="AD88">
        <v>1.65138E-3</v>
      </c>
      <c r="AE88">
        <v>-3.5300000000000002E-4</v>
      </c>
      <c r="AF88">
        <v>-0.21376000000000001</v>
      </c>
    </row>
    <row r="89" spans="1:32" x14ac:dyDescent="0.15">
      <c r="A89" t="s">
        <v>315</v>
      </c>
      <c r="B89" t="s">
        <v>332</v>
      </c>
      <c r="C89" t="s">
        <v>333</v>
      </c>
      <c r="D89" t="s">
        <v>318</v>
      </c>
      <c r="E89" s="52" t="s">
        <v>334</v>
      </c>
      <c r="F89">
        <v>1119</v>
      </c>
      <c r="G89" s="2">
        <v>43671</v>
      </c>
      <c r="H89" t="s">
        <v>178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2.0500000000000001E-2</v>
      </c>
      <c r="W89">
        <v>1.3599999999999999E-2</v>
      </c>
      <c r="X89">
        <v>1.247706E-2</v>
      </c>
      <c r="Y89">
        <v>-1.052E-2</v>
      </c>
      <c r="Z89">
        <v>-0.84314699999999998</v>
      </c>
      <c r="AA89">
        <v>1</v>
      </c>
      <c r="AB89">
        <v>2.0500000000000001E-2</v>
      </c>
      <c r="AC89">
        <v>1.3599999999999999E-2</v>
      </c>
      <c r="AD89">
        <v>1.247706E-2</v>
      </c>
      <c r="AE89">
        <v>-1.052E-2</v>
      </c>
      <c r="AF89">
        <v>-0.84314699999999998</v>
      </c>
    </row>
    <row r="90" spans="1:32" hidden="1" x14ac:dyDescent="0.15">
      <c r="A90" t="s">
        <v>315</v>
      </c>
      <c r="B90" t="s">
        <v>335</v>
      </c>
      <c r="C90" t="s">
        <v>336</v>
      </c>
      <c r="D90" t="s">
        <v>318</v>
      </c>
      <c r="E90" s="52" t="s">
        <v>337</v>
      </c>
      <c r="F90">
        <v>1120</v>
      </c>
      <c r="G90" s="2">
        <v>43727</v>
      </c>
      <c r="H90" t="s">
        <v>165</v>
      </c>
      <c r="I90">
        <v>2</v>
      </c>
      <c r="J90">
        <v>2</v>
      </c>
      <c r="K90">
        <v>2.3999999999999998E-3</v>
      </c>
      <c r="L90">
        <v>2.2018300000000001E-3</v>
      </c>
      <c r="M90">
        <v>1.5579999999999999E-3</v>
      </c>
      <c r="N90">
        <v>0.70759300000000003</v>
      </c>
      <c r="O90">
        <v>2</v>
      </c>
      <c r="P90">
        <v>2</v>
      </c>
      <c r="Q90">
        <v>2.3999999999999998E-3</v>
      </c>
      <c r="R90">
        <v>2.2018300000000001E-3</v>
      </c>
      <c r="S90">
        <v>1.5579999999999999E-3</v>
      </c>
      <c r="T90">
        <v>0.70759300000000003</v>
      </c>
      <c r="U90">
        <v>2</v>
      </c>
      <c r="V90">
        <v>2</v>
      </c>
      <c r="W90">
        <v>2.3999999999999998E-3</v>
      </c>
      <c r="X90">
        <v>2.2018300000000001E-3</v>
      </c>
      <c r="Y90">
        <v>1.1689999999999999E-3</v>
      </c>
      <c r="Z90">
        <v>0.53092200000000001</v>
      </c>
      <c r="AA90">
        <v>5</v>
      </c>
      <c r="AB90">
        <v>5</v>
      </c>
      <c r="AC90">
        <v>5.5999999999999999E-3</v>
      </c>
      <c r="AD90">
        <v>5.1376099999999999E-3</v>
      </c>
      <c r="AE90">
        <v>2.712E-3</v>
      </c>
      <c r="AF90">
        <v>0.52787099999999998</v>
      </c>
    </row>
    <row r="91" spans="1:32" hidden="1" x14ac:dyDescent="0.15">
      <c r="A91" t="s">
        <v>315</v>
      </c>
      <c r="B91" t="s">
        <v>335</v>
      </c>
      <c r="C91" t="s">
        <v>336</v>
      </c>
      <c r="D91" t="s">
        <v>318</v>
      </c>
      <c r="E91" s="52" t="s">
        <v>337</v>
      </c>
      <c r="F91">
        <v>1120</v>
      </c>
      <c r="G91" s="2">
        <v>43727</v>
      </c>
      <c r="H91" t="s">
        <v>178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3.9399999999999998E-2</v>
      </c>
      <c r="AC91">
        <v>3.7400059999999999E-2</v>
      </c>
      <c r="AD91">
        <v>3.4311979999999999E-2</v>
      </c>
      <c r="AE91">
        <v>-8.992E-3</v>
      </c>
      <c r="AF91">
        <v>-0.26206499999999999</v>
      </c>
    </row>
    <row r="92" spans="1:32" hidden="1" x14ac:dyDescent="0.15">
      <c r="A92" t="s">
        <v>315</v>
      </c>
      <c r="B92" t="s">
        <v>338</v>
      </c>
      <c r="C92" t="s">
        <v>339</v>
      </c>
      <c r="D92" t="s">
        <v>318</v>
      </c>
      <c r="E92" s="52" t="s">
        <v>340</v>
      </c>
      <c r="F92">
        <v>1121</v>
      </c>
      <c r="G92" s="2">
        <v>43852</v>
      </c>
      <c r="H92" t="s">
        <v>165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</v>
      </c>
      <c r="V92">
        <v>2</v>
      </c>
      <c r="W92">
        <v>2.2000000000000001E-3</v>
      </c>
      <c r="X92">
        <v>2.01834E-3</v>
      </c>
      <c r="Y92">
        <v>1.258E-3</v>
      </c>
      <c r="Z92">
        <v>0.62328399999999995</v>
      </c>
      <c r="AA92">
        <v>56</v>
      </c>
      <c r="AB92">
        <v>56</v>
      </c>
      <c r="AC92">
        <v>2.385E-2</v>
      </c>
      <c r="AD92">
        <v>2.1880730000000001E-2</v>
      </c>
      <c r="AE92">
        <v>-6.0210000000000003E-3</v>
      </c>
      <c r="AF92">
        <v>-0.275173</v>
      </c>
    </row>
    <row r="93" spans="1:32" hidden="1" x14ac:dyDescent="0.15">
      <c r="A93" t="s">
        <v>315</v>
      </c>
      <c r="B93" t="s">
        <v>338</v>
      </c>
      <c r="C93" t="s">
        <v>339</v>
      </c>
      <c r="D93" t="s">
        <v>318</v>
      </c>
      <c r="E93" s="52" t="s">
        <v>340</v>
      </c>
      <c r="F93">
        <v>1121</v>
      </c>
      <c r="G93" s="2">
        <v>43852</v>
      </c>
      <c r="H93" t="s">
        <v>178</v>
      </c>
      <c r="I93">
        <v>23</v>
      </c>
      <c r="J93">
        <v>0.28210000000000002</v>
      </c>
      <c r="K93">
        <v>0.24743042000000001</v>
      </c>
      <c r="L93">
        <v>0.22700039</v>
      </c>
      <c r="M93">
        <v>-6.4465999999999996E-2</v>
      </c>
      <c r="N93">
        <v>-0.28399000000000002</v>
      </c>
      <c r="O93">
        <v>23</v>
      </c>
      <c r="P93">
        <v>0.28210000000000002</v>
      </c>
      <c r="Q93">
        <v>0.24743042000000001</v>
      </c>
      <c r="R93">
        <v>0.22700039</v>
      </c>
      <c r="S93">
        <v>-6.4465999999999996E-2</v>
      </c>
      <c r="T93">
        <v>-0.28399000000000002</v>
      </c>
      <c r="U93">
        <v>23</v>
      </c>
      <c r="V93">
        <v>0.28199999999999997</v>
      </c>
      <c r="W93">
        <v>0.24753409000000001</v>
      </c>
      <c r="X93">
        <v>0.22709550000000001</v>
      </c>
      <c r="Y93">
        <v>-6.4369999999999997E-2</v>
      </c>
      <c r="Z93">
        <v>-0.28344900000000001</v>
      </c>
      <c r="AA93">
        <v>31</v>
      </c>
      <c r="AB93">
        <v>0.37969999999999998</v>
      </c>
      <c r="AC93">
        <v>0.33155280999999998</v>
      </c>
      <c r="AD93">
        <v>0.30417688999999998</v>
      </c>
      <c r="AE93">
        <v>-8.7458999999999995E-2</v>
      </c>
      <c r="AF93">
        <v>-0.287526</v>
      </c>
    </row>
    <row r="94" spans="1:32" hidden="1" x14ac:dyDescent="0.15">
      <c r="A94" t="s">
        <v>315</v>
      </c>
      <c r="B94" t="s">
        <v>341</v>
      </c>
      <c r="C94" t="s">
        <v>342</v>
      </c>
      <c r="D94" t="s">
        <v>318</v>
      </c>
      <c r="E94" s="52" t="s">
        <v>343</v>
      </c>
      <c r="F94">
        <v>1122</v>
      </c>
      <c r="G94" s="2">
        <v>43966</v>
      </c>
      <c r="H94" t="s">
        <v>165</v>
      </c>
      <c r="I94">
        <v>1</v>
      </c>
      <c r="J94">
        <v>1</v>
      </c>
      <c r="K94">
        <v>7.5000000000000002E-4</v>
      </c>
      <c r="L94">
        <v>6.8807999999999999E-4</v>
      </c>
      <c r="M94">
        <v>-3.1000000000000001E-5</v>
      </c>
      <c r="N94">
        <v>-4.5052000000000002E-2</v>
      </c>
      <c r="O94">
        <v>1</v>
      </c>
      <c r="P94">
        <v>1</v>
      </c>
      <c r="Q94">
        <v>7.5000000000000002E-4</v>
      </c>
      <c r="R94">
        <v>6.8807999999999999E-4</v>
      </c>
      <c r="S94">
        <v>-3.1000000000000001E-5</v>
      </c>
      <c r="T94">
        <v>-4.5052000000000002E-2</v>
      </c>
      <c r="U94">
        <v>1</v>
      </c>
      <c r="V94">
        <v>1</v>
      </c>
      <c r="W94">
        <v>7.5000000000000002E-4</v>
      </c>
      <c r="X94">
        <v>6.8807000000000004E-4</v>
      </c>
      <c r="Y94">
        <v>-4.0000000000000003E-5</v>
      </c>
      <c r="Z94">
        <v>-5.8132999999999997E-2</v>
      </c>
      <c r="AA94">
        <v>13</v>
      </c>
      <c r="AB94">
        <v>13</v>
      </c>
      <c r="AC94">
        <v>9.5999999999999992E-3</v>
      </c>
      <c r="AD94">
        <v>8.8073400000000003E-3</v>
      </c>
      <c r="AE94">
        <v>2.0330000000000001E-3</v>
      </c>
      <c r="AF94">
        <v>0.23083000000000001</v>
      </c>
    </row>
    <row r="95" spans="1:32" hidden="1" x14ac:dyDescent="0.15">
      <c r="A95" t="s">
        <v>315</v>
      </c>
      <c r="B95" t="s">
        <v>341</v>
      </c>
      <c r="C95" t="s">
        <v>342</v>
      </c>
      <c r="D95" t="s">
        <v>318</v>
      </c>
      <c r="E95" s="52" t="s">
        <v>343</v>
      </c>
      <c r="F95">
        <v>1122</v>
      </c>
      <c r="G95" s="2">
        <v>43966</v>
      </c>
      <c r="H95" t="s">
        <v>178</v>
      </c>
      <c r="I95">
        <v>1</v>
      </c>
      <c r="J95">
        <v>1.0200000000000001E-2</v>
      </c>
      <c r="K95">
        <v>9.7305199999999994E-3</v>
      </c>
      <c r="L95">
        <v>8.9270800000000004E-3</v>
      </c>
      <c r="M95">
        <v>-1.717E-3</v>
      </c>
      <c r="N95">
        <v>-0.19233600000000001</v>
      </c>
      <c r="O95">
        <v>1</v>
      </c>
      <c r="P95">
        <v>1.0200000000000001E-2</v>
      </c>
      <c r="Q95">
        <v>9.7305199999999994E-3</v>
      </c>
      <c r="R95">
        <v>8.9270800000000004E-3</v>
      </c>
      <c r="S95">
        <v>-1.717E-3</v>
      </c>
      <c r="T95">
        <v>-0.19233600000000001</v>
      </c>
      <c r="U95">
        <v>1</v>
      </c>
      <c r="V95">
        <v>1.0200000000000001E-2</v>
      </c>
      <c r="W95">
        <v>9.7305199999999994E-3</v>
      </c>
      <c r="X95">
        <v>8.9270800000000004E-3</v>
      </c>
      <c r="Y95">
        <v>-2.2889999999999998E-3</v>
      </c>
      <c r="Z95">
        <v>-0.25641000000000003</v>
      </c>
      <c r="AA95">
        <v>1</v>
      </c>
      <c r="AB95">
        <v>1.0200000000000001E-2</v>
      </c>
      <c r="AC95">
        <v>9.7305199999999994E-3</v>
      </c>
      <c r="AD95">
        <v>8.9270800000000004E-3</v>
      </c>
      <c r="AE95">
        <v>-1.717E-3</v>
      </c>
      <c r="AF95">
        <v>-0.19233600000000001</v>
      </c>
    </row>
    <row r="96" spans="1:32" hidden="1" x14ac:dyDescent="0.15">
      <c r="A96" t="s">
        <v>315</v>
      </c>
      <c r="B96" t="s">
        <v>344</v>
      </c>
      <c r="C96" t="s">
        <v>345</v>
      </c>
      <c r="D96" t="s">
        <v>318</v>
      </c>
      <c r="E96" s="52" t="s">
        <v>346</v>
      </c>
      <c r="F96">
        <v>1123</v>
      </c>
      <c r="G96" s="2">
        <v>44049</v>
      </c>
      <c r="H96" t="s">
        <v>165</v>
      </c>
      <c r="I96">
        <v>1</v>
      </c>
      <c r="J96">
        <v>1</v>
      </c>
      <c r="K96">
        <v>2.0000000000000001E-4</v>
      </c>
      <c r="L96">
        <v>1.8348E-4</v>
      </c>
      <c r="M96">
        <v>1.11E-4</v>
      </c>
      <c r="N96">
        <v>0.60497000000000001</v>
      </c>
      <c r="O96">
        <v>1</v>
      </c>
      <c r="P96">
        <v>1</v>
      </c>
      <c r="Q96">
        <v>2.0000000000000001E-4</v>
      </c>
      <c r="R96">
        <v>1.8348E-4</v>
      </c>
      <c r="S96">
        <v>1.11E-4</v>
      </c>
      <c r="T96">
        <v>0.60497000000000001</v>
      </c>
      <c r="U96">
        <v>1</v>
      </c>
      <c r="V96">
        <v>1</v>
      </c>
      <c r="W96">
        <v>2.0000000000000001E-4</v>
      </c>
      <c r="X96">
        <v>1.8348999999999999E-4</v>
      </c>
      <c r="Y96">
        <v>1.11E-4</v>
      </c>
      <c r="Z96">
        <v>0.60493699999999995</v>
      </c>
      <c r="AA96">
        <v>3</v>
      </c>
      <c r="AB96">
        <v>3</v>
      </c>
      <c r="AC96">
        <v>1.56E-3</v>
      </c>
      <c r="AD96">
        <v>1.4311899999999999E-3</v>
      </c>
      <c r="AE96">
        <v>1.2149999999999999E-3</v>
      </c>
      <c r="AF96">
        <v>0.848943</v>
      </c>
    </row>
    <row r="97" spans="1:32" hidden="1" x14ac:dyDescent="0.15">
      <c r="A97" t="s">
        <v>315</v>
      </c>
      <c r="B97" t="s">
        <v>344</v>
      </c>
      <c r="C97" t="s">
        <v>345</v>
      </c>
      <c r="D97" t="s">
        <v>318</v>
      </c>
      <c r="E97" s="52" t="s">
        <v>346</v>
      </c>
      <c r="F97">
        <v>1123</v>
      </c>
      <c r="G97" s="2">
        <v>44049</v>
      </c>
      <c r="H97" t="s">
        <v>124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1.3899999999999999E-2</v>
      </c>
      <c r="AC97">
        <v>1.3918E-2</v>
      </c>
      <c r="AD97">
        <v>1.276881E-2</v>
      </c>
      <c r="AE97">
        <v>-9.6599999999999995E-4</v>
      </c>
      <c r="AF97">
        <v>-7.5652999999999998E-2</v>
      </c>
    </row>
    <row r="98" spans="1:32" hidden="1" x14ac:dyDescent="0.15">
      <c r="A98" t="s">
        <v>315</v>
      </c>
      <c r="B98" t="s">
        <v>344</v>
      </c>
      <c r="C98" t="s">
        <v>345</v>
      </c>
      <c r="D98" t="s">
        <v>318</v>
      </c>
      <c r="E98" s="52" t="s">
        <v>346</v>
      </c>
      <c r="F98">
        <v>1123</v>
      </c>
      <c r="G98" s="2">
        <v>44049</v>
      </c>
      <c r="H98" t="s">
        <v>178</v>
      </c>
      <c r="I98">
        <v>11</v>
      </c>
      <c r="J98">
        <v>0.1037</v>
      </c>
      <c r="K98">
        <v>8.9368050000000004E-2</v>
      </c>
      <c r="L98">
        <v>8.1989030000000004E-2</v>
      </c>
      <c r="M98">
        <v>-1.6344999999999998E-2</v>
      </c>
      <c r="N98">
        <v>-0.199355</v>
      </c>
      <c r="O98">
        <v>11</v>
      </c>
      <c r="P98">
        <v>0.1037</v>
      </c>
      <c r="Q98">
        <v>8.9368050000000004E-2</v>
      </c>
      <c r="R98">
        <v>8.1989030000000004E-2</v>
      </c>
      <c r="S98">
        <v>-1.6344999999999998E-2</v>
      </c>
      <c r="T98">
        <v>-0.199355</v>
      </c>
      <c r="U98">
        <v>17</v>
      </c>
      <c r="V98">
        <v>0.16059999999999999</v>
      </c>
      <c r="W98">
        <v>0.13564161999999999</v>
      </c>
      <c r="X98">
        <v>0.12444185000000001</v>
      </c>
      <c r="Y98">
        <v>-2.7924999999999998E-2</v>
      </c>
      <c r="Z98">
        <v>-0.22440099999999999</v>
      </c>
      <c r="AA98">
        <v>47</v>
      </c>
      <c r="AB98">
        <v>0.4526</v>
      </c>
      <c r="AC98">
        <v>0.39159384000000003</v>
      </c>
      <c r="AD98">
        <v>0.35926039999999998</v>
      </c>
      <c r="AE98">
        <v>-7.0051000000000002E-2</v>
      </c>
      <c r="AF98">
        <v>-0.19498599999999999</v>
      </c>
    </row>
    <row r="99" spans="1:32" hidden="1" x14ac:dyDescent="0.15">
      <c r="A99" t="s">
        <v>315</v>
      </c>
      <c r="B99" t="s">
        <v>347</v>
      </c>
      <c r="C99" t="s">
        <v>348</v>
      </c>
      <c r="D99" t="s">
        <v>318</v>
      </c>
      <c r="E99" s="52" t="s">
        <v>349</v>
      </c>
      <c r="F99">
        <v>1124</v>
      </c>
      <c r="G99" s="2">
        <v>44147</v>
      </c>
      <c r="H99" t="s">
        <v>165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2</v>
      </c>
      <c r="W99">
        <v>1.6000000000000001E-3</v>
      </c>
      <c r="X99">
        <v>1.4678899999999999E-3</v>
      </c>
      <c r="Y99">
        <v>6.6000000000000005E-5</v>
      </c>
      <c r="Z99">
        <v>4.4962000000000002E-2</v>
      </c>
      <c r="AA99">
        <v>9</v>
      </c>
      <c r="AB99">
        <v>9</v>
      </c>
      <c r="AC99">
        <v>7.6E-3</v>
      </c>
      <c r="AD99">
        <v>6.9724799999999997E-3</v>
      </c>
      <c r="AE99">
        <v>6.6399999999999999E-4</v>
      </c>
      <c r="AF99">
        <v>9.5230999999999996E-2</v>
      </c>
    </row>
    <row r="100" spans="1:32" x14ac:dyDescent="0.15">
      <c r="A100" t="s">
        <v>315</v>
      </c>
      <c r="B100" t="s">
        <v>347</v>
      </c>
      <c r="C100" t="s">
        <v>348</v>
      </c>
      <c r="D100" t="s">
        <v>318</v>
      </c>
      <c r="E100" s="52" t="s">
        <v>349</v>
      </c>
      <c r="F100">
        <v>1124</v>
      </c>
      <c r="G100" s="2">
        <v>44147</v>
      </c>
      <c r="H100" t="s">
        <v>178</v>
      </c>
      <c r="I100">
        <v>3</v>
      </c>
      <c r="J100">
        <v>2.6200000000000001E-2</v>
      </c>
      <c r="K100">
        <v>1.5181389999999999E-2</v>
      </c>
      <c r="L100">
        <v>1.392788E-2</v>
      </c>
      <c r="M100">
        <v>-4.0800000000000003E-3</v>
      </c>
      <c r="N100">
        <v>-0.292937</v>
      </c>
      <c r="O100">
        <v>3</v>
      </c>
      <c r="P100">
        <v>2.6200000000000001E-2</v>
      </c>
      <c r="Q100">
        <v>1.5181389999999999E-2</v>
      </c>
      <c r="R100">
        <v>1.392788E-2</v>
      </c>
      <c r="S100">
        <v>-4.0800000000000003E-3</v>
      </c>
      <c r="T100">
        <v>-0.292937</v>
      </c>
      <c r="U100">
        <v>4</v>
      </c>
      <c r="V100">
        <v>3.4799999999999998E-2</v>
      </c>
      <c r="W100">
        <v>1.9918970000000001E-2</v>
      </c>
      <c r="X100">
        <v>1.827428E-2</v>
      </c>
      <c r="Y100">
        <v>-5.6940000000000003E-3</v>
      </c>
      <c r="Z100">
        <v>-0.311585</v>
      </c>
      <c r="AA100">
        <v>12</v>
      </c>
      <c r="AB100">
        <v>0.1057</v>
      </c>
      <c r="AC100">
        <v>6.0323469999999997E-2</v>
      </c>
      <c r="AD100">
        <v>5.5342629999999997E-2</v>
      </c>
      <c r="AE100">
        <v>-1.7373E-2</v>
      </c>
      <c r="AF100">
        <v>-0.313917</v>
      </c>
    </row>
    <row r="101" spans="1:32" hidden="1" x14ac:dyDescent="0.15">
      <c r="A101" t="s">
        <v>315</v>
      </c>
      <c r="B101" t="s">
        <v>350</v>
      </c>
      <c r="C101" t="s">
        <v>351</v>
      </c>
      <c r="D101" t="s">
        <v>318</v>
      </c>
      <c r="E101" s="52" t="s">
        <v>352</v>
      </c>
      <c r="F101">
        <v>1125</v>
      </c>
      <c r="G101" s="2">
        <v>44182</v>
      </c>
      <c r="H101" t="s">
        <v>165</v>
      </c>
      <c r="I101">
        <v>1</v>
      </c>
      <c r="J101">
        <v>1</v>
      </c>
      <c r="K101">
        <v>1.6999999999999999E-3</v>
      </c>
      <c r="L101">
        <v>1.55963E-3</v>
      </c>
      <c r="M101">
        <v>6.6100000000000002E-4</v>
      </c>
      <c r="N101">
        <v>0.42381799999999997</v>
      </c>
      <c r="O101">
        <v>1</v>
      </c>
      <c r="P101">
        <v>1</v>
      </c>
      <c r="Q101">
        <v>1.6999999999999999E-3</v>
      </c>
      <c r="R101">
        <v>1.55963E-3</v>
      </c>
      <c r="S101">
        <v>6.6100000000000002E-4</v>
      </c>
      <c r="T101">
        <v>0.42381799999999997</v>
      </c>
      <c r="U101">
        <v>1</v>
      </c>
      <c r="V101">
        <v>1</v>
      </c>
      <c r="W101">
        <v>1.6999999999999999E-3</v>
      </c>
      <c r="X101">
        <v>1.55963E-3</v>
      </c>
      <c r="Y101">
        <v>6.6100000000000002E-4</v>
      </c>
      <c r="Z101">
        <v>0.42381799999999997</v>
      </c>
      <c r="AA101">
        <v>21</v>
      </c>
      <c r="AB101">
        <v>21</v>
      </c>
      <c r="AC101">
        <v>2.0670000000000001E-2</v>
      </c>
      <c r="AD101">
        <v>1.8963299999999999E-2</v>
      </c>
      <c r="AE101">
        <v>6.659E-3</v>
      </c>
      <c r="AF101">
        <v>0.35115099999999999</v>
      </c>
    </row>
    <row r="102" spans="1:32" hidden="1" x14ac:dyDescent="0.15">
      <c r="A102" t="s">
        <v>315</v>
      </c>
      <c r="B102" t="s">
        <v>350</v>
      </c>
      <c r="C102" t="s">
        <v>351</v>
      </c>
      <c r="D102" t="s">
        <v>318</v>
      </c>
      <c r="E102" s="52" t="s">
        <v>352</v>
      </c>
      <c r="F102">
        <v>1125</v>
      </c>
      <c r="G102" s="2">
        <v>44182</v>
      </c>
      <c r="H102" t="s">
        <v>124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1.34E-2</v>
      </c>
      <c r="AC102">
        <v>2.102389E-2</v>
      </c>
      <c r="AD102">
        <v>1.9287970000000002E-2</v>
      </c>
      <c r="AE102">
        <v>4.5100000000000001E-3</v>
      </c>
      <c r="AF102">
        <v>0.233824</v>
      </c>
    </row>
    <row r="103" spans="1:32" hidden="1" x14ac:dyDescent="0.15">
      <c r="A103" t="s">
        <v>315</v>
      </c>
      <c r="B103" t="s">
        <v>350</v>
      </c>
      <c r="C103" t="s">
        <v>351</v>
      </c>
      <c r="D103" t="s">
        <v>318</v>
      </c>
      <c r="E103" s="52" t="s">
        <v>352</v>
      </c>
      <c r="F103">
        <v>1125</v>
      </c>
      <c r="G103" s="2">
        <v>44182</v>
      </c>
      <c r="H103" t="s">
        <v>178</v>
      </c>
      <c r="I103">
        <v>4</v>
      </c>
      <c r="J103">
        <v>3.7699999999999997E-2</v>
      </c>
      <c r="K103">
        <v>3.1779880000000003E-2</v>
      </c>
      <c r="L103">
        <v>2.9155859999999999E-2</v>
      </c>
      <c r="M103">
        <v>-9.4179999999999993E-3</v>
      </c>
      <c r="N103">
        <v>-0.32302199999999998</v>
      </c>
      <c r="O103">
        <v>4</v>
      </c>
      <c r="P103">
        <v>3.7699999999999997E-2</v>
      </c>
      <c r="Q103">
        <v>3.1779880000000003E-2</v>
      </c>
      <c r="R103">
        <v>2.9155859999999999E-2</v>
      </c>
      <c r="S103">
        <v>-9.4179999999999993E-3</v>
      </c>
      <c r="T103">
        <v>-0.32302199999999998</v>
      </c>
      <c r="U103">
        <v>4</v>
      </c>
      <c r="V103">
        <v>3.7600000000000001E-2</v>
      </c>
      <c r="W103">
        <v>3.1779880000000003E-2</v>
      </c>
      <c r="X103">
        <v>2.9155850000000001E-2</v>
      </c>
      <c r="Y103">
        <v>-9.4179999999999993E-3</v>
      </c>
      <c r="Z103">
        <v>-0.32302199999999998</v>
      </c>
      <c r="AA103">
        <v>14</v>
      </c>
      <c r="AB103">
        <v>0.14019999999999999</v>
      </c>
      <c r="AC103">
        <v>0.12435122999999999</v>
      </c>
      <c r="AD103">
        <v>0.1140837</v>
      </c>
      <c r="AE103">
        <v>-2.9555999999999999E-2</v>
      </c>
      <c r="AF103">
        <v>-0.25907200000000002</v>
      </c>
    </row>
    <row r="104" spans="1:32" x14ac:dyDescent="0.15">
      <c r="A104" t="s">
        <v>315</v>
      </c>
      <c r="B104" t="s">
        <v>353</v>
      </c>
      <c r="C104" t="s">
        <v>354</v>
      </c>
      <c r="D104" t="s">
        <v>318</v>
      </c>
      <c r="E104" s="52" t="s">
        <v>355</v>
      </c>
      <c r="F104">
        <v>1126</v>
      </c>
      <c r="G104" s="2">
        <v>44260</v>
      </c>
      <c r="H104" t="s">
        <v>165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2</v>
      </c>
      <c r="W104">
        <v>1.1999999999999999E-3</v>
      </c>
      <c r="X104">
        <v>1.10092E-3</v>
      </c>
      <c r="Y104">
        <v>-4.9200000000000003E-4</v>
      </c>
      <c r="Z104">
        <v>-0.44689800000000002</v>
      </c>
      <c r="AA104">
        <v>16</v>
      </c>
      <c r="AB104">
        <v>16</v>
      </c>
      <c r="AC104">
        <v>8.8999999999999999E-3</v>
      </c>
      <c r="AD104">
        <v>8.1651399999999996E-3</v>
      </c>
      <c r="AE104">
        <v>-3.1689999999999999E-3</v>
      </c>
      <c r="AF104">
        <v>-0.38811299999999999</v>
      </c>
    </row>
    <row r="105" spans="1:32" x14ac:dyDescent="0.15">
      <c r="A105" t="s">
        <v>315</v>
      </c>
      <c r="B105" t="s">
        <v>353</v>
      </c>
      <c r="C105" t="s">
        <v>354</v>
      </c>
      <c r="D105" t="s">
        <v>318</v>
      </c>
      <c r="E105" s="52" t="s">
        <v>355</v>
      </c>
      <c r="F105">
        <v>1126</v>
      </c>
      <c r="G105" s="2">
        <v>44260</v>
      </c>
      <c r="H105" t="s">
        <v>178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9</v>
      </c>
      <c r="V105">
        <v>9.0499999999999997E-2</v>
      </c>
      <c r="W105">
        <v>5.5369689999999999E-2</v>
      </c>
      <c r="X105">
        <v>5.0797879999999997E-2</v>
      </c>
      <c r="Y105">
        <v>-1.6813999999999999E-2</v>
      </c>
      <c r="Z105">
        <v>-0.33099800000000001</v>
      </c>
      <c r="AA105">
        <v>17</v>
      </c>
      <c r="AB105">
        <v>0.1759</v>
      </c>
      <c r="AC105">
        <v>0.10477206999999999</v>
      </c>
      <c r="AD105">
        <v>9.6121170000000006E-2</v>
      </c>
      <c r="AE105">
        <v>-3.5298000000000003E-2</v>
      </c>
      <c r="AF105">
        <v>-0.36722300000000002</v>
      </c>
    </row>
    <row r="106" spans="1:32" hidden="1" x14ac:dyDescent="0.15">
      <c r="A106" t="s">
        <v>315</v>
      </c>
      <c r="B106" t="s">
        <v>356</v>
      </c>
      <c r="C106" t="s">
        <v>357</v>
      </c>
      <c r="D106" t="s">
        <v>318</v>
      </c>
      <c r="E106" s="52" t="s">
        <v>358</v>
      </c>
      <c r="F106">
        <v>1127</v>
      </c>
      <c r="G106" s="2">
        <v>44301</v>
      </c>
      <c r="H106" t="s">
        <v>165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</v>
      </c>
      <c r="V106">
        <v>4</v>
      </c>
      <c r="W106">
        <v>3.5999999999999999E-3</v>
      </c>
      <c r="X106">
        <v>3.3027500000000001E-3</v>
      </c>
      <c r="Y106">
        <v>-2.1699999999999999E-4</v>
      </c>
      <c r="Z106">
        <v>-6.5701999999999997E-2</v>
      </c>
      <c r="AA106">
        <v>12</v>
      </c>
      <c r="AB106">
        <v>12</v>
      </c>
      <c r="AC106">
        <v>8.0999999999999996E-3</v>
      </c>
      <c r="AD106">
        <v>7.4311899999999998E-3</v>
      </c>
      <c r="AE106">
        <v>2.5019999999999999E-3</v>
      </c>
      <c r="AF106">
        <v>0.33668900000000002</v>
      </c>
    </row>
    <row r="107" spans="1:32" hidden="1" x14ac:dyDescent="0.15">
      <c r="A107" t="s">
        <v>315</v>
      </c>
      <c r="B107" t="s">
        <v>356</v>
      </c>
      <c r="C107" t="s">
        <v>357</v>
      </c>
      <c r="D107" t="s">
        <v>318</v>
      </c>
      <c r="E107" s="52" t="s">
        <v>358</v>
      </c>
      <c r="F107">
        <v>1127</v>
      </c>
      <c r="G107" s="2">
        <v>44301</v>
      </c>
      <c r="H107" t="s">
        <v>178</v>
      </c>
      <c r="I107">
        <v>25</v>
      </c>
      <c r="J107">
        <v>0.29859999999999998</v>
      </c>
      <c r="K107">
        <v>0.32190721999999999</v>
      </c>
      <c r="L107">
        <v>0.29532773000000001</v>
      </c>
      <c r="M107">
        <v>-2.6863000000000001E-2</v>
      </c>
      <c r="N107">
        <v>-9.0958999999999998E-2</v>
      </c>
      <c r="O107">
        <v>25</v>
      </c>
      <c r="P107">
        <v>0.29859999999999998</v>
      </c>
      <c r="Q107">
        <v>0.32190721999999999</v>
      </c>
      <c r="R107">
        <v>0.29532773000000001</v>
      </c>
      <c r="S107">
        <v>-2.6863000000000001E-2</v>
      </c>
      <c r="T107">
        <v>-9.0958999999999998E-2</v>
      </c>
      <c r="U107">
        <v>34</v>
      </c>
      <c r="V107">
        <v>0.4012</v>
      </c>
      <c r="W107">
        <v>0.43048939000000003</v>
      </c>
      <c r="X107">
        <v>0.39494439999999997</v>
      </c>
      <c r="Y107">
        <v>-3.8025000000000003E-2</v>
      </c>
      <c r="Z107">
        <v>-9.6279000000000003E-2</v>
      </c>
      <c r="AA107">
        <v>62</v>
      </c>
      <c r="AB107">
        <v>0.71760000000000002</v>
      </c>
      <c r="AC107">
        <v>0.76330986999999995</v>
      </c>
      <c r="AD107">
        <v>0.70028429000000003</v>
      </c>
      <c r="AE107">
        <v>-7.3888999999999996E-2</v>
      </c>
      <c r="AF107">
        <v>-0.10551199999999999</v>
      </c>
    </row>
    <row r="108" spans="1:32" hidden="1" x14ac:dyDescent="0.15">
      <c r="A108" t="s">
        <v>315</v>
      </c>
      <c r="B108" t="s">
        <v>359</v>
      </c>
      <c r="C108" t="s">
        <v>360</v>
      </c>
      <c r="D108" t="s">
        <v>318</v>
      </c>
      <c r="E108" s="52" t="s">
        <v>361</v>
      </c>
      <c r="F108">
        <v>1129</v>
      </c>
      <c r="G108" s="2">
        <v>45219</v>
      </c>
      <c r="H108" t="s">
        <v>165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36</v>
      </c>
      <c r="AB108">
        <v>36</v>
      </c>
      <c r="AC108">
        <v>5.8049999999999997E-2</v>
      </c>
      <c r="AD108">
        <v>5.3256879999999999E-2</v>
      </c>
      <c r="AE108">
        <v>3.2181000000000001E-2</v>
      </c>
      <c r="AF108">
        <v>0.60425899999999999</v>
      </c>
    </row>
    <row r="109" spans="1:32" hidden="1" x14ac:dyDescent="0.15">
      <c r="A109" t="s">
        <v>315</v>
      </c>
      <c r="B109" t="s">
        <v>359</v>
      </c>
      <c r="C109" t="s">
        <v>360</v>
      </c>
      <c r="D109" t="s">
        <v>318</v>
      </c>
      <c r="E109" s="52" t="s">
        <v>361</v>
      </c>
      <c r="F109">
        <v>1129</v>
      </c>
      <c r="G109" s="2">
        <v>45219</v>
      </c>
      <c r="H109" t="s">
        <v>178</v>
      </c>
      <c r="I109">
        <v>9</v>
      </c>
      <c r="J109">
        <v>9.9900000000000003E-2</v>
      </c>
      <c r="K109">
        <v>0.10208548000000001</v>
      </c>
      <c r="L109">
        <v>9.3656400000000001E-2</v>
      </c>
      <c r="M109">
        <v>3.9420000000000002E-3</v>
      </c>
      <c r="N109">
        <v>4.2090000000000002E-2</v>
      </c>
      <c r="O109">
        <v>9</v>
      </c>
      <c r="P109">
        <v>9.9900000000000003E-2</v>
      </c>
      <c r="Q109">
        <v>0.10208548000000001</v>
      </c>
      <c r="R109">
        <v>9.3656400000000001E-2</v>
      </c>
      <c r="S109">
        <v>3.9420000000000002E-3</v>
      </c>
      <c r="T109">
        <v>4.2090000000000002E-2</v>
      </c>
      <c r="U109">
        <v>18</v>
      </c>
      <c r="V109">
        <v>0.19869999999999999</v>
      </c>
      <c r="W109">
        <v>0.20759353999999999</v>
      </c>
      <c r="X109">
        <v>0.19045279000000001</v>
      </c>
      <c r="Y109">
        <v>1.0619E-2</v>
      </c>
      <c r="Z109">
        <v>5.5756E-2</v>
      </c>
      <c r="AA109">
        <v>83</v>
      </c>
      <c r="AB109">
        <v>1.0478000000000001</v>
      </c>
      <c r="AC109">
        <v>1.2346067700000001</v>
      </c>
      <c r="AD109">
        <v>1.13266676</v>
      </c>
      <c r="AE109">
        <v>0.15009900000000001</v>
      </c>
      <c r="AF109">
        <v>0.132518</v>
      </c>
    </row>
    <row r="110" spans="1:32" hidden="1" x14ac:dyDescent="0.15">
      <c r="A110" t="s">
        <v>362</v>
      </c>
      <c r="B110" t="s">
        <v>363</v>
      </c>
      <c r="C110" t="s">
        <v>364</v>
      </c>
      <c r="D110" t="s">
        <v>365</v>
      </c>
      <c r="E110" s="52" t="s">
        <v>366</v>
      </c>
      <c r="F110">
        <v>3305</v>
      </c>
      <c r="G110" s="2">
        <v>41463</v>
      </c>
      <c r="H110" t="s">
        <v>165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3</v>
      </c>
      <c r="AC110">
        <v>2.7399999999999998E-3</v>
      </c>
      <c r="AD110">
        <v>2.5137599999999999E-3</v>
      </c>
      <c r="AE110">
        <v>1.823E-3</v>
      </c>
      <c r="AF110">
        <v>0.72520799999999996</v>
      </c>
    </row>
    <row r="111" spans="1:32" hidden="1" x14ac:dyDescent="0.15">
      <c r="A111" t="s">
        <v>362</v>
      </c>
      <c r="B111" t="s">
        <v>363</v>
      </c>
      <c r="C111" t="s">
        <v>364</v>
      </c>
      <c r="D111" t="s">
        <v>365</v>
      </c>
      <c r="E111" s="52" t="s">
        <v>366</v>
      </c>
      <c r="F111">
        <v>3305</v>
      </c>
      <c r="G111" s="2">
        <v>41463</v>
      </c>
      <c r="H111" t="s">
        <v>123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11</v>
      </c>
      <c r="AB111">
        <v>6.1699999999999998E-2</v>
      </c>
      <c r="AC111">
        <v>7.3039099999999996E-2</v>
      </c>
      <c r="AD111">
        <v>6.7008349999999994E-2</v>
      </c>
      <c r="AE111">
        <v>-2.4390000000000002E-3</v>
      </c>
      <c r="AF111">
        <v>-3.6398E-2</v>
      </c>
    </row>
    <row r="112" spans="1:32" hidden="1" x14ac:dyDescent="0.15">
      <c r="A112" t="s">
        <v>362</v>
      </c>
      <c r="B112" t="s">
        <v>363</v>
      </c>
      <c r="C112" t="s">
        <v>364</v>
      </c>
      <c r="D112" t="s">
        <v>365</v>
      </c>
      <c r="E112" s="52" t="s">
        <v>366</v>
      </c>
      <c r="F112">
        <v>3305</v>
      </c>
      <c r="G112" s="2">
        <v>41463</v>
      </c>
      <c r="H112" t="s">
        <v>178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</v>
      </c>
      <c r="AB112">
        <v>1.6299999999999999E-2</v>
      </c>
      <c r="AC112">
        <v>2.4476999999999999E-2</v>
      </c>
      <c r="AD112">
        <v>2.2455960000000001E-2</v>
      </c>
      <c r="AE112">
        <v>-6.5040000000000002E-3</v>
      </c>
      <c r="AF112">
        <v>-0.28963299999999997</v>
      </c>
    </row>
    <row r="113" spans="1:32" x14ac:dyDescent="0.15">
      <c r="A113" t="s">
        <v>362</v>
      </c>
      <c r="B113" t="s">
        <v>367</v>
      </c>
      <c r="C113" t="s">
        <v>368</v>
      </c>
      <c r="D113" t="s">
        <v>365</v>
      </c>
      <c r="E113" s="52" t="s">
        <v>369</v>
      </c>
      <c r="F113">
        <v>3316</v>
      </c>
      <c r="G113" s="2">
        <v>42943</v>
      </c>
      <c r="H113" t="s">
        <v>262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1.38E-2</v>
      </c>
      <c r="AC113">
        <v>1.26E-2</v>
      </c>
      <c r="AD113">
        <v>1.155963E-2</v>
      </c>
      <c r="AE113">
        <v>-5.176E-3</v>
      </c>
      <c r="AF113">
        <v>-0.44776500000000002</v>
      </c>
    </row>
    <row r="114" spans="1:32" hidden="1" x14ac:dyDescent="0.15">
      <c r="A114" t="s">
        <v>362</v>
      </c>
      <c r="B114" t="s">
        <v>370</v>
      </c>
      <c r="C114" t="s">
        <v>371</v>
      </c>
      <c r="D114" t="s">
        <v>365</v>
      </c>
      <c r="E114" s="52" t="s">
        <v>372</v>
      </c>
      <c r="F114">
        <v>3320</v>
      </c>
      <c r="G114" s="2">
        <v>43558</v>
      </c>
      <c r="H114" t="s">
        <v>165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4.4338E-4</v>
      </c>
      <c r="AD114">
        <v>4.0676999999999998E-4</v>
      </c>
      <c r="AE114">
        <v>-1.0900000000000001E-4</v>
      </c>
      <c r="AF114">
        <v>-0.26796399999999998</v>
      </c>
    </row>
    <row r="115" spans="1:32" hidden="1" x14ac:dyDescent="0.15">
      <c r="A115" t="s">
        <v>362</v>
      </c>
      <c r="B115" t="s">
        <v>373</v>
      </c>
      <c r="C115" t="s">
        <v>374</v>
      </c>
      <c r="D115" t="s">
        <v>365</v>
      </c>
      <c r="E115" s="52" t="s">
        <v>375</v>
      </c>
      <c r="F115">
        <v>3319</v>
      </c>
      <c r="G115" s="2">
        <v>43630</v>
      </c>
      <c r="H115" t="s">
        <v>178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8.8999999999999999E-3</v>
      </c>
      <c r="AC115">
        <v>6.3811500000000004E-3</v>
      </c>
      <c r="AD115">
        <v>5.85427E-3</v>
      </c>
      <c r="AE115">
        <v>-1.449E-3</v>
      </c>
      <c r="AF115">
        <v>-0.24751100000000001</v>
      </c>
    </row>
    <row r="116" spans="1:32" x14ac:dyDescent="0.15">
      <c r="A116" t="s">
        <v>362</v>
      </c>
      <c r="B116" t="s">
        <v>376</v>
      </c>
      <c r="C116" t="s">
        <v>377</v>
      </c>
      <c r="D116" t="s">
        <v>365</v>
      </c>
      <c r="E116" s="52" t="s">
        <v>378</v>
      </c>
      <c r="F116">
        <v>3322</v>
      </c>
      <c r="G116" s="2">
        <v>43684</v>
      </c>
      <c r="H116" t="s">
        <v>165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1</v>
      </c>
      <c r="AC116">
        <v>6.9999999999999999E-4</v>
      </c>
      <c r="AD116">
        <v>6.422E-4</v>
      </c>
      <c r="AE116">
        <v>-4.7399999999999997E-4</v>
      </c>
      <c r="AF116">
        <v>-0.73808700000000005</v>
      </c>
    </row>
    <row r="117" spans="1:32" hidden="1" x14ac:dyDescent="0.15">
      <c r="A117" t="s">
        <v>362</v>
      </c>
      <c r="B117" t="s">
        <v>379</v>
      </c>
      <c r="C117" t="s">
        <v>374</v>
      </c>
      <c r="D117" t="s">
        <v>365</v>
      </c>
      <c r="E117" s="52" t="s">
        <v>380</v>
      </c>
      <c r="F117">
        <v>3321</v>
      </c>
      <c r="G117" s="2">
        <v>43630</v>
      </c>
      <c r="H117" t="s">
        <v>178</v>
      </c>
      <c r="I117">
        <v>1</v>
      </c>
      <c r="J117">
        <v>8.8000000000000005E-3</v>
      </c>
      <c r="K117">
        <v>5.5481699999999998E-3</v>
      </c>
      <c r="L117">
        <v>5.0900700000000004E-3</v>
      </c>
      <c r="M117">
        <v>-1.4660000000000001E-3</v>
      </c>
      <c r="N117">
        <v>-0.28801100000000002</v>
      </c>
      <c r="O117">
        <v>1</v>
      </c>
      <c r="P117">
        <v>8.8000000000000005E-3</v>
      </c>
      <c r="Q117">
        <v>5.5481699999999998E-3</v>
      </c>
      <c r="R117">
        <v>5.0900700000000004E-3</v>
      </c>
      <c r="S117">
        <v>-1.4660000000000001E-3</v>
      </c>
      <c r="T117">
        <v>-0.28801100000000002</v>
      </c>
      <c r="U117">
        <v>3</v>
      </c>
      <c r="V117">
        <v>2.6499999999999999E-2</v>
      </c>
      <c r="W117">
        <v>1.67806E-2</v>
      </c>
      <c r="X117">
        <v>1.539505E-2</v>
      </c>
      <c r="Y117">
        <v>-4.2719999999999998E-3</v>
      </c>
      <c r="Z117">
        <v>-0.27749099999999999</v>
      </c>
      <c r="AA117">
        <v>6</v>
      </c>
      <c r="AB117">
        <v>5.1700000000000003E-2</v>
      </c>
      <c r="AC117">
        <v>3.2940570000000002E-2</v>
      </c>
      <c r="AD117">
        <v>3.0220710000000001E-2</v>
      </c>
      <c r="AE117">
        <v>-8.1700000000000002E-3</v>
      </c>
      <c r="AF117">
        <v>-0.27034399999999997</v>
      </c>
    </row>
    <row r="118" spans="1:32" hidden="1" x14ac:dyDescent="0.15">
      <c r="A118" t="s">
        <v>362</v>
      </c>
      <c r="B118" t="s">
        <v>381</v>
      </c>
      <c r="C118" t="s">
        <v>382</v>
      </c>
      <c r="D118" t="s">
        <v>365</v>
      </c>
      <c r="E118" s="52" t="s">
        <v>383</v>
      </c>
      <c r="F118">
        <v>3323</v>
      </c>
      <c r="G118" s="2">
        <v>44001</v>
      </c>
      <c r="H118" t="s">
        <v>165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1</v>
      </c>
      <c r="AC118">
        <v>1.75E-3</v>
      </c>
      <c r="AD118">
        <v>1.6054999999999999E-3</v>
      </c>
      <c r="AE118">
        <v>3.9100000000000002E-4</v>
      </c>
      <c r="AF118">
        <v>0.243537</v>
      </c>
    </row>
    <row r="119" spans="1:32" x14ac:dyDescent="0.15">
      <c r="A119" t="s">
        <v>362</v>
      </c>
      <c r="B119" t="s">
        <v>384</v>
      </c>
      <c r="C119" t="s">
        <v>385</v>
      </c>
      <c r="D119" t="s">
        <v>365</v>
      </c>
      <c r="E119" s="52" t="s">
        <v>386</v>
      </c>
      <c r="F119">
        <v>3324</v>
      </c>
      <c r="G119" s="2">
        <v>44134</v>
      </c>
      <c r="H119" t="s">
        <v>165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3</v>
      </c>
      <c r="AC119">
        <v>2.2079999999999999E-3</v>
      </c>
      <c r="AD119">
        <v>2.0256900000000001E-3</v>
      </c>
      <c r="AE119">
        <v>-1.0089999999999999E-3</v>
      </c>
      <c r="AF119">
        <v>-0.49810100000000002</v>
      </c>
    </row>
    <row r="120" spans="1:32" hidden="1" x14ac:dyDescent="0.15">
      <c r="A120" t="s">
        <v>362</v>
      </c>
      <c r="B120" t="s">
        <v>384</v>
      </c>
      <c r="C120" t="s">
        <v>385</v>
      </c>
      <c r="D120" t="s">
        <v>365</v>
      </c>
      <c r="E120" s="52" t="s">
        <v>386</v>
      </c>
      <c r="F120">
        <v>3324</v>
      </c>
      <c r="G120" s="2">
        <v>44134</v>
      </c>
      <c r="H120" t="s">
        <v>124</v>
      </c>
      <c r="I120">
        <v>1</v>
      </c>
      <c r="J120">
        <v>4.1000000000000003E-3</v>
      </c>
      <c r="K120">
        <v>4.9067199999999998E-3</v>
      </c>
      <c r="L120">
        <v>4.5015799999999998E-3</v>
      </c>
      <c r="M120">
        <v>-5.6300000000000002E-4</v>
      </c>
      <c r="N120">
        <v>-0.12506700000000001</v>
      </c>
      <c r="O120">
        <v>1</v>
      </c>
      <c r="P120">
        <v>4.1000000000000003E-3</v>
      </c>
      <c r="Q120">
        <v>4.9067199999999998E-3</v>
      </c>
      <c r="R120">
        <v>4.5015799999999998E-3</v>
      </c>
      <c r="S120">
        <v>-5.6300000000000002E-4</v>
      </c>
      <c r="T120">
        <v>-0.12506700000000001</v>
      </c>
      <c r="U120">
        <v>1</v>
      </c>
      <c r="V120">
        <v>4.0000000000000001E-3</v>
      </c>
      <c r="W120">
        <v>4.9067199999999998E-3</v>
      </c>
      <c r="X120">
        <v>4.5015799999999998E-3</v>
      </c>
      <c r="Y120">
        <v>-5.62E-4</v>
      </c>
      <c r="Z120">
        <v>-0.124845</v>
      </c>
      <c r="AA120">
        <v>3</v>
      </c>
      <c r="AB120">
        <v>1.1900000000000001E-2</v>
      </c>
      <c r="AC120">
        <v>1.3796569999999999E-2</v>
      </c>
      <c r="AD120">
        <v>1.2657399999999999E-2</v>
      </c>
      <c r="AE120">
        <v>-1.8389999999999999E-3</v>
      </c>
      <c r="AF120">
        <v>-0.14529</v>
      </c>
    </row>
    <row r="121" spans="1:32" hidden="1" x14ac:dyDescent="0.15">
      <c r="A121" t="s">
        <v>362</v>
      </c>
      <c r="B121" t="s">
        <v>384</v>
      </c>
      <c r="C121" t="s">
        <v>385</v>
      </c>
      <c r="D121" t="s">
        <v>365</v>
      </c>
      <c r="E121" s="52" t="s">
        <v>386</v>
      </c>
      <c r="F121">
        <v>3324</v>
      </c>
      <c r="G121" s="2">
        <v>44134</v>
      </c>
      <c r="H121" t="s">
        <v>178</v>
      </c>
      <c r="I121">
        <v>4</v>
      </c>
      <c r="J121">
        <v>3.7199999999999997E-2</v>
      </c>
      <c r="K121">
        <v>4.0365959999999999E-2</v>
      </c>
      <c r="L121">
        <v>3.7032990000000002E-2</v>
      </c>
      <c r="M121">
        <v>-1.0567999999999999E-2</v>
      </c>
      <c r="N121">
        <v>-0.28536699999999998</v>
      </c>
      <c r="O121">
        <v>4</v>
      </c>
      <c r="P121">
        <v>3.7199999999999997E-2</v>
      </c>
      <c r="Q121">
        <v>4.0365959999999999E-2</v>
      </c>
      <c r="R121">
        <v>3.7032990000000002E-2</v>
      </c>
      <c r="S121">
        <v>-1.0567999999999999E-2</v>
      </c>
      <c r="T121">
        <v>-0.28536699999999998</v>
      </c>
      <c r="U121">
        <v>6</v>
      </c>
      <c r="V121">
        <v>5.6800000000000003E-2</v>
      </c>
      <c r="W121">
        <v>6.2015309999999997E-2</v>
      </c>
      <c r="X121">
        <v>5.6894779999999999E-2</v>
      </c>
      <c r="Y121">
        <v>-1.5795E-2</v>
      </c>
      <c r="Z121">
        <v>-0.277617</v>
      </c>
      <c r="AA121">
        <v>32</v>
      </c>
      <c r="AB121">
        <v>0.32190000000000002</v>
      </c>
      <c r="AC121">
        <v>0.38573675000000002</v>
      </c>
      <c r="AD121">
        <v>0.35388692999999999</v>
      </c>
      <c r="AE121">
        <v>-5.6675999999999997E-2</v>
      </c>
      <c r="AF121">
        <v>-0.16015199999999999</v>
      </c>
    </row>
    <row r="122" spans="1:32" x14ac:dyDescent="0.15">
      <c r="A122" t="s">
        <v>362</v>
      </c>
      <c r="B122" t="s">
        <v>387</v>
      </c>
      <c r="C122" t="s">
        <v>388</v>
      </c>
      <c r="D122" t="s">
        <v>365</v>
      </c>
      <c r="E122" s="52" t="s">
        <v>389</v>
      </c>
      <c r="F122">
        <v>3325</v>
      </c>
      <c r="G122" s="2">
        <v>44266</v>
      </c>
      <c r="H122" t="s">
        <v>165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4.0000000000000002E-4</v>
      </c>
      <c r="AD122">
        <v>3.6696999999999999E-4</v>
      </c>
      <c r="AE122">
        <v>-2.1100000000000001E-4</v>
      </c>
      <c r="AF122">
        <v>-0.57497799999999999</v>
      </c>
    </row>
    <row r="123" spans="1:32" hidden="1" x14ac:dyDescent="0.15">
      <c r="A123" t="s">
        <v>362</v>
      </c>
      <c r="B123" t="s">
        <v>387</v>
      </c>
      <c r="C123" t="s">
        <v>388</v>
      </c>
      <c r="D123" t="s">
        <v>365</v>
      </c>
      <c r="E123" s="52" t="s">
        <v>389</v>
      </c>
      <c r="F123">
        <v>3325</v>
      </c>
      <c r="G123" s="2">
        <v>44266</v>
      </c>
      <c r="H123" t="s">
        <v>178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18</v>
      </c>
      <c r="AB123">
        <v>0.13919999999999999</v>
      </c>
      <c r="AC123">
        <v>0.11895058999999999</v>
      </c>
      <c r="AD123">
        <v>0.10912898</v>
      </c>
      <c r="AE123">
        <v>-5.1310000000000001E-3</v>
      </c>
      <c r="AF123">
        <v>-4.7017000000000003E-2</v>
      </c>
    </row>
    <row r="124" spans="1:32" hidden="1" x14ac:dyDescent="0.15">
      <c r="A124" t="s">
        <v>362</v>
      </c>
      <c r="B124" t="s">
        <v>390</v>
      </c>
      <c r="C124" t="s">
        <v>391</v>
      </c>
      <c r="D124" t="s">
        <v>365</v>
      </c>
      <c r="E124" s="52" t="s">
        <v>392</v>
      </c>
      <c r="F124">
        <v>3326</v>
      </c>
      <c r="G124" s="2">
        <v>44379</v>
      </c>
      <c r="H124" t="s">
        <v>178</v>
      </c>
      <c r="I124">
        <v>5</v>
      </c>
      <c r="J124">
        <v>4.58E-2</v>
      </c>
      <c r="K124">
        <v>3.5289870000000001E-2</v>
      </c>
      <c r="L124">
        <v>3.2376019999999998E-2</v>
      </c>
      <c r="M124">
        <v>-4.1510000000000002E-3</v>
      </c>
      <c r="N124">
        <v>-0.12821199999999999</v>
      </c>
      <c r="O124">
        <v>5</v>
      </c>
      <c r="P124">
        <v>4.58E-2</v>
      </c>
      <c r="Q124">
        <v>3.5289870000000001E-2</v>
      </c>
      <c r="R124">
        <v>3.2376019999999998E-2</v>
      </c>
      <c r="S124">
        <v>-4.1510000000000002E-3</v>
      </c>
      <c r="T124">
        <v>-0.12821199999999999</v>
      </c>
      <c r="U124">
        <v>6</v>
      </c>
      <c r="V124">
        <v>5.4600000000000003E-2</v>
      </c>
      <c r="W124">
        <v>4.1659050000000003E-2</v>
      </c>
      <c r="X124">
        <v>3.8219320000000001E-2</v>
      </c>
      <c r="Y124">
        <v>-5.3420000000000004E-3</v>
      </c>
      <c r="Z124">
        <v>-0.13977200000000001</v>
      </c>
      <c r="AA124">
        <v>76</v>
      </c>
      <c r="AB124">
        <v>0.6845</v>
      </c>
      <c r="AC124">
        <v>0.53543580999999996</v>
      </c>
      <c r="AD124">
        <v>0.49122552000000003</v>
      </c>
      <c r="AE124">
        <v>-5.5398999999999997E-2</v>
      </c>
      <c r="AF124">
        <v>-0.112777</v>
      </c>
    </row>
    <row r="125" spans="1:32" hidden="1" x14ac:dyDescent="0.15">
      <c r="A125" t="s">
        <v>362</v>
      </c>
      <c r="B125" t="s">
        <v>393</v>
      </c>
      <c r="C125" t="s">
        <v>394</v>
      </c>
      <c r="D125" t="s">
        <v>365</v>
      </c>
      <c r="E125" s="52" t="s">
        <v>395</v>
      </c>
      <c r="F125">
        <v>3327</v>
      </c>
      <c r="G125" s="2">
        <v>44923</v>
      </c>
      <c r="H125" t="s">
        <v>165</v>
      </c>
      <c r="I125">
        <v>4</v>
      </c>
      <c r="J125">
        <v>4</v>
      </c>
      <c r="K125">
        <v>8.9529999999999992E-3</v>
      </c>
      <c r="L125">
        <v>8.2137600000000005E-3</v>
      </c>
      <c r="M125">
        <v>3.1710000000000002E-3</v>
      </c>
      <c r="N125">
        <v>0.38605899999999999</v>
      </c>
      <c r="O125">
        <v>4</v>
      </c>
      <c r="P125">
        <v>4</v>
      </c>
      <c r="Q125">
        <v>8.9529999999999992E-3</v>
      </c>
      <c r="R125">
        <v>8.2137600000000005E-3</v>
      </c>
      <c r="S125">
        <v>3.1710000000000002E-3</v>
      </c>
      <c r="T125">
        <v>0.38605899999999999</v>
      </c>
      <c r="U125">
        <v>9</v>
      </c>
      <c r="V125">
        <v>9</v>
      </c>
      <c r="W125">
        <v>2.1753000000000002E-2</v>
      </c>
      <c r="X125">
        <v>1.9956890000000001E-2</v>
      </c>
      <c r="Y125">
        <v>7.136E-3</v>
      </c>
      <c r="Z125">
        <v>0.35757</v>
      </c>
      <c r="AA125">
        <v>26</v>
      </c>
      <c r="AB125">
        <v>26</v>
      </c>
      <c r="AC125">
        <v>6.1295000000000002E-2</v>
      </c>
      <c r="AD125">
        <v>5.6233940000000003E-2</v>
      </c>
      <c r="AE125">
        <v>1.9653E-2</v>
      </c>
      <c r="AF125">
        <v>0.34948600000000002</v>
      </c>
    </row>
    <row r="126" spans="1:32" hidden="1" x14ac:dyDescent="0.15">
      <c r="A126" t="s">
        <v>362</v>
      </c>
      <c r="B126" t="s">
        <v>393</v>
      </c>
      <c r="C126" t="s">
        <v>394</v>
      </c>
      <c r="D126" t="s">
        <v>365</v>
      </c>
      <c r="E126" s="52" t="s">
        <v>395</v>
      </c>
      <c r="F126">
        <v>3327</v>
      </c>
      <c r="G126" s="2">
        <v>44923</v>
      </c>
      <c r="H126" t="s">
        <v>178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1.43E-2</v>
      </c>
      <c r="W126">
        <v>3.9738040000000002E-2</v>
      </c>
      <c r="X126">
        <v>3.6456919999999997E-2</v>
      </c>
      <c r="Y126">
        <v>7.0899999999999999E-4</v>
      </c>
      <c r="Z126">
        <v>1.9446999999999999E-2</v>
      </c>
      <c r="AA126">
        <v>19</v>
      </c>
      <c r="AB126">
        <v>0.26269999999999999</v>
      </c>
      <c r="AC126">
        <v>0.71502010000000005</v>
      </c>
      <c r="AD126">
        <v>0.65598175000000003</v>
      </c>
      <c r="AE126">
        <v>3.8579999999999999E-3</v>
      </c>
      <c r="AF126">
        <v>5.8809999999999999E-3</v>
      </c>
    </row>
    <row r="127" spans="1:32" hidden="1" x14ac:dyDescent="0.15">
      <c r="A127" t="s">
        <v>362</v>
      </c>
      <c r="B127" t="s">
        <v>396</v>
      </c>
      <c r="C127" t="s">
        <v>397</v>
      </c>
      <c r="D127" t="s">
        <v>365</v>
      </c>
      <c r="E127" s="52" t="s">
        <v>398</v>
      </c>
      <c r="F127">
        <v>3328</v>
      </c>
      <c r="G127" s="2">
        <v>45182</v>
      </c>
      <c r="H127" t="s">
        <v>165</v>
      </c>
      <c r="I127">
        <v>1</v>
      </c>
      <c r="J127">
        <v>1</v>
      </c>
      <c r="K127">
        <v>2.3839999999999998E-3</v>
      </c>
      <c r="L127">
        <v>2.1871500000000001E-3</v>
      </c>
      <c r="M127">
        <v>1.5709999999999999E-3</v>
      </c>
      <c r="N127">
        <v>0.71828599999999998</v>
      </c>
      <c r="O127">
        <v>1</v>
      </c>
      <c r="P127">
        <v>1</v>
      </c>
      <c r="Q127">
        <v>2.3839999999999998E-3</v>
      </c>
      <c r="R127">
        <v>2.1871500000000001E-3</v>
      </c>
      <c r="S127">
        <v>1.5709999999999999E-3</v>
      </c>
      <c r="T127">
        <v>0.71828599999999998</v>
      </c>
      <c r="U127">
        <v>2</v>
      </c>
      <c r="V127">
        <v>2</v>
      </c>
      <c r="W127">
        <v>4.7117599999999997E-3</v>
      </c>
      <c r="X127">
        <v>4.3227200000000004E-3</v>
      </c>
      <c r="Y127">
        <v>2.1819999999999999E-3</v>
      </c>
      <c r="Z127">
        <v>0.50477399999999994</v>
      </c>
      <c r="AA127">
        <v>13</v>
      </c>
      <c r="AB127">
        <v>13</v>
      </c>
      <c r="AC127">
        <v>2.772784E-2</v>
      </c>
      <c r="AD127">
        <v>2.543838E-2</v>
      </c>
      <c r="AE127">
        <v>9.8989999999999998E-3</v>
      </c>
      <c r="AF127">
        <v>0.38913599999999998</v>
      </c>
    </row>
    <row r="128" spans="1:32" hidden="1" x14ac:dyDescent="0.15">
      <c r="A128" t="s">
        <v>362</v>
      </c>
      <c r="B128" t="s">
        <v>396</v>
      </c>
      <c r="C128" t="s">
        <v>397</v>
      </c>
      <c r="D128" t="s">
        <v>365</v>
      </c>
      <c r="E128" s="52" t="s">
        <v>398</v>
      </c>
      <c r="F128">
        <v>3328</v>
      </c>
      <c r="G128" s="2">
        <v>45182</v>
      </c>
      <c r="H128" t="s">
        <v>178</v>
      </c>
      <c r="I128">
        <v>5</v>
      </c>
      <c r="J128">
        <v>6.3600000000000004E-2</v>
      </c>
      <c r="K128">
        <v>0.18524744000000001</v>
      </c>
      <c r="L128">
        <v>0.16995178</v>
      </c>
      <c r="M128">
        <v>9.3539999999999995E-3</v>
      </c>
      <c r="N128">
        <v>5.5038999999999998E-2</v>
      </c>
      <c r="O128">
        <v>5</v>
      </c>
      <c r="P128">
        <v>6.3600000000000004E-2</v>
      </c>
      <c r="Q128">
        <v>0.18524744000000001</v>
      </c>
      <c r="R128">
        <v>0.16995178</v>
      </c>
      <c r="S128">
        <v>9.3539999999999995E-3</v>
      </c>
      <c r="T128">
        <v>5.5038999999999998E-2</v>
      </c>
      <c r="U128">
        <v>6</v>
      </c>
      <c r="V128">
        <v>7.6300000000000007E-2</v>
      </c>
      <c r="W128">
        <v>0.2212182</v>
      </c>
      <c r="X128">
        <v>0.20295247999999999</v>
      </c>
      <c r="Y128">
        <v>1.0501E-2</v>
      </c>
      <c r="Z128">
        <v>5.1741000000000002E-2</v>
      </c>
      <c r="AA128">
        <v>34</v>
      </c>
      <c r="AB128">
        <v>0.49170000000000003</v>
      </c>
      <c r="AC128">
        <v>1.6196468399999999</v>
      </c>
      <c r="AD128">
        <v>1.48591454</v>
      </c>
      <c r="AE128">
        <v>0.19722000000000001</v>
      </c>
      <c r="AF128">
        <v>0.13272600000000001</v>
      </c>
    </row>
    <row r="129" spans="1:32" hidden="1" x14ac:dyDescent="0.15">
      <c r="A129" t="s">
        <v>399</v>
      </c>
      <c r="B129" t="s">
        <v>400</v>
      </c>
      <c r="C129" t="s">
        <v>401</v>
      </c>
      <c r="D129" t="s">
        <v>402</v>
      </c>
      <c r="E129" s="52" t="s">
        <v>403</v>
      </c>
      <c r="F129">
        <v>2404</v>
      </c>
      <c r="G129" s="2">
        <v>42286</v>
      </c>
      <c r="H129" t="s">
        <v>165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1</v>
      </c>
      <c r="AB129">
        <v>1</v>
      </c>
      <c r="AC129">
        <v>4.4999999999999999E-4</v>
      </c>
      <c r="AD129">
        <v>4.1283999999999998E-4</v>
      </c>
      <c r="AE129">
        <v>3.0899999999999998E-4</v>
      </c>
      <c r="AF129">
        <v>0.74847300000000005</v>
      </c>
    </row>
    <row r="130" spans="1:32" hidden="1" x14ac:dyDescent="0.15">
      <c r="A130" t="s">
        <v>399</v>
      </c>
      <c r="B130" t="s">
        <v>404</v>
      </c>
      <c r="C130" t="s">
        <v>405</v>
      </c>
      <c r="D130" t="s">
        <v>402</v>
      </c>
      <c r="E130" s="52" t="s">
        <v>406</v>
      </c>
      <c r="F130">
        <v>2417</v>
      </c>
      <c r="G130" s="2">
        <v>43936</v>
      </c>
      <c r="H130" t="s">
        <v>165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1</v>
      </c>
      <c r="AC130">
        <v>3.96E-3</v>
      </c>
      <c r="AD130">
        <v>3.6330300000000002E-3</v>
      </c>
      <c r="AE130">
        <v>2.8660000000000001E-3</v>
      </c>
      <c r="AF130">
        <v>0.78887300000000005</v>
      </c>
    </row>
    <row r="131" spans="1:32" x14ac:dyDescent="0.15">
      <c r="A131" t="s">
        <v>399</v>
      </c>
      <c r="B131" t="s">
        <v>404</v>
      </c>
      <c r="C131" t="s">
        <v>405</v>
      </c>
      <c r="D131" t="s">
        <v>402</v>
      </c>
      <c r="E131" s="52" t="s">
        <v>406</v>
      </c>
      <c r="F131">
        <v>2417</v>
      </c>
      <c r="G131" s="2">
        <v>43936</v>
      </c>
      <c r="H131" t="s">
        <v>123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1.17E-2</v>
      </c>
      <c r="AC131">
        <v>2.9000000000000001E-2</v>
      </c>
      <c r="AD131">
        <v>2.6605500000000001E-2</v>
      </c>
      <c r="AE131">
        <v>-1.6107E-2</v>
      </c>
      <c r="AF131">
        <v>-0.60540099999999997</v>
      </c>
    </row>
    <row r="132" spans="1:32" x14ac:dyDescent="0.15">
      <c r="A132" t="s">
        <v>399</v>
      </c>
      <c r="B132" t="s">
        <v>407</v>
      </c>
      <c r="C132" t="s">
        <v>408</v>
      </c>
      <c r="D132" t="s">
        <v>402</v>
      </c>
      <c r="E132" s="52" t="s">
        <v>409</v>
      </c>
      <c r="F132">
        <v>2420</v>
      </c>
      <c r="G132" s="2">
        <v>44132</v>
      </c>
      <c r="H132" t="s">
        <v>165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89</v>
      </c>
      <c r="AB132">
        <v>89</v>
      </c>
      <c r="AC132">
        <v>2.06E-2</v>
      </c>
      <c r="AD132">
        <v>1.8899079999999999E-2</v>
      </c>
      <c r="AE132">
        <v>-3.8574999999999998E-2</v>
      </c>
      <c r="AF132">
        <v>-2.0411039999999998</v>
      </c>
    </row>
    <row r="133" spans="1:32" x14ac:dyDescent="0.15">
      <c r="A133" t="s">
        <v>399</v>
      </c>
      <c r="B133" t="s">
        <v>407</v>
      </c>
      <c r="C133" t="s">
        <v>408</v>
      </c>
      <c r="D133" t="s">
        <v>402</v>
      </c>
      <c r="E133" s="52" t="s">
        <v>409</v>
      </c>
      <c r="F133">
        <v>2420</v>
      </c>
      <c r="G133" s="2">
        <v>44132</v>
      </c>
      <c r="H133" t="s">
        <v>178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2</v>
      </c>
      <c r="AB133">
        <v>2.0199999999999999E-2</v>
      </c>
      <c r="AC133">
        <v>1.4888729999999999E-2</v>
      </c>
      <c r="AD133">
        <v>1.365938E-2</v>
      </c>
      <c r="AE133">
        <v>-1.2246999999999999E-2</v>
      </c>
      <c r="AF133">
        <v>-0.89659900000000003</v>
      </c>
    </row>
    <row r="134" spans="1:32" hidden="1" x14ac:dyDescent="0.15">
      <c r="A134" t="s">
        <v>399</v>
      </c>
      <c r="B134" t="s">
        <v>410</v>
      </c>
      <c r="C134" t="s">
        <v>411</v>
      </c>
      <c r="D134" t="s">
        <v>402</v>
      </c>
      <c r="E134" s="52" t="s">
        <v>412</v>
      </c>
      <c r="F134">
        <v>2422</v>
      </c>
      <c r="G134" s="2">
        <v>44147</v>
      </c>
      <c r="H134" t="s">
        <v>178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1.43E-2</v>
      </c>
      <c r="AC134">
        <v>2.2317360000000001E-2</v>
      </c>
      <c r="AD134">
        <v>2.0474639999999999E-2</v>
      </c>
      <c r="AE134">
        <v>5.3799999999999996E-4</v>
      </c>
      <c r="AF134">
        <v>2.6276000000000001E-2</v>
      </c>
    </row>
    <row r="135" spans="1:32" hidden="1" x14ac:dyDescent="0.15">
      <c r="A135" t="s">
        <v>399</v>
      </c>
      <c r="B135" t="s">
        <v>413</v>
      </c>
      <c r="C135" t="s">
        <v>414</v>
      </c>
      <c r="D135" t="s">
        <v>402</v>
      </c>
      <c r="E135" s="52" t="s">
        <v>415</v>
      </c>
      <c r="F135">
        <v>2423</v>
      </c>
      <c r="G135" s="2">
        <v>44188</v>
      </c>
      <c r="H135" t="s">
        <v>178</v>
      </c>
      <c r="I135">
        <v>3</v>
      </c>
      <c r="J135">
        <v>2.87E-2</v>
      </c>
      <c r="K135">
        <v>1.8872219999999999E-2</v>
      </c>
      <c r="L135">
        <v>1.731396E-2</v>
      </c>
      <c r="M135">
        <v>-5.6400000000000005E-4</v>
      </c>
      <c r="N135">
        <v>-3.2573999999999999E-2</v>
      </c>
      <c r="O135">
        <v>3</v>
      </c>
      <c r="P135">
        <v>2.87E-2</v>
      </c>
      <c r="Q135">
        <v>1.8872219999999999E-2</v>
      </c>
      <c r="R135">
        <v>1.731396E-2</v>
      </c>
      <c r="S135">
        <v>-5.6400000000000005E-4</v>
      </c>
      <c r="T135">
        <v>-3.2573999999999999E-2</v>
      </c>
      <c r="U135">
        <v>6</v>
      </c>
      <c r="V135">
        <v>0.06</v>
      </c>
      <c r="W135">
        <v>3.9827250000000002E-2</v>
      </c>
      <c r="X135">
        <v>3.6538760000000003E-2</v>
      </c>
      <c r="Y135">
        <v>-7.6800000000000002E-4</v>
      </c>
      <c r="Z135">
        <v>-2.1017999999999998E-2</v>
      </c>
      <c r="AA135">
        <v>43</v>
      </c>
      <c r="AB135">
        <v>0.43880000000000002</v>
      </c>
      <c r="AC135">
        <v>0.28633956999999999</v>
      </c>
      <c r="AD135">
        <v>0.26269684999999998</v>
      </c>
      <c r="AE135">
        <v>-1.0133E-2</v>
      </c>
      <c r="AF135">
        <v>-3.8572000000000002E-2</v>
      </c>
    </row>
    <row r="136" spans="1:32" x14ac:dyDescent="0.15">
      <c r="A136" t="s">
        <v>399</v>
      </c>
      <c r="B136" t="s">
        <v>416</v>
      </c>
      <c r="C136" t="s">
        <v>417</v>
      </c>
      <c r="D136" t="s">
        <v>402</v>
      </c>
      <c r="E136" s="52" t="s">
        <v>418</v>
      </c>
      <c r="F136">
        <v>2424</v>
      </c>
      <c r="G136" s="2">
        <v>44315</v>
      </c>
      <c r="H136" t="s">
        <v>165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4.5150000000000002E-4</v>
      </c>
      <c r="AD136">
        <v>4.1421999999999997E-4</v>
      </c>
      <c r="AE136">
        <v>-2.33E-4</v>
      </c>
      <c r="AF136">
        <v>-0.56250299999999998</v>
      </c>
    </row>
    <row r="137" spans="1:32" x14ac:dyDescent="0.15">
      <c r="A137" t="s">
        <v>399</v>
      </c>
      <c r="B137" t="s">
        <v>416</v>
      </c>
      <c r="C137" t="s">
        <v>417</v>
      </c>
      <c r="D137" t="s">
        <v>402</v>
      </c>
      <c r="E137" s="52" t="s">
        <v>418</v>
      </c>
      <c r="F137">
        <v>2424</v>
      </c>
      <c r="G137" s="2">
        <v>44315</v>
      </c>
      <c r="H137" t="s">
        <v>178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9.7999999999999997E-3</v>
      </c>
      <c r="AC137">
        <v>9.9000000000000008E-3</v>
      </c>
      <c r="AD137">
        <v>9.0825699999999999E-3</v>
      </c>
      <c r="AE137">
        <v>-6.744E-3</v>
      </c>
      <c r="AF137">
        <v>-0.74252099999999999</v>
      </c>
    </row>
    <row r="138" spans="1:32" hidden="1" x14ac:dyDescent="0.15">
      <c r="A138" t="s">
        <v>399</v>
      </c>
      <c r="B138" t="s">
        <v>419</v>
      </c>
      <c r="C138" t="s">
        <v>420</v>
      </c>
      <c r="D138" t="s">
        <v>402</v>
      </c>
      <c r="E138" s="52" t="s">
        <v>421</v>
      </c>
      <c r="F138">
        <v>2430</v>
      </c>
      <c r="G138" s="2">
        <v>44708</v>
      </c>
      <c r="H138" t="s">
        <v>165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2.1645000000000002E-3</v>
      </c>
      <c r="AD138">
        <v>1.9857799999999999E-3</v>
      </c>
      <c r="AE138">
        <v>9.0600000000000001E-4</v>
      </c>
      <c r="AF138">
        <v>0.45624300000000001</v>
      </c>
    </row>
    <row r="139" spans="1:32" hidden="1" x14ac:dyDescent="0.15">
      <c r="A139" t="s">
        <v>399</v>
      </c>
      <c r="B139" t="s">
        <v>422</v>
      </c>
      <c r="C139" t="s">
        <v>423</v>
      </c>
      <c r="D139" t="s">
        <v>402</v>
      </c>
      <c r="E139" s="52" t="s">
        <v>424</v>
      </c>
      <c r="F139">
        <v>2431</v>
      </c>
      <c r="G139" s="2">
        <v>44708</v>
      </c>
      <c r="H139" t="s">
        <v>165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7</v>
      </c>
      <c r="AB139">
        <v>7</v>
      </c>
      <c r="AC139">
        <v>1.265E-2</v>
      </c>
      <c r="AD139">
        <v>1.1605509999999999E-2</v>
      </c>
      <c r="AE139">
        <v>3.434E-3</v>
      </c>
      <c r="AF139">
        <v>0.29589300000000002</v>
      </c>
    </row>
    <row r="140" spans="1:32" hidden="1" x14ac:dyDescent="0.15">
      <c r="A140" t="s">
        <v>399</v>
      </c>
      <c r="B140" t="s">
        <v>422</v>
      </c>
      <c r="C140" t="s">
        <v>423</v>
      </c>
      <c r="D140" t="s">
        <v>402</v>
      </c>
      <c r="E140" s="52" t="s">
        <v>424</v>
      </c>
      <c r="F140">
        <v>2431</v>
      </c>
      <c r="G140" s="2">
        <v>44708</v>
      </c>
      <c r="H140" t="s">
        <v>178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5</v>
      </c>
      <c r="AB140">
        <v>8.2699999999999996E-2</v>
      </c>
      <c r="AC140">
        <v>0.26507999999999998</v>
      </c>
      <c r="AD140">
        <v>0.24319266</v>
      </c>
      <c r="AE140">
        <v>-8.92E-4</v>
      </c>
      <c r="AF140">
        <v>-3.6670000000000001E-3</v>
      </c>
    </row>
    <row r="141" spans="1:32" hidden="1" x14ac:dyDescent="0.15">
      <c r="A141" t="s">
        <v>399</v>
      </c>
      <c r="B141" t="s">
        <v>425</v>
      </c>
      <c r="C141" t="s">
        <v>426</v>
      </c>
      <c r="D141" t="s">
        <v>402</v>
      </c>
      <c r="E141" s="52" t="s">
        <v>427</v>
      </c>
      <c r="F141">
        <v>2432</v>
      </c>
      <c r="G141" s="2">
        <v>44833</v>
      </c>
      <c r="H141" t="s">
        <v>165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2</v>
      </c>
      <c r="AB141">
        <v>2</v>
      </c>
      <c r="AC141">
        <v>9.0840000000000001E-3</v>
      </c>
      <c r="AD141">
        <v>8.3339399999999998E-3</v>
      </c>
      <c r="AE141">
        <v>6.2500000000000003E-3</v>
      </c>
      <c r="AF141">
        <v>0.74994499999999997</v>
      </c>
    </row>
    <row r="142" spans="1:32" hidden="1" x14ac:dyDescent="0.15">
      <c r="A142" t="s">
        <v>399</v>
      </c>
      <c r="B142" t="s">
        <v>425</v>
      </c>
      <c r="C142" t="s">
        <v>426</v>
      </c>
      <c r="D142" t="s">
        <v>402</v>
      </c>
      <c r="E142" s="52" t="s">
        <v>427</v>
      </c>
      <c r="F142">
        <v>2432</v>
      </c>
      <c r="G142" s="2">
        <v>44833</v>
      </c>
      <c r="H142" t="s">
        <v>178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2</v>
      </c>
      <c r="AB142">
        <v>3.73E-2</v>
      </c>
      <c r="AC142">
        <v>0.19128022</v>
      </c>
      <c r="AD142">
        <v>0.17548643999999999</v>
      </c>
      <c r="AE142">
        <v>2.3151999999999999E-2</v>
      </c>
      <c r="AF142">
        <v>0.13192999999999999</v>
      </c>
    </row>
    <row r="143" spans="1:32" hidden="1" x14ac:dyDescent="0.15">
      <c r="A143" t="s">
        <v>399</v>
      </c>
      <c r="B143" t="s">
        <v>428</v>
      </c>
      <c r="C143" t="s">
        <v>429</v>
      </c>
      <c r="D143" t="s">
        <v>402</v>
      </c>
      <c r="E143" s="52" t="s">
        <v>430</v>
      </c>
      <c r="F143">
        <v>2433</v>
      </c>
      <c r="G143" s="2">
        <v>45076</v>
      </c>
      <c r="H143" t="s">
        <v>165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30</v>
      </c>
      <c r="AB143">
        <v>30</v>
      </c>
      <c r="AC143">
        <v>1.9720999999999999E-2</v>
      </c>
      <c r="AD143">
        <v>1.809266E-2</v>
      </c>
      <c r="AE143">
        <v>-3.395E-3</v>
      </c>
      <c r="AF143">
        <v>-0.18764500000000001</v>
      </c>
    </row>
    <row r="144" spans="1:32" hidden="1" x14ac:dyDescent="0.15">
      <c r="A144" t="s">
        <v>399</v>
      </c>
      <c r="B144" t="s">
        <v>428</v>
      </c>
      <c r="C144" t="s">
        <v>429</v>
      </c>
      <c r="D144" t="s">
        <v>402</v>
      </c>
      <c r="E144" s="52" t="s">
        <v>430</v>
      </c>
      <c r="F144">
        <v>2433</v>
      </c>
      <c r="G144" s="2">
        <v>45076</v>
      </c>
      <c r="H144" t="s">
        <v>178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15</v>
      </c>
      <c r="AB144">
        <v>0.1351</v>
      </c>
      <c r="AC144">
        <v>0.201432</v>
      </c>
      <c r="AD144">
        <v>0.18479999999999999</v>
      </c>
      <c r="AE144">
        <v>-2.81E-3</v>
      </c>
      <c r="AF144">
        <v>-1.5205E-2</v>
      </c>
    </row>
    <row r="145" spans="1:32" hidden="1" x14ac:dyDescent="0.15">
      <c r="A145" t="s">
        <v>399</v>
      </c>
      <c r="B145" t="s">
        <v>431</v>
      </c>
      <c r="C145" t="s">
        <v>432</v>
      </c>
      <c r="D145" t="s">
        <v>402</v>
      </c>
      <c r="E145" s="52" t="s">
        <v>433</v>
      </c>
      <c r="F145">
        <v>2435</v>
      </c>
      <c r="G145" s="2">
        <v>45248</v>
      </c>
      <c r="H145" t="s">
        <v>165</v>
      </c>
      <c r="I145">
        <v>5</v>
      </c>
      <c r="J145">
        <v>5</v>
      </c>
      <c r="K145">
        <v>1.6500000000000001E-2</v>
      </c>
      <c r="L145">
        <v>1.5137619999999999E-2</v>
      </c>
      <c r="M145">
        <v>6.9350000000000002E-3</v>
      </c>
      <c r="N145">
        <v>0.45812999999999998</v>
      </c>
      <c r="O145">
        <v>5</v>
      </c>
      <c r="P145">
        <v>5</v>
      </c>
      <c r="Q145">
        <v>1.6500000000000001E-2</v>
      </c>
      <c r="R145">
        <v>1.5137619999999999E-2</v>
      </c>
      <c r="S145">
        <v>6.9350000000000002E-3</v>
      </c>
      <c r="T145">
        <v>0.45812999999999998</v>
      </c>
      <c r="U145">
        <v>8</v>
      </c>
      <c r="V145">
        <v>8</v>
      </c>
      <c r="W145">
        <v>2.725E-2</v>
      </c>
      <c r="X145">
        <v>2.5000000000000001E-2</v>
      </c>
      <c r="Y145">
        <v>1.1672E-2</v>
      </c>
      <c r="Z145">
        <v>0.46688000000000002</v>
      </c>
      <c r="AA145">
        <v>23</v>
      </c>
      <c r="AB145">
        <v>23</v>
      </c>
      <c r="AC145">
        <v>8.0790000000000001E-2</v>
      </c>
      <c r="AD145">
        <v>7.4119270000000001E-2</v>
      </c>
      <c r="AE145">
        <v>3.5227000000000001E-2</v>
      </c>
      <c r="AF145">
        <v>0.47527399999999997</v>
      </c>
    </row>
    <row r="146" spans="1:32" hidden="1" x14ac:dyDescent="0.15">
      <c r="A146" t="s">
        <v>399</v>
      </c>
      <c r="B146" t="s">
        <v>431</v>
      </c>
      <c r="C146" t="s">
        <v>432</v>
      </c>
      <c r="D146" t="s">
        <v>402</v>
      </c>
      <c r="E146" s="52" t="s">
        <v>433</v>
      </c>
      <c r="F146">
        <v>2435</v>
      </c>
      <c r="G146" s="2">
        <v>45248</v>
      </c>
      <c r="H146" t="s">
        <v>178</v>
      </c>
      <c r="I146">
        <v>8</v>
      </c>
      <c r="J146">
        <v>0.11840000000000001</v>
      </c>
      <c r="K146">
        <v>0.48652898</v>
      </c>
      <c r="L146">
        <v>0.44635688000000001</v>
      </c>
      <c r="M146">
        <v>1.7991E-2</v>
      </c>
      <c r="N146">
        <v>4.0306000000000002E-2</v>
      </c>
      <c r="O146">
        <v>8</v>
      </c>
      <c r="P146">
        <v>0.11840000000000001</v>
      </c>
      <c r="Q146">
        <v>0.48652898</v>
      </c>
      <c r="R146">
        <v>0.44635688000000001</v>
      </c>
      <c r="S146">
        <v>1.7991E-2</v>
      </c>
      <c r="T146">
        <v>4.0306000000000002E-2</v>
      </c>
      <c r="U146">
        <v>9</v>
      </c>
      <c r="V146">
        <v>0.13170000000000001</v>
      </c>
      <c r="W146">
        <v>0.53447531000000004</v>
      </c>
      <c r="X146">
        <v>0.49034432</v>
      </c>
      <c r="Y146">
        <v>1.9841999999999999E-2</v>
      </c>
      <c r="Z146">
        <v>4.0465000000000001E-2</v>
      </c>
      <c r="AA146">
        <v>32</v>
      </c>
      <c r="AB146">
        <v>0.50370000000000004</v>
      </c>
      <c r="AC146">
        <v>2.0522831799999999</v>
      </c>
      <c r="AD146">
        <v>1.88282861</v>
      </c>
      <c r="AE146">
        <v>0.117256</v>
      </c>
      <c r="AF146">
        <v>6.2275999999999998E-2</v>
      </c>
    </row>
    <row r="147" spans="1:32" hidden="1" x14ac:dyDescent="0.15">
      <c r="A147" t="s">
        <v>399</v>
      </c>
      <c r="B147" t="s">
        <v>434</v>
      </c>
      <c r="C147" t="s">
        <v>435</v>
      </c>
      <c r="D147" t="s">
        <v>402</v>
      </c>
      <c r="E147" s="52" t="s">
        <v>436</v>
      </c>
      <c r="F147">
        <v>2436</v>
      </c>
      <c r="G147" s="2">
        <v>45474</v>
      </c>
      <c r="H147" t="s">
        <v>165</v>
      </c>
      <c r="I147">
        <v>3</v>
      </c>
      <c r="J147">
        <v>3</v>
      </c>
      <c r="K147">
        <v>1.065E-2</v>
      </c>
      <c r="L147">
        <v>9.7706400000000006E-3</v>
      </c>
      <c r="M147">
        <v>4.6940000000000003E-3</v>
      </c>
      <c r="N147">
        <v>0.48041800000000001</v>
      </c>
      <c r="O147">
        <v>3</v>
      </c>
      <c r="P147">
        <v>3</v>
      </c>
      <c r="Q147">
        <v>1.065E-2</v>
      </c>
      <c r="R147">
        <v>9.7706400000000006E-3</v>
      </c>
      <c r="S147">
        <v>4.6940000000000003E-3</v>
      </c>
      <c r="T147">
        <v>0.48041800000000001</v>
      </c>
      <c r="U147">
        <v>6</v>
      </c>
      <c r="V147">
        <v>6</v>
      </c>
      <c r="W147">
        <v>2.1149999999999999E-2</v>
      </c>
      <c r="X147">
        <v>1.9403670000000001E-2</v>
      </c>
      <c r="Y147">
        <v>9.2829999999999996E-3</v>
      </c>
      <c r="Z147">
        <v>0.47841400000000001</v>
      </c>
      <c r="AA147">
        <v>14</v>
      </c>
      <c r="AB147">
        <v>14</v>
      </c>
      <c r="AC147">
        <v>4.8550000000000003E-2</v>
      </c>
      <c r="AD147">
        <v>4.4541280000000003E-2</v>
      </c>
      <c r="AE147">
        <v>2.1101000000000002E-2</v>
      </c>
      <c r="AF147">
        <v>0.47373999999999999</v>
      </c>
    </row>
    <row r="148" spans="1:32" hidden="1" x14ac:dyDescent="0.15">
      <c r="A148" t="s">
        <v>399</v>
      </c>
      <c r="B148" t="s">
        <v>434</v>
      </c>
      <c r="C148" t="s">
        <v>435</v>
      </c>
      <c r="D148" t="s">
        <v>402</v>
      </c>
      <c r="E148" s="52" t="s">
        <v>436</v>
      </c>
      <c r="F148">
        <v>2436</v>
      </c>
      <c r="G148" s="2">
        <v>45474</v>
      </c>
      <c r="H148" t="s">
        <v>178</v>
      </c>
      <c r="I148">
        <v>2</v>
      </c>
      <c r="J148">
        <v>3.1399999999999997E-2</v>
      </c>
      <c r="K148">
        <v>0.13288182000000001</v>
      </c>
      <c r="L148">
        <v>0.12190992</v>
      </c>
      <c r="M148">
        <v>7.4310000000000001E-3</v>
      </c>
      <c r="N148">
        <v>6.0954000000000001E-2</v>
      </c>
      <c r="O148">
        <v>2</v>
      </c>
      <c r="P148">
        <v>3.1399999999999997E-2</v>
      </c>
      <c r="Q148">
        <v>0.13288182000000001</v>
      </c>
      <c r="R148">
        <v>0.12190992</v>
      </c>
      <c r="S148">
        <v>7.4310000000000001E-3</v>
      </c>
      <c r="T148">
        <v>6.0954000000000001E-2</v>
      </c>
      <c r="U148">
        <v>3</v>
      </c>
      <c r="V148">
        <v>4.58E-2</v>
      </c>
      <c r="W148">
        <v>0.19083708999999999</v>
      </c>
      <c r="X148">
        <v>0.17507990000000001</v>
      </c>
      <c r="Y148">
        <v>8.9060000000000007E-3</v>
      </c>
      <c r="Z148">
        <v>5.0867999999999997E-2</v>
      </c>
      <c r="AA148">
        <v>12</v>
      </c>
      <c r="AB148">
        <v>0.18290000000000001</v>
      </c>
      <c r="AC148">
        <v>0.75955169</v>
      </c>
      <c r="AD148">
        <v>0.69683640999999996</v>
      </c>
      <c r="AE148">
        <v>3.4375999999999997E-2</v>
      </c>
      <c r="AF148">
        <v>4.9331E-2</v>
      </c>
    </row>
    <row r="149" spans="1:32" x14ac:dyDescent="0.15">
      <c r="A149" t="s">
        <v>399</v>
      </c>
      <c r="B149" t="s">
        <v>437</v>
      </c>
      <c r="C149" t="s">
        <v>438</v>
      </c>
      <c r="D149" t="s">
        <v>439</v>
      </c>
      <c r="E149" s="52" t="s">
        <v>440</v>
      </c>
      <c r="F149">
        <v>5308</v>
      </c>
      <c r="G149" s="2">
        <v>43294</v>
      </c>
      <c r="H149" t="s">
        <v>165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1.1E-4</v>
      </c>
      <c r="AD149">
        <v>1.0092E-4</v>
      </c>
      <c r="AE149">
        <v>-2.3800000000000001E-4</v>
      </c>
      <c r="AF149">
        <v>-2.3583029999999998</v>
      </c>
    </row>
    <row r="150" spans="1:32" x14ac:dyDescent="0.15">
      <c r="A150" t="s">
        <v>399</v>
      </c>
      <c r="B150" t="s">
        <v>441</v>
      </c>
      <c r="C150" t="s">
        <v>442</v>
      </c>
      <c r="D150" t="s">
        <v>439</v>
      </c>
      <c r="E150" s="52" t="s">
        <v>443</v>
      </c>
      <c r="F150">
        <v>5311</v>
      </c>
      <c r="G150" s="2">
        <v>43601</v>
      </c>
      <c r="H150" t="s">
        <v>165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2</v>
      </c>
      <c r="AB150">
        <v>2</v>
      </c>
      <c r="AC150">
        <v>4.0000000000000002E-4</v>
      </c>
      <c r="AD150">
        <v>3.6696999999999999E-4</v>
      </c>
      <c r="AE150">
        <v>-2.5599999999999999E-4</v>
      </c>
      <c r="AF150">
        <v>-0.697604</v>
      </c>
    </row>
    <row r="151" spans="1:32" hidden="1" x14ac:dyDescent="0.15">
      <c r="A151" t="s">
        <v>399</v>
      </c>
      <c r="B151" t="s">
        <v>444</v>
      </c>
      <c r="C151" t="s">
        <v>445</v>
      </c>
      <c r="D151" t="s">
        <v>439</v>
      </c>
      <c r="E151" s="52" t="s">
        <v>446</v>
      </c>
      <c r="F151">
        <v>5314</v>
      </c>
      <c r="G151" s="2">
        <v>43749</v>
      </c>
      <c r="H151" t="s">
        <v>165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1</v>
      </c>
      <c r="AC151">
        <v>2.9999999999999997E-4</v>
      </c>
      <c r="AD151">
        <v>2.7523000000000001E-4</v>
      </c>
      <c r="AE151">
        <v>-6.0000000000000002E-6</v>
      </c>
      <c r="AF151">
        <v>-2.1798999999999999E-2</v>
      </c>
    </row>
    <row r="152" spans="1:32" hidden="1" x14ac:dyDescent="0.15">
      <c r="A152" t="s">
        <v>399</v>
      </c>
      <c r="B152" t="s">
        <v>447</v>
      </c>
      <c r="C152" t="s">
        <v>448</v>
      </c>
      <c r="D152" t="s">
        <v>439</v>
      </c>
      <c r="E152" s="52" t="s">
        <v>449</v>
      </c>
      <c r="F152">
        <v>5315</v>
      </c>
      <c r="G152" s="2">
        <v>44134</v>
      </c>
      <c r="H152" t="s">
        <v>165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32</v>
      </c>
      <c r="AB152">
        <v>32</v>
      </c>
      <c r="AC152">
        <v>1.26E-2</v>
      </c>
      <c r="AD152">
        <v>1.1559639999999999E-2</v>
      </c>
      <c r="AE152">
        <v>1.828E-3</v>
      </c>
      <c r="AF152">
        <v>0.158136</v>
      </c>
    </row>
    <row r="153" spans="1:32" hidden="1" x14ac:dyDescent="0.15">
      <c r="A153" t="s">
        <v>399</v>
      </c>
      <c r="B153" t="s">
        <v>447</v>
      </c>
      <c r="C153" t="s">
        <v>448</v>
      </c>
      <c r="D153" t="s">
        <v>439</v>
      </c>
      <c r="E153" s="52" t="s">
        <v>449</v>
      </c>
      <c r="F153">
        <v>5315</v>
      </c>
      <c r="G153" s="2">
        <v>44134</v>
      </c>
      <c r="H153" t="s">
        <v>178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31</v>
      </c>
      <c r="AB153">
        <v>0.39600000000000002</v>
      </c>
      <c r="AC153">
        <v>0.34638179000000002</v>
      </c>
      <c r="AD153">
        <v>0.31778146000000002</v>
      </c>
      <c r="AE153">
        <v>-3.7755999999999998E-2</v>
      </c>
      <c r="AF153">
        <v>-0.118811</v>
      </c>
    </row>
    <row r="154" spans="1:32" x14ac:dyDescent="0.15">
      <c r="A154" t="s">
        <v>399</v>
      </c>
      <c r="B154" t="s">
        <v>450</v>
      </c>
      <c r="C154" t="s">
        <v>451</v>
      </c>
      <c r="D154" t="s">
        <v>439</v>
      </c>
      <c r="E154" s="52" t="s">
        <v>452</v>
      </c>
      <c r="F154">
        <v>5316</v>
      </c>
      <c r="G154" s="2">
        <v>44159</v>
      </c>
      <c r="H154" t="s">
        <v>165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2</v>
      </c>
      <c r="AB154">
        <v>2</v>
      </c>
      <c r="AC154">
        <v>1.2999999999999999E-3</v>
      </c>
      <c r="AD154">
        <v>1.1926599999999999E-3</v>
      </c>
      <c r="AE154">
        <v>-1.093E-3</v>
      </c>
      <c r="AF154">
        <v>-0.91643799999999997</v>
      </c>
    </row>
    <row r="155" spans="1:32" hidden="1" x14ac:dyDescent="0.15">
      <c r="A155" t="s">
        <v>399</v>
      </c>
      <c r="B155" t="s">
        <v>453</v>
      </c>
      <c r="C155" t="s">
        <v>454</v>
      </c>
      <c r="D155" t="s">
        <v>439</v>
      </c>
      <c r="E155" s="52" t="s">
        <v>455</v>
      </c>
      <c r="F155">
        <v>5318</v>
      </c>
      <c r="G155" s="2">
        <v>44502</v>
      </c>
      <c r="H155" t="s">
        <v>165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25</v>
      </c>
      <c r="AB155">
        <v>25</v>
      </c>
      <c r="AC155">
        <v>3.6400000000000002E-2</v>
      </c>
      <c r="AD155">
        <v>3.3394500000000001E-2</v>
      </c>
      <c r="AE155">
        <v>1.7225000000000001E-2</v>
      </c>
      <c r="AF155">
        <v>0.51580300000000001</v>
      </c>
    </row>
    <row r="156" spans="1:32" hidden="1" x14ac:dyDescent="0.15">
      <c r="A156" t="s">
        <v>399</v>
      </c>
      <c r="B156" t="s">
        <v>453</v>
      </c>
      <c r="C156" t="s">
        <v>454</v>
      </c>
      <c r="D156" t="s">
        <v>439</v>
      </c>
      <c r="E156" s="52" t="s">
        <v>455</v>
      </c>
      <c r="F156">
        <v>5318</v>
      </c>
      <c r="G156" s="2">
        <v>44502</v>
      </c>
      <c r="H156" t="s">
        <v>178</v>
      </c>
      <c r="I156">
        <v>1</v>
      </c>
      <c r="J156">
        <v>1.14E-2</v>
      </c>
      <c r="K156">
        <v>1.7250000000000001E-2</v>
      </c>
      <c r="L156">
        <v>1.5825680000000002E-2</v>
      </c>
      <c r="M156">
        <v>-3.4600000000000001E-4</v>
      </c>
      <c r="N156">
        <v>-2.1863E-2</v>
      </c>
      <c r="O156">
        <v>1</v>
      </c>
      <c r="P156">
        <v>1.14E-2</v>
      </c>
      <c r="Q156">
        <v>1.7250000000000001E-2</v>
      </c>
      <c r="R156">
        <v>1.5825680000000002E-2</v>
      </c>
      <c r="S156">
        <v>-3.4600000000000001E-4</v>
      </c>
      <c r="T156">
        <v>-2.1863E-2</v>
      </c>
      <c r="U156">
        <v>2</v>
      </c>
      <c r="V156">
        <v>2.5600000000000001E-2</v>
      </c>
      <c r="W156">
        <v>3.8600000000000002E-2</v>
      </c>
      <c r="X156">
        <v>3.5412840000000001E-2</v>
      </c>
      <c r="Y156">
        <v>-1.186E-3</v>
      </c>
      <c r="Z156">
        <v>-3.3489999999999999E-2</v>
      </c>
      <c r="AA156">
        <v>35</v>
      </c>
      <c r="AB156">
        <v>0.40289999999999998</v>
      </c>
      <c r="AC156">
        <v>0.61161169999999998</v>
      </c>
      <c r="AD156">
        <v>0.56111164999999996</v>
      </c>
      <c r="AE156">
        <v>6.0289999999999996E-3</v>
      </c>
      <c r="AF156">
        <v>1.0744E-2</v>
      </c>
    </row>
    <row r="157" spans="1:32" hidden="1" x14ac:dyDescent="0.15">
      <c r="A157" t="s">
        <v>399</v>
      </c>
      <c r="B157" t="s">
        <v>456</v>
      </c>
      <c r="C157" t="s">
        <v>457</v>
      </c>
      <c r="D157" t="s">
        <v>439</v>
      </c>
      <c r="E157" s="52" t="s">
        <v>458</v>
      </c>
      <c r="F157">
        <v>5322</v>
      </c>
      <c r="G157" s="2">
        <v>45188</v>
      </c>
      <c r="H157" t="s">
        <v>165</v>
      </c>
      <c r="I157">
        <v>8</v>
      </c>
      <c r="J157">
        <v>8</v>
      </c>
      <c r="K157">
        <v>1.09E-2</v>
      </c>
      <c r="L157">
        <v>0.01</v>
      </c>
      <c r="M157">
        <v>4.0889999999999998E-3</v>
      </c>
      <c r="N157">
        <v>0.40889999999999999</v>
      </c>
      <c r="O157">
        <v>8</v>
      </c>
      <c r="P157">
        <v>8</v>
      </c>
      <c r="Q157">
        <v>1.09E-2</v>
      </c>
      <c r="R157">
        <v>0.01</v>
      </c>
      <c r="S157">
        <v>4.0889999999999998E-3</v>
      </c>
      <c r="T157">
        <v>0.40889999999999999</v>
      </c>
      <c r="U157">
        <v>15</v>
      </c>
      <c r="V157">
        <v>15</v>
      </c>
      <c r="W157">
        <v>2.1000000000000001E-2</v>
      </c>
      <c r="X157">
        <v>1.9266060000000002E-2</v>
      </c>
      <c r="Y157">
        <v>8.0529999999999994E-3</v>
      </c>
      <c r="Z157">
        <v>0.41798800000000003</v>
      </c>
      <c r="AA157">
        <v>105</v>
      </c>
      <c r="AB157">
        <v>105</v>
      </c>
      <c r="AC157">
        <v>0.14680000000000001</v>
      </c>
      <c r="AD157">
        <v>0.13467889999999999</v>
      </c>
      <c r="AE157">
        <v>5.6510999999999999E-2</v>
      </c>
      <c r="AF157">
        <v>0.41959800000000003</v>
      </c>
    </row>
    <row r="158" spans="1:32" hidden="1" x14ac:dyDescent="0.15">
      <c r="A158" t="s">
        <v>399</v>
      </c>
      <c r="B158" t="s">
        <v>456</v>
      </c>
      <c r="C158" t="s">
        <v>457</v>
      </c>
      <c r="D158" t="s">
        <v>439</v>
      </c>
      <c r="E158" s="52" t="s">
        <v>458</v>
      </c>
      <c r="F158">
        <v>5322</v>
      </c>
      <c r="G158" s="2">
        <v>45188</v>
      </c>
      <c r="H158" t="s">
        <v>178</v>
      </c>
      <c r="I158">
        <v>6</v>
      </c>
      <c r="J158">
        <v>8.3000000000000004E-2</v>
      </c>
      <c r="K158">
        <v>0.13307851000000001</v>
      </c>
      <c r="L158">
        <v>0.12209037</v>
      </c>
      <c r="M158">
        <v>4.0930000000000003E-3</v>
      </c>
      <c r="N158">
        <v>3.3523999999999998E-2</v>
      </c>
      <c r="O158">
        <v>6</v>
      </c>
      <c r="P158">
        <v>8.3000000000000004E-2</v>
      </c>
      <c r="Q158">
        <v>0.13307851000000001</v>
      </c>
      <c r="R158">
        <v>0.12209037</v>
      </c>
      <c r="S158">
        <v>4.0930000000000003E-3</v>
      </c>
      <c r="T158">
        <v>3.3523999999999998E-2</v>
      </c>
      <c r="U158">
        <v>15</v>
      </c>
      <c r="V158">
        <v>0.21160000000000001</v>
      </c>
      <c r="W158">
        <v>0.34858678999999998</v>
      </c>
      <c r="X158">
        <v>0.31980438999999999</v>
      </c>
      <c r="Y158">
        <v>1.6551E-2</v>
      </c>
      <c r="Z158">
        <v>5.1753E-2</v>
      </c>
      <c r="AA158">
        <v>104</v>
      </c>
      <c r="AB158">
        <v>1.3895</v>
      </c>
      <c r="AC158">
        <v>2.2326052999999999</v>
      </c>
      <c r="AD158">
        <v>2.0482617400000001</v>
      </c>
      <c r="AE158">
        <v>7.0150000000000004E-2</v>
      </c>
      <c r="AF158">
        <v>3.4248000000000001E-2</v>
      </c>
    </row>
    <row r="159" spans="1:32" x14ac:dyDescent="0.15">
      <c r="A159" t="s">
        <v>459</v>
      </c>
      <c r="B159" t="s">
        <v>460</v>
      </c>
      <c r="C159" t="s">
        <v>461</v>
      </c>
      <c r="D159" t="s">
        <v>462</v>
      </c>
      <c r="E159" s="52" t="s">
        <v>463</v>
      </c>
      <c r="F159">
        <v>5401</v>
      </c>
      <c r="G159" s="2">
        <v>41699</v>
      </c>
      <c r="H159" t="s">
        <v>165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11</v>
      </c>
      <c r="AB159">
        <v>11</v>
      </c>
      <c r="AC159">
        <v>3.1099999999999999E-3</v>
      </c>
      <c r="AD159">
        <v>2.8532100000000001E-3</v>
      </c>
      <c r="AE159">
        <v>-3.375E-3</v>
      </c>
      <c r="AF159">
        <v>-1.1828780000000001</v>
      </c>
    </row>
    <row r="160" spans="1:32" hidden="1" x14ac:dyDescent="0.15">
      <c r="A160" t="s">
        <v>459</v>
      </c>
      <c r="B160" t="s">
        <v>460</v>
      </c>
      <c r="C160" t="s">
        <v>461</v>
      </c>
      <c r="D160" t="s">
        <v>462</v>
      </c>
      <c r="E160" s="52" t="s">
        <v>463</v>
      </c>
      <c r="F160">
        <v>5401</v>
      </c>
      <c r="G160" s="2">
        <v>41699</v>
      </c>
      <c r="H160" t="s">
        <v>178</v>
      </c>
      <c r="I160">
        <v>10</v>
      </c>
      <c r="J160">
        <v>0.1046</v>
      </c>
      <c r="K160">
        <v>5.6599990000000003E-2</v>
      </c>
      <c r="L160">
        <v>5.1926600000000003E-2</v>
      </c>
      <c r="M160">
        <v>6.5099999999999999E-4</v>
      </c>
      <c r="N160">
        <v>1.2536E-2</v>
      </c>
      <c r="O160">
        <v>10</v>
      </c>
      <c r="P160">
        <v>0.1046</v>
      </c>
      <c r="Q160">
        <v>5.6599990000000003E-2</v>
      </c>
      <c r="R160">
        <v>5.1926600000000003E-2</v>
      </c>
      <c r="S160">
        <v>6.5099999999999999E-4</v>
      </c>
      <c r="T160">
        <v>1.2536E-2</v>
      </c>
      <c r="U160">
        <v>28</v>
      </c>
      <c r="V160">
        <v>0.26960000000000001</v>
      </c>
      <c r="W160">
        <v>0.14166069000000001</v>
      </c>
      <c r="X160">
        <v>0.12996394</v>
      </c>
      <c r="Y160">
        <v>-2.2529999999999998E-3</v>
      </c>
      <c r="Z160">
        <v>-1.7335E-2</v>
      </c>
      <c r="AA160">
        <v>51</v>
      </c>
      <c r="AB160">
        <v>0.49740000000000001</v>
      </c>
      <c r="AC160">
        <v>0.25935207999999998</v>
      </c>
      <c r="AD160">
        <v>0.23793769000000001</v>
      </c>
      <c r="AE160">
        <v>-5.9690000000000003E-3</v>
      </c>
      <c r="AF160">
        <v>-2.5086000000000001E-2</v>
      </c>
    </row>
    <row r="161" spans="1:32" x14ac:dyDescent="0.15">
      <c r="A161" t="s">
        <v>459</v>
      </c>
      <c r="B161" t="s">
        <v>464</v>
      </c>
      <c r="C161" t="s">
        <v>465</v>
      </c>
      <c r="D161" t="s">
        <v>462</v>
      </c>
      <c r="E161" s="52" t="s">
        <v>466</v>
      </c>
      <c r="F161">
        <v>5404</v>
      </c>
      <c r="G161" s="2">
        <v>42684</v>
      </c>
      <c r="H161" t="s">
        <v>165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5</v>
      </c>
      <c r="AB161">
        <v>5</v>
      </c>
      <c r="AC161">
        <v>1E-4</v>
      </c>
      <c r="AD161">
        <v>9.1739999999999999E-5</v>
      </c>
      <c r="AE161">
        <v>-3.2339999999999999E-3</v>
      </c>
      <c r="AF161">
        <v>-35.251798000000001</v>
      </c>
    </row>
    <row r="162" spans="1:32" hidden="1" x14ac:dyDescent="0.15">
      <c r="A162" t="s">
        <v>459</v>
      </c>
      <c r="B162" t="s">
        <v>464</v>
      </c>
      <c r="C162" t="s">
        <v>465</v>
      </c>
      <c r="D162" t="s">
        <v>462</v>
      </c>
      <c r="E162" s="52" t="s">
        <v>466</v>
      </c>
      <c r="F162">
        <v>5404</v>
      </c>
      <c r="G162" s="2">
        <v>42684</v>
      </c>
      <c r="H162" t="s">
        <v>123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5.7000000000000002E-3</v>
      </c>
      <c r="W162">
        <v>4.8229500000000003E-3</v>
      </c>
      <c r="X162">
        <v>4.42472E-3</v>
      </c>
      <c r="Y162">
        <v>-3.6000000000000001E-5</v>
      </c>
      <c r="Z162">
        <v>-8.1359999999999991E-3</v>
      </c>
      <c r="AA162">
        <v>47</v>
      </c>
      <c r="AB162">
        <v>0.24740000000000001</v>
      </c>
      <c r="AC162">
        <v>0.18762752999999999</v>
      </c>
      <c r="AD162">
        <v>0.17213534999999999</v>
      </c>
      <c r="AE162">
        <v>-1.9522000000000001E-2</v>
      </c>
      <c r="AF162">
        <v>-0.11341</v>
      </c>
    </row>
    <row r="163" spans="1:32" hidden="1" x14ac:dyDescent="0.15">
      <c r="A163" t="s">
        <v>459</v>
      </c>
      <c r="B163" t="s">
        <v>464</v>
      </c>
      <c r="C163" t="s">
        <v>465</v>
      </c>
      <c r="D163" t="s">
        <v>462</v>
      </c>
      <c r="E163" s="52" t="s">
        <v>466</v>
      </c>
      <c r="F163">
        <v>5404</v>
      </c>
      <c r="G163" s="2">
        <v>42684</v>
      </c>
      <c r="H163" t="s">
        <v>80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1.3100000000000001E-2</v>
      </c>
      <c r="AC163">
        <v>1.4191809999999999E-2</v>
      </c>
      <c r="AD163">
        <v>1.302001E-2</v>
      </c>
      <c r="AE163">
        <v>2.7109999999999999E-3</v>
      </c>
      <c r="AF163">
        <v>0.20821700000000001</v>
      </c>
    </row>
    <row r="164" spans="1:32" hidden="1" x14ac:dyDescent="0.15">
      <c r="A164" t="s">
        <v>459</v>
      </c>
      <c r="B164" t="s">
        <v>467</v>
      </c>
      <c r="C164" t="s">
        <v>468</v>
      </c>
      <c r="D164" t="s">
        <v>462</v>
      </c>
      <c r="E164" s="52" t="s">
        <v>469</v>
      </c>
      <c r="F164">
        <v>5405</v>
      </c>
      <c r="G164" s="2">
        <v>43371</v>
      </c>
      <c r="H164" t="s">
        <v>165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6.3000000000000003E-4</v>
      </c>
      <c r="X164">
        <v>5.7797999999999997E-4</v>
      </c>
      <c r="Y164">
        <v>1.5699999999999999E-4</v>
      </c>
      <c r="Z164">
        <v>0.27163500000000002</v>
      </c>
      <c r="AA164">
        <v>51</v>
      </c>
      <c r="AB164">
        <v>51</v>
      </c>
      <c r="AC164">
        <v>3.286E-2</v>
      </c>
      <c r="AD164">
        <v>3.014679E-2</v>
      </c>
      <c r="AE164">
        <v>8.3610000000000004E-3</v>
      </c>
      <c r="AF164">
        <v>0.27734199999999998</v>
      </c>
    </row>
    <row r="165" spans="1:32" x14ac:dyDescent="0.15">
      <c r="A165" t="s">
        <v>459</v>
      </c>
      <c r="B165" t="s">
        <v>470</v>
      </c>
      <c r="C165" t="s">
        <v>471</v>
      </c>
      <c r="D165" t="s">
        <v>462</v>
      </c>
      <c r="E165" s="52" t="s">
        <v>472</v>
      </c>
      <c r="F165">
        <v>5408</v>
      </c>
      <c r="G165" s="2">
        <v>43839</v>
      </c>
      <c r="H165" t="s">
        <v>165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13</v>
      </c>
      <c r="AB165">
        <v>13</v>
      </c>
      <c r="AC165">
        <v>2.9715700000000002E-3</v>
      </c>
      <c r="AD165">
        <v>2.7262100000000002E-3</v>
      </c>
      <c r="AE165">
        <v>-2.1540000000000001E-3</v>
      </c>
      <c r="AF165">
        <v>-0.790107</v>
      </c>
    </row>
    <row r="166" spans="1:32" x14ac:dyDescent="0.15">
      <c r="A166" t="s">
        <v>459</v>
      </c>
      <c r="B166" t="s">
        <v>470</v>
      </c>
      <c r="C166" t="s">
        <v>471</v>
      </c>
      <c r="D166" t="s">
        <v>462</v>
      </c>
      <c r="E166" s="52" t="s">
        <v>472</v>
      </c>
      <c r="F166">
        <v>5408</v>
      </c>
      <c r="G166" s="2">
        <v>43839</v>
      </c>
      <c r="H166" t="s">
        <v>178</v>
      </c>
      <c r="I166">
        <v>1</v>
      </c>
      <c r="J166">
        <v>9.7000000000000003E-3</v>
      </c>
      <c r="K166">
        <v>6.5329899999999998E-3</v>
      </c>
      <c r="L166">
        <v>5.9935700000000001E-3</v>
      </c>
      <c r="M166">
        <v>-1.6540000000000001E-3</v>
      </c>
      <c r="N166">
        <v>-0.27596199999999999</v>
      </c>
      <c r="O166">
        <v>1</v>
      </c>
      <c r="P166">
        <v>9.7000000000000003E-3</v>
      </c>
      <c r="Q166">
        <v>6.5329899999999998E-3</v>
      </c>
      <c r="R166">
        <v>5.9935700000000001E-3</v>
      </c>
      <c r="S166">
        <v>-1.6540000000000001E-3</v>
      </c>
      <c r="T166">
        <v>-0.27596199999999999</v>
      </c>
      <c r="U166">
        <v>2</v>
      </c>
      <c r="V166">
        <v>2.0199999999999999E-2</v>
      </c>
      <c r="W166">
        <v>1.3738419999999999E-2</v>
      </c>
      <c r="X166">
        <v>1.260406E-2</v>
      </c>
      <c r="Y166">
        <v>-3.4489999999999998E-3</v>
      </c>
      <c r="Z166">
        <v>-0.27364100000000002</v>
      </c>
      <c r="AA166">
        <v>20</v>
      </c>
      <c r="AB166">
        <v>0.20680000000000001</v>
      </c>
      <c r="AC166">
        <v>0.13377479</v>
      </c>
      <c r="AD166">
        <v>0.12272917</v>
      </c>
      <c r="AE166">
        <v>-4.0915E-2</v>
      </c>
      <c r="AF166">
        <v>-0.33337600000000001</v>
      </c>
    </row>
    <row r="167" spans="1:32" hidden="1" x14ac:dyDescent="0.15">
      <c r="A167" t="s">
        <v>459</v>
      </c>
      <c r="B167" t="s">
        <v>473</v>
      </c>
      <c r="C167" t="s">
        <v>474</v>
      </c>
      <c r="D167" t="s">
        <v>462</v>
      </c>
      <c r="E167" s="52" t="s">
        <v>475</v>
      </c>
      <c r="F167">
        <v>5409</v>
      </c>
      <c r="G167" s="2">
        <v>44161</v>
      </c>
      <c r="H167" t="s">
        <v>124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5.0000000000000001E-3</v>
      </c>
      <c r="AC167">
        <v>1.343947E-2</v>
      </c>
      <c r="AD167">
        <v>1.232979E-2</v>
      </c>
      <c r="AE167">
        <v>5.0629999999999998E-3</v>
      </c>
      <c r="AF167">
        <v>0.41063100000000002</v>
      </c>
    </row>
    <row r="168" spans="1:32" hidden="1" x14ac:dyDescent="0.15">
      <c r="A168" t="s">
        <v>459</v>
      </c>
      <c r="B168" t="s">
        <v>473</v>
      </c>
      <c r="C168" t="s">
        <v>474</v>
      </c>
      <c r="D168" t="s">
        <v>462</v>
      </c>
      <c r="E168" s="52" t="s">
        <v>475</v>
      </c>
      <c r="F168">
        <v>5409</v>
      </c>
      <c r="G168" s="2">
        <v>44161</v>
      </c>
      <c r="H168" t="s">
        <v>178</v>
      </c>
      <c r="I168">
        <v>7</v>
      </c>
      <c r="J168">
        <v>8.5800000000000001E-2</v>
      </c>
      <c r="K168">
        <v>0.11001843</v>
      </c>
      <c r="L168">
        <v>0.10093434</v>
      </c>
      <c r="M168">
        <v>6.8589999999999996E-3</v>
      </c>
      <c r="N168">
        <v>6.7955000000000002E-2</v>
      </c>
      <c r="O168">
        <v>7</v>
      </c>
      <c r="P168">
        <v>8.5800000000000001E-2</v>
      </c>
      <c r="Q168">
        <v>0.11001843</v>
      </c>
      <c r="R168">
        <v>0.10093434</v>
      </c>
      <c r="S168">
        <v>6.8589999999999996E-3</v>
      </c>
      <c r="T168">
        <v>6.7955000000000002E-2</v>
      </c>
      <c r="U168">
        <v>8</v>
      </c>
      <c r="V168">
        <v>9.6299999999999997E-2</v>
      </c>
      <c r="W168">
        <v>0.12310991</v>
      </c>
      <c r="X168">
        <v>0.11294487</v>
      </c>
      <c r="Y168">
        <v>7.3990000000000002E-3</v>
      </c>
      <c r="Z168">
        <v>6.5508999999999998E-2</v>
      </c>
      <c r="AA168">
        <v>60</v>
      </c>
      <c r="AB168">
        <v>0.70089999999999997</v>
      </c>
      <c r="AC168">
        <v>0.90359635000000005</v>
      </c>
      <c r="AD168">
        <v>0.82898748</v>
      </c>
      <c r="AE168">
        <v>5.9182999999999999E-2</v>
      </c>
      <c r="AF168">
        <v>7.1390999999999996E-2</v>
      </c>
    </row>
    <row r="169" spans="1:32" x14ac:dyDescent="0.15">
      <c r="A169" t="s">
        <v>459</v>
      </c>
      <c r="B169" t="s">
        <v>476</v>
      </c>
      <c r="C169" t="s">
        <v>477</v>
      </c>
      <c r="D169" t="s">
        <v>462</v>
      </c>
      <c r="E169" s="52" t="s">
        <v>478</v>
      </c>
      <c r="F169">
        <v>5410</v>
      </c>
      <c r="G169" s="2">
        <v>44224</v>
      </c>
      <c r="H169" t="s">
        <v>165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2</v>
      </c>
      <c r="AB169">
        <v>2</v>
      </c>
      <c r="AC169">
        <v>5.9999999999999995E-4</v>
      </c>
      <c r="AD169">
        <v>5.5046000000000001E-4</v>
      </c>
      <c r="AE169">
        <v>-7.2999999999999996E-4</v>
      </c>
      <c r="AF169">
        <v>-1.326163</v>
      </c>
    </row>
    <row r="170" spans="1:32" hidden="1" x14ac:dyDescent="0.15">
      <c r="A170" t="s">
        <v>459</v>
      </c>
      <c r="B170" t="s">
        <v>476</v>
      </c>
      <c r="C170" t="s">
        <v>477</v>
      </c>
      <c r="D170" t="s">
        <v>462</v>
      </c>
      <c r="E170" s="52" t="s">
        <v>478</v>
      </c>
      <c r="F170">
        <v>5410</v>
      </c>
      <c r="G170" s="2">
        <v>44224</v>
      </c>
      <c r="H170" t="s">
        <v>262</v>
      </c>
      <c r="I170">
        <v>0</v>
      </c>
      <c r="J170">
        <v>-1.44E-2</v>
      </c>
      <c r="K170">
        <v>-3.3889009999999997E-2</v>
      </c>
      <c r="L170">
        <v>-3.1090840000000002E-2</v>
      </c>
      <c r="M170">
        <v>-1.0492E-2</v>
      </c>
      <c r="N170">
        <v>0</v>
      </c>
      <c r="O170">
        <v>0</v>
      </c>
      <c r="P170">
        <v>-1.44E-2</v>
      </c>
      <c r="Q170">
        <v>-3.3889009999999997E-2</v>
      </c>
      <c r="R170">
        <v>-3.1090840000000002E-2</v>
      </c>
      <c r="S170">
        <v>-1.0492E-2</v>
      </c>
      <c r="T170">
        <v>0</v>
      </c>
      <c r="U170">
        <v>2</v>
      </c>
      <c r="V170">
        <v>3.0300000000000001E-2</v>
      </c>
      <c r="W170">
        <v>3.6197350000000003E-2</v>
      </c>
      <c r="X170">
        <v>3.3208580000000001E-2</v>
      </c>
      <c r="Y170">
        <v>7.9500000000000003E-4</v>
      </c>
      <c r="Z170">
        <v>2.3938999999999998E-2</v>
      </c>
      <c r="AA170">
        <v>3</v>
      </c>
      <c r="AB170">
        <v>6.0600000000000001E-2</v>
      </c>
      <c r="AC170">
        <v>8.2270399999999994E-2</v>
      </c>
      <c r="AD170">
        <v>7.5477429999999998E-2</v>
      </c>
      <c r="AE170">
        <v>6.9699999999999996E-3</v>
      </c>
      <c r="AF170">
        <v>9.2344999999999997E-2</v>
      </c>
    </row>
    <row r="171" spans="1:32" hidden="1" x14ac:dyDescent="0.15">
      <c r="A171" t="s">
        <v>459</v>
      </c>
      <c r="B171" t="s">
        <v>479</v>
      </c>
      <c r="C171" t="s">
        <v>480</v>
      </c>
      <c r="D171" t="s">
        <v>481</v>
      </c>
      <c r="E171" s="52" t="s">
        <v>482</v>
      </c>
      <c r="F171">
        <v>8803</v>
      </c>
      <c r="G171" s="2">
        <v>44010</v>
      </c>
      <c r="H171" t="s">
        <v>124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</v>
      </c>
      <c r="AB171">
        <v>9.1000000000000004E-3</v>
      </c>
      <c r="AC171">
        <v>9.1833100000000001E-3</v>
      </c>
      <c r="AD171">
        <v>8.4250599999999998E-3</v>
      </c>
      <c r="AE171">
        <v>2.117E-3</v>
      </c>
      <c r="AF171">
        <v>0.251274</v>
      </c>
    </row>
    <row r="172" spans="1:32" hidden="1" x14ac:dyDescent="0.15">
      <c r="A172" t="s">
        <v>459</v>
      </c>
      <c r="B172" t="s">
        <v>479</v>
      </c>
      <c r="C172" t="s">
        <v>480</v>
      </c>
      <c r="D172" t="s">
        <v>481</v>
      </c>
      <c r="E172" s="52" t="s">
        <v>482</v>
      </c>
      <c r="F172">
        <v>8803</v>
      </c>
      <c r="G172" s="2">
        <v>44010</v>
      </c>
      <c r="H172" t="s">
        <v>178</v>
      </c>
      <c r="I172">
        <v>5</v>
      </c>
      <c r="J172">
        <v>5.0299999999999997E-2</v>
      </c>
      <c r="K172">
        <v>4.0190539999999997E-2</v>
      </c>
      <c r="L172">
        <v>3.6872059999999998E-2</v>
      </c>
      <c r="M172">
        <v>-8.7799999999999998E-4</v>
      </c>
      <c r="N172">
        <v>-2.3812E-2</v>
      </c>
      <c r="O172">
        <v>5</v>
      </c>
      <c r="P172">
        <v>5.0299999999999997E-2</v>
      </c>
      <c r="Q172">
        <v>4.0190539999999997E-2</v>
      </c>
      <c r="R172">
        <v>3.6872059999999998E-2</v>
      </c>
      <c r="S172">
        <v>-8.7799999999999998E-4</v>
      </c>
      <c r="T172">
        <v>-2.3812E-2</v>
      </c>
      <c r="U172">
        <v>6</v>
      </c>
      <c r="V172">
        <v>6.0900000000000003E-2</v>
      </c>
      <c r="W172">
        <v>4.900591E-2</v>
      </c>
      <c r="X172">
        <v>4.4959550000000001E-2</v>
      </c>
      <c r="Y172">
        <v>-8.0800000000000002E-4</v>
      </c>
      <c r="Z172">
        <v>-1.7971000000000001E-2</v>
      </c>
      <c r="AA172">
        <v>112</v>
      </c>
      <c r="AB172">
        <v>1.1081000000000001</v>
      </c>
      <c r="AC172">
        <v>0.86324966000000003</v>
      </c>
      <c r="AD172">
        <v>0.79197216999999998</v>
      </c>
      <c r="AE172">
        <v>-3.9494000000000001E-2</v>
      </c>
      <c r="AF172">
        <v>-4.9867000000000002E-2</v>
      </c>
    </row>
    <row r="173" spans="1:32" x14ac:dyDescent="0.15">
      <c r="A173" t="s">
        <v>459</v>
      </c>
      <c r="B173" t="s">
        <v>483</v>
      </c>
      <c r="C173" t="s">
        <v>484</v>
      </c>
      <c r="D173" t="s">
        <v>481</v>
      </c>
      <c r="E173" s="52" t="s">
        <v>485</v>
      </c>
      <c r="F173">
        <v>8804</v>
      </c>
      <c r="G173" s="2">
        <v>44194</v>
      </c>
      <c r="H173" t="s">
        <v>165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13</v>
      </c>
      <c r="AB173">
        <v>13</v>
      </c>
      <c r="AC173">
        <v>6.4999999999999997E-4</v>
      </c>
      <c r="AD173">
        <v>5.9632999999999995E-4</v>
      </c>
      <c r="AE173">
        <v>-3.0300000000000001E-3</v>
      </c>
      <c r="AF173">
        <v>-5.0810789999999999</v>
      </c>
    </row>
    <row r="174" spans="1:32" hidden="1" x14ac:dyDescent="0.15">
      <c r="A174" t="s">
        <v>459</v>
      </c>
      <c r="B174" t="s">
        <v>483</v>
      </c>
      <c r="C174" t="s">
        <v>484</v>
      </c>
      <c r="D174" t="s">
        <v>481</v>
      </c>
      <c r="E174" s="52" t="s">
        <v>485</v>
      </c>
      <c r="F174">
        <v>8804</v>
      </c>
      <c r="G174" s="2">
        <v>44194</v>
      </c>
      <c r="H174" t="s">
        <v>178</v>
      </c>
      <c r="I174">
        <v>1</v>
      </c>
      <c r="J174">
        <v>1.3899999999999999E-2</v>
      </c>
      <c r="K174">
        <v>1.339213E-2</v>
      </c>
      <c r="L174">
        <v>1.228636E-2</v>
      </c>
      <c r="M174">
        <v>-2.5869999999999999E-3</v>
      </c>
      <c r="N174">
        <v>-0.210558</v>
      </c>
      <c r="O174">
        <v>1</v>
      </c>
      <c r="P174">
        <v>1.3899999999999999E-2</v>
      </c>
      <c r="Q174">
        <v>1.339213E-2</v>
      </c>
      <c r="R174">
        <v>1.228636E-2</v>
      </c>
      <c r="S174">
        <v>-2.5869999999999999E-3</v>
      </c>
      <c r="T174">
        <v>-0.210558</v>
      </c>
      <c r="U174">
        <v>1</v>
      </c>
      <c r="V174">
        <v>1.38E-2</v>
      </c>
      <c r="W174">
        <v>1.339213E-2</v>
      </c>
      <c r="X174">
        <v>1.228636E-2</v>
      </c>
      <c r="Y174">
        <v>-2.5860000000000002E-3</v>
      </c>
      <c r="Z174">
        <v>-0.210477</v>
      </c>
      <c r="AA174">
        <v>87</v>
      </c>
      <c r="AB174">
        <v>0.9496</v>
      </c>
      <c r="AC174">
        <v>0.88199589</v>
      </c>
      <c r="AD174">
        <v>0.80917053999999999</v>
      </c>
      <c r="AE174">
        <v>-0.20918</v>
      </c>
      <c r="AF174">
        <v>-0.25851099999999999</v>
      </c>
    </row>
    <row r="175" spans="1:32" hidden="1" x14ac:dyDescent="0.15">
      <c r="A175" t="s">
        <v>459</v>
      </c>
      <c r="B175" t="s">
        <v>486</v>
      </c>
      <c r="C175" t="s">
        <v>487</v>
      </c>
      <c r="D175" t="s">
        <v>488</v>
      </c>
      <c r="E175" s="52" t="s">
        <v>489</v>
      </c>
      <c r="F175">
        <v>5901</v>
      </c>
      <c r="G175" s="2">
        <v>41995</v>
      </c>
      <c r="H175" t="s">
        <v>165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10</v>
      </c>
      <c r="AB175">
        <v>10</v>
      </c>
      <c r="AC175">
        <v>7.0200000000000002E-3</v>
      </c>
      <c r="AD175">
        <v>6.4403699999999999E-3</v>
      </c>
      <c r="AE175">
        <v>-9.5399999999999999E-4</v>
      </c>
      <c r="AF175">
        <v>-0.14812800000000001</v>
      </c>
    </row>
    <row r="176" spans="1:32" hidden="1" x14ac:dyDescent="0.15">
      <c r="A176" t="s">
        <v>459</v>
      </c>
      <c r="B176" t="s">
        <v>486</v>
      </c>
      <c r="C176" t="s">
        <v>487</v>
      </c>
      <c r="D176" t="s">
        <v>488</v>
      </c>
      <c r="E176" s="52" t="s">
        <v>489</v>
      </c>
      <c r="F176">
        <v>5901</v>
      </c>
      <c r="G176" s="2">
        <v>41995</v>
      </c>
      <c r="H176" t="s">
        <v>124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18</v>
      </c>
      <c r="AB176">
        <v>0.1154</v>
      </c>
      <c r="AC176">
        <v>8.1195149999999994E-2</v>
      </c>
      <c r="AD176">
        <v>7.4490959999999995E-2</v>
      </c>
      <c r="AE176">
        <v>-1.6116999999999999E-2</v>
      </c>
      <c r="AF176">
        <v>-0.216361</v>
      </c>
    </row>
    <row r="177" spans="1:32" x14ac:dyDescent="0.15">
      <c r="A177" t="s">
        <v>459</v>
      </c>
      <c r="B177" t="s">
        <v>490</v>
      </c>
      <c r="C177" t="s">
        <v>491</v>
      </c>
      <c r="D177" t="s">
        <v>488</v>
      </c>
      <c r="E177" s="52" t="s">
        <v>492</v>
      </c>
      <c r="F177">
        <v>5902</v>
      </c>
      <c r="G177" s="2">
        <v>42000</v>
      </c>
      <c r="H177" t="s">
        <v>165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4.2000000000000002E-4</v>
      </c>
      <c r="AD177">
        <v>3.8531999999999998E-4</v>
      </c>
      <c r="AE177">
        <v>-3.8699999999999997E-4</v>
      </c>
      <c r="AF177">
        <v>-1.0043599999999999</v>
      </c>
    </row>
    <row r="178" spans="1:32" hidden="1" x14ac:dyDescent="0.15">
      <c r="A178" t="s">
        <v>459</v>
      </c>
      <c r="B178" t="s">
        <v>490</v>
      </c>
      <c r="C178" t="s">
        <v>491</v>
      </c>
      <c r="D178" t="s">
        <v>488</v>
      </c>
      <c r="E178" s="52" t="s">
        <v>492</v>
      </c>
      <c r="F178">
        <v>5902</v>
      </c>
      <c r="G178" s="2">
        <v>42000</v>
      </c>
      <c r="H178" t="s">
        <v>178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9.1800000000000007E-2</v>
      </c>
      <c r="AC178">
        <v>4.3841239999999997E-2</v>
      </c>
      <c r="AD178">
        <v>4.0221319999999998E-2</v>
      </c>
      <c r="AE178">
        <v>-7.2649999999999998E-3</v>
      </c>
      <c r="AF178">
        <v>-0.18062500000000001</v>
      </c>
    </row>
    <row r="179" spans="1:32" hidden="1" x14ac:dyDescent="0.15">
      <c r="A179" t="s">
        <v>459</v>
      </c>
      <c r="B179" t="s">
        <v>493</v>
      </c>
      <c r="C179" t="s">
        <v>494</v>
      </c>
      <c r="D179" t="s">
        <v>488</v>
      </c>
      <c r="E179" s="52" t="s">
        <v>495</v>
      </c>
      <c r="F179">
        <v>5903</v>
      </c>
      <c r="G179" s="2">
        <v>42734</v>
      </c>
      <c r="H179" t="s">
        <v>178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4.0800000000000003E-2</v>
      </c>
      <c r="AC179">
        <v>2.2875599999999999E-2</v>
      </c>
      <c r="AD179">
        <v>2.098678E-2</v>
      </c>
      <c r="AE179">
        <v>2.8600000000000001E-4</v>
      </c>
      <c r="AF179">
        <v>1.3627E-2</v>
      </c>
    </row>
    <row r="180" spans="1:32" hidden="1" x14ac:dyDescent="0.15">
      <c r="A180" t="s">
        <v>459</v>
      </c>
      <c r="B180" t="s">
        <v>496</v>
      </c>
      <c r="C180" t="s">
        <v>497</v>
      </c>
      <c r="D180" t="s">
        <v>488</v>
      </c>
      <c r="E180" s="52" t="s">
        <v>498</v>
      </c>
      <c r="F180">
        <v>5904</v>
      </c>
      <c r="G180" s="2">
        <v>44193</v>
      </c>
      <c r="H180" t="s">
        <v>165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6</v>
      </c>
      <c r="AB180">
        <v>6</v>
      </c>
      <c r="AC180">
        <v>4.3169999999999997E-3</v>
      </c>
      <c r="AD180">
        <v>3.9605500000000002E-3</v>
      </c>
      <c r="AE180">
        <v>-1.21E-4</v>
      </c>
      <c r="AF180">
        <v>-3.0550999999999998E-2</v>
      </c>
    </row>
    <row r="181" spans="1:32" hidden="1" x14ac:dyDescent="0.15">
      <c r="A181" t="s">
        <v>459</v>
      </c>
      <c r="B181" t="s">
        <v>496</v>
      </c>
      <c r="C181" t="s">
        <v>497</v>
      </c>
      <c r="D181" t="s">
        <v>488</v>
      </c>
      <c r="E181" s="52" t="s">
        <v>498</v>
      </c>
      <c r="F181">
        <v>5904</v>
      </c>
      <c r="G181" s="2">
        <v>44193</v>
      </c>
      <c r="H181" t="s">
        <v>124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4.3E-3</v>
      </c>
      <c r="W181">
        <v>9.9321300000000008E-3</v>
      </c>
      <c r="X181">
        <v>9.11205E-3</v>
      </c>
      <c r="Y181">
        <v>4.1079999999999997E-3</v>
      </c>
      <c r="Z181">
        <v>0.45083099999999998</v>
      </c>
      <c r="AA181">
        <v>22</v>
      </c>
      <c r="AB181">
        <v>0.10349999999999999</v>
      </c>
      <c r="AC181">
        <v>0.19602616</v>
      </c>
      <c r="AD181">
        <v>0.17984051000000001</v>
      </c>
      <c r="AE181">
        <v>6.9857000000000002E-2</v>
      </c>
      <c r="AF181">
        <v>0.38843800000000001</v>
      </c>
    </row>
    <row r="182" spans="1:32" hidden="1" x14ac:dyDescent="0.15">
      <c r="A182" t="s">
        <v>459</v>
      </c>
      <c r="B182" t="s">
        <v>496</v>
      </c>
      <c r="C182" t="s">
        <v>497</v>
      </c>
      <c r="D182" t="s">
        <v>488</v>
      </c>
      <c r="E182" s="52" t="s">
        <v>498</v>
      </c>
      <c r="F182">
        <v>5904</v>
      </c>
      <c r="G182" s="2">
        <v>44193</v>
      </c>
      <c r="H182" t="s">
        <v>178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2</v>
      </c>
      <c r="AB182">
        <v>2.0899999999999998E-2</v>
      </c>
      <c r="AC182">
        <v>2.1511869999999999E-2</v>
      </c>
      <c r="AD182">
        <v>1.9735659999999999E-2</v>
      </c>
      <c r="AE182">
        <v>2.4970000000000001E-3</v>
      </c>
      <c r="AF182">
        <v>0.126522</v>
      </c>
    </row>
    <row r="183" spans="1:32" x14ac:dyDescent="0.15">
      <c r="A183" t="s">
        <v>499</v>
      </c>
      <c r="B183" t="s">
        <v>500</v>
      </c>
      <c r="C183" t="s">
        <v>501</v>
      </c>
      <c r="D183" t="s">
        <v>502</v>
      </c>
      <c r="E183" s="52" t="s">
        <v>503</v>
      </c>
      <c r="F183">
        <v>146</v>
      </c>
      <c r="G183" s="2">
        <v>39995</v>
      </c>
      <c r="H183" t="s">
        <v>165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4</v>
      </c>
      <c r="AB183">
        <v>4</v>
      </c>
      <c r="AC183">
        <v>3.1440000000000001E-3</v>
      </c>
      <c r="AD183">
        <v>2.9942900000000001E-3</v>
      </c>
      <c r="AE183">
        <v>-2.3110000000000001E-3</v>
      </c>
      <c r="AF183">
        <v>-0.77180199999999999</v>
      </c>
    </row>
    <row r="184" spans="1:32" hidden="1" x14ac:dyDescent="0.15">
      <c r="A184" t="s">
        <v>499</v>
      </c>
      <c r="B184" t="s">
        <v>504</v>
      </c>
      <c r="C184" t="s">
        <v>505</v>
      </c>
      <c r="D184" t="s">
        <v>502</v>
      </c>
      <c r="E184" s="52" t="s">
        <v>506</v>
      </c>
      <c r="F184">
        <v>162</v>
      </c>
      <c r="G184" s="2">
        <v>41243</v>
      </c>
      <c r="H184" t="s">
        <v>165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6</v>
      </c>
      <c r="AB184">
        <v>6</v>
      </c>
      <c r="AC184">
        <v>6.7200000000000003E-3</v>
      </c>
      <c r="AD184">
        <v>6.4000000000000003E-3</v>
      </c>
      <c r="AE184">
        <v>5.9199999999999997E-4</v>
      </c>
      <c r="AF184">
        <v>9.2499999999999999E-2</v>
      </c>
    </row>
    <row r="185" spans="1:32" hidden="1" x14ac:dyDescent="0.15">
      <c r="A185" t="s">
        <v>499</v>
      </c>
      <c r="B185" t="s">
        <v>507</v>
      </c>
      <c r="C185" t="s">
        <v>508</v>
      </c>
      <c r="D185" t="s">
        <v>502</v>
      </c>
      <c r="E185" s="52" t="s">
        <v>509</v>
      </c>
      <c r="F185">
        <v>157</v>
      </c>
      <c r="G185" s="2">
        <v>40528</v>
      </c>
      <c r="H185" t="s">
        <v>165</v>
      </c>
      <c r="I185">
        <v>1</v>
      </c>
      <c r="J185">
        <v>1</v>
      </c>
      <c r="K185">
        <v>1.08E-3</v>
      </c>
      <c r="L185">
        <v>1.0285699999999999E-3</v>
      </c>
      <c r="M185">
        <v>2.6800000000000001E-4</v>
      </c>
      <c r="N185">
        <v>0.26055499999999998</v>
      </c>
      <c r="O185">
        <v>1</v>
      </c>
      <c r="P185">
        <v>1</v>
      </c>
      <c r="Q185">
        <v>1.08E-3</v>
      </c>
      <c r="R185">
        <v>1.0285699999999999E-3</v>
      </c>
      <c r="S185">
        <v>2.6800000000000001E-4</v>
      </c>
      <c r="T185">
        <v>0.26055499999999998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53</v>
      </c>
      <c r="AB185">
        <v>53</v>
      </c>
      <c r="AC185">
        <v>4.2112999999999998E-2</v>
      </c>
      <c r="AD185">
        <v>4.0107619999999997E-2</v>
      </c>
      <c r="AE185">
        <v>-2.22E-4</v>
      </c>
      <c r="AF185">
        <v>-5.535E-3</v>
      </c>
    </row>
    <row r="186" spans="1:32" hidden="1" x14ac:dyDescent="0.15">
      <c r="A186" t="s">
        <v>499</v>
      </c>
      <c r="B186" t="s">
        <v>510</v>
      </c>
      <c r="C186" t="s">
        <v>511</v>
      </c>
      <c r="D186" t="s">
        <v>502</v>
      </c>
      <c r="E186" s="52" t="s">
        <v>512</v>
      </c>
      <c r="F186">
        <v>170</v>
      </c>
      <c r="G186" s="2">
        <v>41667</v>
      </c>
      <c r="H186" t="s">
        <v>165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3</v>
      </c>
      <c r="AC186">
        <v>3.2000000000000002E-3</v>
      </c>
      <c r="AD186">
        <v>2.9357799999999998E-3</v>
      </c>
      <c r="AE186">
        <v>4.66E-4</v>
      </c>
      <c r="AF186">
        <v>0.15873100000000001</v>
      </c>
    </row>
    <row r="187" spans="1:32" hidden="1" x14ac:dyDescent="0.15">
      <c r="A187" t="s">
        <v>499</v>
      </c>
      <c r="B187" t="s">
        <v>513</v>
      </c>
      <c r="C187" t="s">
        <v>514</v>
      </c>
      <c r="D187" t="s">
        <v>502</v>
      </c>
      <c r="E187" s="52" t="s">
        <v>515</v>
      </c>
      <c r="F187">
        <v>171</v>
      </c>
      <c r="G187" s="2">
        <v>41667</v>
      </c>
      <c r="H187" t="s">
        <v>165</v>
      </c>
      <c r="I187">
        <v>2</v>
      </c>
      <c r="J187">
        <v>2</v>
      </c>
      <c r="K187">
        <v>3.7310199999999998E-3</v>
      </c>
      <c r="L187">
        <v>3.4229600000000001E-3</v>
      </c>
      <c r="M187">
        <v>1.606E-3</v>
      </c>
      <c r="N187">
        <v>0.46918399999999999</v>
      </c>
      <c r="O187">
        <v>2</v>
      </c>
      <c r="P187">
        <v>2</v>
      </c>
      <c r="Q187">
        <v>3.7310199999999998E-3</v>
      </c>
      <c r="R187">
        <v>3.4229600000000001E-3</v>
      </c>
      <c r="S187">
        <v>1.606E-3</v>
      </c>
      <c r="T187">
        <v>0.46918399999999999</v>
      </c>
      <c r="U187">
        <v>2</v>
      </c>
      <c r="V187">
        <v>2</v>
      </c>
      <c r="W187">
        <v>3.7310199999999998E-3</v>
      </c>
      <c r="X187">
        <v>3.4229500000000001E-3</v>
      </c>
      <c r="Y187">
        <v>1.6050000000000001E-3</v>
      </c>
      <c r="Z187">
        <v>0.468893</v>
      </c>
      <c r="AA187">
        <v>8</v>
      </c>
      <c r="AB187">
        <v>8</v>
      </c>
      <c r="AC187">
        <v>1.5643959999999998E-2</v>
      </c>
      <c r="AD187">
        <v>1.435226E-2</v>
      </c>
      <c r="AE187">
        <v>6.9170000000000004E-3</v>
      </c>
      <c r="AF187">
        <v>0.48194500000000001</v>
      </c>
    </row>
    <row r="188" spans="1:32" hidden="1" x14ac:dyDescent="0.15">
      <c r="A188" t="s">
        <v>499</v>
      </c>
      <c r="B188" t="s">
        <v>516</v>
      </c>
      <c r="C188" t="s">
        <v>517</v>
      </c>
      <c r="D188" t="s">
        <v>502</v>
      </c>
      <c r="E188" s="52" t="s">
        <v>518</v>
      </c>
      <c r="F188">
        <v>172</v>
      </c>
      <c r="G188" s="2">
        <v>40927</v>
      </c>
      <c r="H188" t="s">
        <v>80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1.4200000000000001E-2</v>
      </c>
      <c r="AC188">
        <v>3.7682559999999997E-2</v>
      </c>
      <c r="AD188">
        <v>3.4571159999999997E-2</v>
      </c>
      <c r="AE188">
        <v>2.395E-3</v>
      </c>
      <c r="AF188">
        <v>6.9277000000000005E-2</v>
      </c>
    </row>
    <row r="189" spans="1:32" hidden="1" x14ac:dyDescent="0.15">
      <c r="A189" t="s">
        <v>499</v>
      </c>
      <c r="B189" t="s">
        <v>519</v>
      </c>
      <c r="C189" t="s">
        <v>520</v>
      </c>
      <c r="D189" t="s">
        <v>502</v>
      </c>
      <c r="E189" s="52" t="s">
        <v>521</v>
      </c>
      <c r="F189">
        <v>158</v>
      </c>
      <c r="G189" s="2">
        <v>44914</v>
      </c>
      <c r="H189" t="s">
        <v>123</v>
      </c>
      <c r="I189">
        <v>1</v>
      </c>
      <c r="J189">
        <v>8.8000000000000005E-3</v>
      </c>
      <c r="K189">
        <v>3.0567919999999998E-2</v>
      </c>
      <c r="L189">
        <v>2.8043970000000001E-2</v>
      </c>
      <c r="M189">
        <v>1.1689999999999999E-3</v>
      </c>
      <c r="N189">
        <v>4.1683999999999999E-2</v>
      </c>
      <c r="O189">
        <v>1</v>
      </c>
      <c r="P189">
        <v>8.8000000000000005E-3</v>
      </c>
      <c r="Q189">
        <v>3.0567919999999998E-2</v>
      </c>
      <c r="R189">
        <v>2.8043970000000001E-2</v>
      </c>
      <c r="S189">
        <v>1.1689999999999999E-3</v>
      </c>
      <c r="T189">
        <v>4.1683999999999999E-2</v>
      </c>
      <c r="U189">
        <v>5</v>
      </c>
      <c r="V189">
        <v>7.51E-2</v>
      </c>
      <c r="W189">
        <v>0.31424480999999999</v>
      </c>
      <c r="X189">
        <v>0.28829799</v>
      </c>
      <c r="Y189">
        <v>4.6613000000000002E-2</v>
      </c>
      <c r="Z189">
        <v>0.16168299999999999</v>
      </c>
      <c r="AA189">
        <v>21</v>
      </c>
      <c r="AB189">
        <v>0.316</v>
      </c>
      <c r="AC189">
        <v>1.3267009400000001</v>
      </c>
      <c r="AD189">
        <v>1.21715683</v>
      </c>
      <c r="AE189">
        <v>0.199126</v>
      </c>
      <c r="AF189">
        <v>0.16359899999999999</v>
      </c>
    </row>
    <row r="190" spans="1:32" hidden="1" x14ac:dyDescent="0.15">
      <c r="A190" t="s">
        <v>499</v>
      </c>
      <c r="B190" t="s">
        <v>522</v>
      </c>
      <c r="C190" t="s">
        <v>523</v>
      </c>
      <c r="D190" t="s">
        <v>502</v>
      </c>
      <c r="E190" s="52" t="s">
        <v>524</v>
      </c>
      <c r="F190">
        <v>176</v>
      </c>
      <c r="G190" s="2">
        <v>41911</v>
      </c>
      <c r="H190" t="s">
        <v>165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2</v>
      </c>
      <c r="AB190">
        <v>2</v>
      </c>
      <c r="AC190">
        <v>2.8900000000000002E-3</v>
      </c>
      <c r="AD190">
        <v>2.6513800000000001E-3</v>
      </c>
      <c r="AE190">
        <v>-1.6699999999999999E-4</v>
      </c>
      <c r="AF190">
        <v>-6.2986E-2</v>
      </c>
    </row>
    <row r="191" spans="1:32" x14ac:dyDescent="0.15">
      <c r="A191" t="s">
        <v>499</v>
      </c>
      <c r="B191" t="s">
        <v>525</v>
      </c>
      <c r="C191" t="s">
        <v>526</v>
      </c>
      <c r="D191" t="s">
        <v>502</v>
      </c>
      <c r="E191" s="52" t="s">
        <v>527</v>
      </c>
      <c r="F191">
        <v>175</v>
      </c>
      <c r="G191" s="2">
        <v>41911</v>
      </c>
      <c r="H191" t="s">
        <v>165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5</v>
      </c>
      <c r="AB191">
        <v>5</v>
      </c>
      <c r="AC191">
        <v>3.1700000000000001E-3</v>
      </c>
      <c r="AD191">
        <v>2.9082600000000002E-3</v>
      </c>
      <c r="AE191">
        <v>-2.0249999999999999E-3</v>
      </c>
      <c r="AF191">
        <v>-0.69629200000000002</v>
      </c>
    </row>
    <row r="192" spans="1:32" x14ac:dyDescent="0.15">
      <c r="A192" t="s">
        <v>499</v>
      </c>
      <c r="B192" t="s">
        <v>528</v>
      </c>
      <c r="C192" t="s">
        <v>529</v>
      </c>
      <c r="D192" t="s">
        <v>502</v>
      </c>
      <c r="E192" s="52" t="s">
        <v>530</v>
      </c>
      <c r="F192">
        <v>177</v>
      </c>
      <c r="G192" s="2">
        <v>42228</v>
      </c>
      <c r="H192" t="s">
        <v>123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6</v>
      </c>
      <c r="AB192">
        <v>1.9199999999999998E-2</v>
      </c>
      <c r="AC192">
        <v>5.427063E-2</v>
      </c>
      <c r="AD192">
        <v>4.9789569999999998E-2</v>
      </c>
      <c r="AE192">
        <v>-1.5778E-2</v>
      </c>
      <c r="AF192">
        <v>-0.31689299999999998</v>
      </c>
    </row>
    <row r="193" spans="1:32" hidden="1" x14ac:dyDescent="0.15">
      <c r="A193" t="s">
        <v>499</v>
      </c>
      <c r="B193" t="s">
        <v>528</v>
      </c>
      <c r="C193" t="s">
        <v>529</v>
      </c>
      <c r="D193" t="s">
        <v>502</v>
      </c>
      <c r="E193" s="52" t="s">
        <v>530</v>
      </c>
      <c r="F193">
        <v>177</v>
      </c>
      <c r="G193" s="2">
        <v>42228</v>
      </c>
      <c r="H193" t="s">
        <v>124</v>
      </c>
      <c r="I193">
        <v>1</v>
      </c>
      <c r="J193">
        <v>6.4000000000000003E-3</v>
      </c>
      <c r="K193">
        <v>2.1550030000000001E-2</v>
      </c>
      <c r="L193">
        <v>1.9770670000000001E-2</v>
      </c>
      <c r="M193">
        <v>-2.8379999999999998E-3</v>
      </c>
      <c r="N193">
        <v>-0.14354500000000001</v>
      </c>
      <c r="O193">
        <v>1</v>
      </c>
      <c r="P193">
        <v>6.4000000000000003E-3</v>
      </c>
      <c r="Q193">
        <v>2.1550030000000001E-2</v>
      </c>
      <c r="R193">
        <v>1.9770670000000001E-2</v>
      </c>
      <c r="S193">
        <v>-2.8379999999999998E-3</v>
      </c>
      <c r="T193">
        <v>-0.14354500000000001</v>
      </c>
      <c r="U193">
        <v>1</v>
      </c>
      <c r="V193">
        <v>6.4000000000000003E-3</v>
      </c>
      <c r="W193">
        <v>2.1550030000000001E-2</v>
      </c>
      <c r="X193">
        <v>1.9770670000000001E-2</v>
      </c>
      <c r="Y193">
        <v>-2.8370000000000001E-3</v>
      </c>
      <c r="Z193">
        <v>-0.14349500000000001</v>
      </c>
      <c r="AA193">
        <v>2</v>
      </c>
      <c r="AB193">
        <v>1.2699999999999999E-2</v>
      </c>
      <c r="AC193">
        <v>4.4387410000000002E-2</v>
      </c>
      <c r="AD193">
        <v>4.0722389999999997E-2</v>
      </c>
      <c r="AE193">
        <v>-4.7429999999999998E-3</v>
      </c>
      <c r="AF193">
        <v>-0.11647100000000001</v>
      </c>
    </row>
    <row r="194" spans="1:32" hidden="1" x14ac:dyDescent="0.15">
      <c r="A194" t="s">
        <v>499</v>
      </c>
      <c r="B194" t="s">
        <v>528</v>
      </c>
      <c r="C194" t="s">
        <v>529</v>
      </c>
      <c r="D194" t="s">
        <v>502</v>
      </c>
      <c r="E194" s="52" t="s">
        <v>530</v>
      </c>
      <c r="F194">
        <v>177</v>
      </c>
      <c r="G194" s="2">
        <v>42228</v>
      </c>
      <c r="H194" t="s">
        <v>178</v>
      </c>
      <c r="I194">
        <v>4</v>
      </c>
      <c r="J194">
        <v>4.5900000000000003E-2</v>
      </c>
      <c r="K194">
        <v>0.21790319999999999</v>
      </c>
      <c r="L194">
        <v>0.19991118999999999</v>
      </c>
      <c r="M194">
        <v>2.1836000000000001E-2</v>
      </c>
      <c r="N194">
        <v>0.10922800000000001</v>
      </c>
      <c r="O194">
        <v>4</v>
      </c>
      <c r="P194">
        <v>4.5900000000000003E-2</v>
      </c>
      <c r="Q194">
        <v>0.21790319999999999</v>
      </c>
      <c r="R194">
        <v>0.19991118999999999</v>
      </c>
      <c r="S194">
        <v>2.1836000000000001E-2</v>
      </c>
      <c r="T194">
        <v>0.10922800000000001</v>
      </c>
      <c r="U194">
        <v>5</v>
      </c>
      <c r="V194">
        <v>5.8900000000000001E-2</v>
      </c>
      <c r="W194">
        <v>0.27993716000000002</v>
      </c>
      <c r="X194">
        <v>0.25682307999999998</v>
      </c>
      <c r="Y194">
        <v>2.8167999999999999E-2</v>
      </c>
      <c r="Z194">
        <v>0.109678</v>
      </c>
      <c r="AA194">
        <v>31</v>
      </c>
      <c r="AB194">
        <v>0.3886</v>
      </c>
      <c r="AC194">
        <v>1.93750321</v>
      </c>
      <c r="AD194">
        <v>1.77752588</v>
      </c>
      <c r="AE194">
        <v>0.24929799999999999</v>
      </c>
      <c r="AF194">
        <v>0.14024900000000001</v>
      </c>
    </row>
    <row r="195" spans="1:32" hidden="1" x14ac:dyDescent="0.15">
      <c r="A195" t="s">
        <v>499</v>
      </c>
      <c r="B195" t="s">
        <v>531</v>
      </c>
      <c r="C195" t="s">
        <v>532</v>
      </c>
      <c r="D195" t="s">
        <v>502</v>
      </c>
      <c r="E195" s="52" t="s">
        <v>533</v>
      </c>
      <c r="F195">
        <v>178</v>
      </c>
      <c r="G195" s="2">
        <v>42270</v>
      </c>
      <c r="H195" t="s">
        <v>165</v>
      </c>
      <c r="I195">
        <v>4</v>
      </c>
      <c r="J195">
        <v>4</v>
      </c>
      <c r="K195">
        <v>6.0000000000000001E-3</v>
      </c>
      <c r="L195">
        <v>5.5045900000000002E-3</v>
      </c>
      <c r="M195">
        <v>1.769E-3</v>
      </c>
      <c r="N195">
        <v>0.32136799999999999</v>
      </c>
      <c r="O195">
        <v>4</v>
      </c>
      <c r="P195">
        <v>4</v>
      </c>
      <c r="Q195">
        <v>6.0000000000000001E-3</v>
      </c>
      <c r="R195">
        <v>5.5045900000000002E-3</v>
      </c>
      <c r="S195">
        <v>1.769E-3</v>
      </c>
      <c r="T195">
        <v>0.32136799999999999</v>
      </c>
      <c r="U195">
        <v>4</v>
      </c>
      <c r="V195">
        <v>4</v>
      </c>
      <c r="W195">
        <v>6.0000000000000001E-3</v>
      </c>
      <c r="X195">
        <v>5.5045900000000002E-3</v>
      </c>
      <c r="Y195">
        <v>1.4499999999999999E-3</v>
      </c>
      <c r="Z195">
        <v>0.26341599999999998</v>
      </c>
      <c r="AA195">
        <v>10</v>
      </c>
      <c r="AB195">
        <v>10</v>
      </c>
      <c r="AC195">
        <v>1.0449999999999999E-2</v>
      </c>
      <c r="AD195">
        <v>9.5871600000000008E-3</v>
      </c>
      <c r="AE195">
        <v>4.9600000000000002E-4</v>
      </c>
      <c r="AF195">
        <v>5.1735000000000003E-2</v>
      </c>
    </row>
    <row r="196" spans="1:32" x14ac:dyDescent="0.15">
      <c r="A196" t="s">
        <v>499</v>
      </c>
      <c r="B196" t="s">
        <v>534</v>
      </c>
      <c r="C196" t="s">
        <v>535</v>
      </c>
      <c r="D196" t="s">
        <v>502</v>
      </c>
      <c r="E196" s="52" t="s">
        <v>536</v>
      </c>
      <c r="F196">
        <v>180</v>
      </c>
      <c r="G196" s="2">
        <v>42286</v>
      </c>
      <c r="H196" t="s">
        <v>165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8</v>
      </c>
      <c r="AB196">
        <v>8</v>
      </c>
      <c r="AC196">
        <v>6.8799999999999998E-3</v>
      </c>
      <c r="AD196">
        <v>6.3119200000000004E-3</v>
      </c>
      <c r="AE196">
        <v>-4.6160000000000003E-3</v>
      </c>
      <c r="AF196">
        <v>-0.73131400000000002</v>
      </c>
    </row>
    <row r="197" spans="1:32" hidden="1" x14ac:dyDescent="0.15">
      <c r="A197" t="s">
        <v>499</v>
      </c>
      <c r="B197" t="s">
        <v>537</v>
      </c>
      <c r="C197" t="s">
        <v>538</v>
      </c>
      <c r="D197" t="s">
        <v>502</v>
      </c>
      <c r="E197" s="52" t="s">
        <v>539</v>
      </c>
      <c r="F197">
        <v>187</v>
      </c>
      <c r="G197" s="2">
        <v>42696</v>
      </c>
      <c r="H197" t="s">
        <v>165</v>
      </c>
      <c r="I197">
        <v>11</v>
      </c>
      <c r="J197">
        <v>11</v>
      </c>
      <c r="K197">
        <v>1.3650000000000001E-2</v>
      </c>
      <c r="L197">
        <v>1.252294E-2</v>
      </c>
      <c r="M197">
        <v>1.583E-3</v>
      </c>
      <c r="N197">
        <v>0.12640799999999999</v>
      </c>
      <c r="O197">
        <v>11</v>
      </c>
      <c r="P197">
        <v>11</v>
      </c>
      <c r="Q197">
        <v>1.3650000000000001E-2</v>
      </c>
      <c r="R197">
        <v>1.252294E-2</v>
      </c>
      <c r="S197">
        <v>1.583E-3</v>
      </c>
      <c r="T197">
        <v>0.12640799999999999</v>
      </c>
      <c r="U197">
        <v>11</v>
      </c>
      <c r="V197">
        <v>11</v>
      </c>
      <c r="W197">
        <v>1.3650000000000001E-2</v>
      </c>
      <c r="X197">
        <v>1.252294E-2</v>
      </c>
      <c r="Y197">
        <v>1.583E-3</v>
      </c>
      <c r="Z197">
        <v>0.12640799999999999</v>
      </c>
      <c r="AA197">
        <v>11</v>
      </c>
      <c r="AB197">
        <v>11</v>
      </c>
      <c r="AC197">
        <v>1.3650000000000001E-2</v>
      </c>
      <c r="AD197">
        <v>1.252294E-2</v>
      </c>
      <c r="AE197">
        <v>1.583E-3</v>
      </c>
      <c r="AF197">
        <v>0.12640799999999999</v>
      </c>
    </row>
    <row r="198" spans="1:32" hidden="1" x14ac:dyDescent="0.15">
      <c r="A198" t="s">
        <v>499</v>
      </c>
      <c r="B198" t="s">
        <v>540</v>
      </c>
      <c r="C198" t="s">
        <v>541</v>
      </c>
      <c r="D198" t="s">
        <v>502</v>
      </c>
      <c r="E198" s="52" t="s">
        <v>542</v>
      </c>
      <c r="F198">
        <v>189</v>
      </c>
      <c r="G198" s="2">
        <v>42699</v>
      </c>
      <c r="H198" t="s">
        <v>165</v>
      </c>
      <c r="I198">
        <v>1</v>
      </c>
      <c r="J198">
        <v>1</v>
      </c>
      <c r="K198">
        <v>1.7491200000000001E-3</v>
      </c>
      <c r="L198">
        <v>1.6046999999999999E-3</v>
      </c>
      <c r="M198">
        <v>3.8699999999999997E-4</v>
      </c>
      <c r="N198">
        <v>0.24116599999999999</v>
      </c>
      <c r="O198">
        <v>1</v>
      </c>
      <c r="P198">
        <v>1</v>
      </c>
      <c r="Q198">
        <v>1.7491200000000001E-3</v>
      </c>
      <c r="R198">
        <v>1.6046999999999999E-3</v>
      </c>
      <c r="S198">
        <v>3.8699999999999997E-4</v>
      </c>
      <c r="T198">
        <v>0.24116599999999999</v>
      </c>
      <c r="U198">
        <v>1</v>
      </c>
      <c r="V198">
        <v>1</v>
      </c>
      <c r="W198">
        <v>1.7491200000000001E-3</v>
      </c>
      <c r="X198">
        <v>1.6046999999999999E-3</v>
      </c>
      <c r="Y198">
        <v>3.8699999999999997E-4</v>
      </c>
      <c r="Z198">
        <v>0.24116599999999999</v>
      </c>
      <c r="AA198">
        <v>1</v>
      </c>
      <c r="AB198">
        <v>1</v>
      </c>
      <c r="AC198">
        <v>1.7491200000000001E-3</v>
      </c>
      <c r="AD198">
        <v>1.6046999999999999E-3</v>
      </c>
      <c r="AE198">
        <v>3.8699999999999997E-4</v>
      </c>
      <c r="AF198">
        <v>0.24116599999999999</v>
      </c>
    </row>
    <row r="199" spans="1:32" hidden="1" x14ac:dyDescent="0.15">
      <c r="A199" t="s">
        <v>499</v>
      </c>
      <c r="B199" t="s">
        <v>543</v>
      </c>
      <c r="C199" t="s">
        <v>544</v>
      </c>
      <c r="D199" t="s">
        <v>502</v>
      </c>
      <c r="E199" s="52" t="s">
        <v>545</v>
      </c>
      <c r="F199">
        <v>190</v>
      </c>
      <c r="G199" s="2">
        <v>42699</v>
      </c>
      <c r="H199" t="s">
        <v>262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1.5299999999999999E-2</v>
      </c>
      <c r="AC199">
        <v>4.2197760000000001E-2</v>
      </c>
      <c r="AD199">
        <v>3.8713539999999998E-2</v>
      </c>
      <c r="AE199">
        <v>-6.3350000000000004E-3</v>
      </c>
      <c r="AF199">
        <v>-0.163637</v>
      </c>
    </row>
    <row r="200" spans="1:32" hidden="1" x14ac:dyDescent="0.15">
      <c r="A200" t="s">
        <v>499</v>
      </c>
      <c r="B200" t="s">
        <v>546</v>
      </c>
      <c r="C200" t="s">
        <v>547</v>
      </c>
      <c r="D200" t="s">
        <v>502</v>
      </c>
      <c r="E200" s="52" t="s">
        <v>548</v>
      </c>
      <c r="F200">
        <v>191</v>
      </c>
      <c r="G200" s="2">
        <v>42699</v>
      </c>
      <c r="H200" t="s">
        <v>262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1.5800000000000002E-2</v>
      </c>
      <c r="AC200">
        <v>4.9211209999999998E-2</v>
      </c>
      <c r="AD200">
        <v>4.5147899999999998E-2</v>
      </c>
      <c r="AE200">
        <v>-1.0150000000000001E-3</v>
      </c>
      <c r="AF200">
        <v>-2.2481000000000001E-2</v>
      </c>
    </row>
    <row r="201" spans="1:32" hidden="1" x14ac:dyDescent="0.15">
      <c r="A201" t="s">
        <v>499</v>
      </c>
      <c r="B201" t="s">
        <v>549</v>
      </c>
      <c r="C201" t="s">
        <v>550</v>
      </c>
      <c r="D201" t="s">
        <v>502</v>
      </c>
      <c r="E201" s="52" t="s">
        <v>551</v>
      </c>
      <c r="F201">
        <v>1990002</v>
      </c>
      <c r="G201" s="2">
        <v>42947</v>
      </c>
      <c r="H201" t="s">
        <v>178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1.17E-2</v>
      </c>
      <c r="AC201">
        <v>2.3854E-2</v>
      </c>
      <c r="AD201">
        <v>2.1884399999999998E-2</v>
      </c>
      <c r="AE201">
        <v>-5.4600000000000004E-4</v>
      </c>
      <c r="AF201">
        <v>-2.4948999999999999E-2</v>
      </c>
    </row>
    <row r="202" spans="1:32" hidden="1" x14ac:dyDescent="0.15">
      <c r="A202" t="s">
        <v>499</v>
      </c>
      <c r="B202" t="s">
        <v>552</v>
      </c>
      <c r="C202" t="s">
        <v>553</v>
      </c>
      <c r="D202" t="s">
        <v>502</v>
      </c>
      <c r="E202" s="52" t="s">
        <v>554</v>
      </c>
      <c r="F202">
        <v>1990003</v>
      </c>
      <c r="G202" s="2">
        <v>42975</v>
      </c>
      <c r="H202" t="s">
        <v>80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2.3800000000000002E-2</v>
      </c>
      <c r="AC202">
        <v>3.1621209999999997E-2</v>
      </c>
      <c r="AD202">
        <v>2.9010279999999999E-2</v>
      </c>
      <c r="AE202">
        <v>-7.5209999999999999E-3</v>
      </c>
      <c r="AF202">
        <v>-0.25925199999999998</v>
      </c>
    </row>
    <row r="203" spans="1:32" x14ac:dyDescent="0.15">
      <c r="A203" t="s">
        <v>499</v>
      </c>
      <c r="B203" t="s">
        <v>555</v>
      </c>
      <c r="C203" t="s">
        <v>556</v>
      </c>
      <c r="D203" t="s">
        <v>502</v>
      </c>
      <c r="E203" s="52" t="s">
        <v>557</v>
      </c>
      <c r="F203">
        <v>1990004</v>
      </c>
      <c r="G203" s="2">
        <v>43073</v>
      </c>
      <c r="H203" t="s">
        <v>178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16</v>
      </c>
      <c r="AB203">
        <v>0.16139999999999999</v>
      </c>
      <c r="AC203">
        <v>0.18485262</v>
      </c>
      <c r="AD203">
        <v>0.16958956</v>
      </c>
      <c r="AE203">
        <v>-5.6537999999999998E-2</v>
      </c>
      <c r="AF203">
        <v>-0.33338099999999998</v>
      </c>
    </row>
    <row r="204" spans="1:32" hidden="1" x14ac:dyDescent="0.15">
      <c r="A204" t="s">
        <v>499</v>
      </c>
      <c r="B204" t="s">
        <v>558</v>
      </c>
      <c r="C204" t="s">
        <v>559</v>
      </c>
      <c r="D204" t="s">
        <v>502</v>
      </c>
      <c r="E204" s="52" t="s">
        <v>560</v>
      </c>
      <c r="F204">
        <v>1990006</v>
      </c>
      <c r="G204" s="2">
        <v>43038</v>
      </c>
      <c r="H204" t="s">
        <v>165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189</v>
      </c>
      <c r="AB204">
        <v>189</v>
      </c>
      <c r="AC204">
        <v>0.37609999999999999</v>
      </c>
      <c r="AD204">
        <v>0.34504586999999998</v>
      </c>
      <c r="AE204">
        <v>8.8552000000000006E-2</v>
      </c>
      <c r="AF204">
        <v>0.25663799999999998</v>
      </c>
    </row>
    <row r="205" spans="1:32" hidden="1" x14ac:dyDescent="0.15">
      <c r="A205" t="s">
        <v>499</v>
      </c>
      <c r="B205" t="s">
        <v>558</v>
      </c>
      <c r="C205" t="s">
        <v>559</v>
      </c>
      <c r="D205" t="s">
        <v>502</v>
      </c>
      <c r="E205" s="52" t="s">
        <v>560</v>
      </c>
      <c r="F205">
        <v>1990006</v>
      </c>
      <c r="G205" s="2">
        <v>43038</v>
      </c>
      <c r="H205" t="s">
        <v>123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102</v>
      </c>
      <c r="AB205">
        <v>0.34699999999999998</v>
      </c>
      <c r="AC205">
        <v>0.64239999999999997</v>
      </c>
      <c r="AD205">
        <v>0.58935780000000004</v>
      </c>
      <c r="AE205">
        <v>-0.115983</v>
      </c>
      <c r="AF205">
        <v>-0.196795</v>
      </c>
    </row>
    <row r="206" spans="1:32" x14ac:dyDescent="0.15">
      <c r="A206" t="s">
        <v>499</v>
      </c>
      <c r="B206" t="s">
        <v>561</v>
      </c>
      <c r="C206" t="s">
        <v>562</v>
      </c>
      <c r="D206" t="s">
        <v>502</v>
      </c>
      <c r="E206" s="52" t="s">
        <v>563</v>
      </c>
      <c r="F206">
        <v>1990007</v>
      </c>
      <c r="G206" s="2">
        <v>43218</v>
      </c>
      <c r="H206" t="s">
        <v>178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15</v>
      </c>
      <c r="AB206">
        <v>0.13930000000000001</v>
      </c>
      <c r="AC206">
        <v>0.15997657000000001</v>
      </c>
      <c r="AD206">
        <v>0.1467675</v>
      </c>
      <c r="AE206">
        <v>-0.11361</v>
      </c>
      <c r="AF206">
        <v>-0.77408100000000002</v>
      </c>
    </row>
    <row r="207" spans="1:32" hidden="1" x14ac:dyDescent="0.15">
      <c r="A207" t="s">
        <v>499</v>
      </c>
      <c r="B207" t="s">
        <v>564</v>
      </c>
      <c r="C207" t="s">
        <v>565</v>
      </c>
      <c r="D207" t="s">
        <v>502</v>
      </c>
      <c r="E207" s="52" t="s">
        <v>566</v>
      </c>
      <c r="F207">
        <v>1990031</v>
      </c>
      <c r="G207" s="2">
        <v>44370</v>
      </c>
      <c r="H207" t="s">
        <v>178</v>
      </c>
      <c r="I207">
        <v>4</v>
      </c>
      <c r="J207">
        <v>4.2799999999999998E-2</v>
      </c>
      <c r="K207">
        <v>0.1505175</v>
      </c>
      <c r="L207">
        <v>0.13808945</v>
      </c>
      <c r="M207">
        <v>5.0799999999999999E-4</v>
      </c>
      <c r="N207">
        <v>3.6779999999999998E-3</v>
      </c>
      <c r="O207">
        <v>4</v>
      </c>
      <c r="P207">
        <v>4.2799999999999998E-2</v>
      </c>
      <c r="Q207">
        <v>0.1505175</v>
      </c>
      <c r="R207">
        <v>0.13808945</v>
      </c>
      <c r="S207">
        <v>5.0799999999999999E-4</v>
      </c>
      <c r="T207">
        <v>3.6779999999999998E-3</v>
      </c>
      <c r="U207">
        <v>8</v>
      </c>
      <c r="V207">
        <v>8.6400000000000005E-2</v>
      </c>
      <c r="W207">
        <v>0.28795178999999999</v>
      </c>
      <c r="X207">
        <v>0.26417595999999999</v>
      </c>
      <c r="Y207">
        <v>-1.3762E-2</v>
      </c>
      <c r="Z207">
        <v>-5.2094000000000001E-2</v>
      </c>
      <c r="AA207">
        <v>18</v>
      </c>
      <c r="AB207">
        <v>0.1963</v>
      </c>
      <c r="AC207">
        <v>0.66548109</v>
      </c>
      <c r="AD207">
        <v>0.61053310999999999</v>
      </c>
      <c r="AE207">
        <v>-2.0885000000000001E-2</v>
      </c>
      <c r="AF207">
        <v>-3.4207000000000001E-2</v>
      </c>
    </row>
    <row r="208" spans="1:32" hidden="1" x14ac:dyDescent="0.15">
      <c r="A208" t="s">
        <v>499</v>
      </c>
      <c r="B208" t="s">
        <v>567</v>
      </c>
      <c r="C208" t="s">
        <v>568</v>
      </c>
      <c r="D208" t="s">
        <v>502</v>
      </c>
      <c r="E208" s="52" t="s">
        <v>569</v>
      </c>
      <c r="F208">
        <v>1990021</v>
      </c>
      <c r="G208" s="2">
        <v>43809</v>
      </c>
      <c r="H208" t="s">
        <v>124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4.5999999999999999E-3</v>
      </c>
      <c r="AC208">
        <v>1.02804E-2</v>
      </c>
      <c r="AD208">
        <v>9.4315600000000003E-3</v>
      </c>
      <c r="AE208">
        <v>7.45E-4</v>
      </c>
      <c r="AF208">
        <v>7.8990000000000005E-2</v>
      </c>
    </row>
    <row r="209" spans="1:32" hidden="1" x14ac:dyDescent="0.15">
      <c r="A209" t="s">
        <v>499</v>
      </c>
      <c r="B209" t="s">
        <v>567</v>
      </c>
      <c r="C209" t="s">
        <v>568</v>
      </c>
      <c r="D209" t="s">
        <v>502</v>
      </c>
      <c r="E209" s="52" t="s">
        <v>569</v>
      </c>
      <c r="F209">
        <v>1990021</v>
      </c>
      <c r="G209" s="2">
        <v>43809</v>
      </c>
      <c r="H209" t="s">
        <v>178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49</v>
      </c>
      <c r="AB209">
        <v>0.48130000000000001</v>
      </c>
      <c r="AC209">
        <v>0.76649939</v>
      </c>
      <c r="AD209">
        <v>0.70321045000000004</v>
      </c>
      <c r="AE209">
        <v>-0.192718</v>
      </c>
      <c r="AF209">
        <v>-0.27405400000000002</v>
      </c>
    </row>
    <row r="210" spans="1:32" x14ac:dyDescent="0.15">
      <c r="A210" t="s">
        <v>499</v>
      </c>
      <c r="B210" t="s">
        <v>570</v>
      </c>
      <c r="C210" t="s">
        <v>571</v>
      </c>
      <c r="D210" t="s">
        <v>502</v>
      </c>
      <c r="E210" s="52" t="s">
        <v>572</v>
      </c>
      <c r="F210">
        <v>1990009</v>
      </c>
      <c r="G210" s="2">
        <v>43218</v>
      </c>
      <c r="H210" t="s">
        <v>178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79</v>
      </c>
      <c r="AB210">
        <v>0.79</v>
      </c>
      <c r="AC210">
        <v>1.02</v>
      </c>
      <c r="AD210">
        <v>0.93577982000000004</v>
      </c>
      <c r="AE210">
        <v>-0.59808799999999995</v>
      </c>
      <c r="AF210">
        <v>-0.63913299999999995</v>
      </c>
    </row>
    <row r="211" spans="1:32" x14ac:dyDescent="0.15">
      <c r="A211" t="s">
        <v>499</v>
      </c>
      <c r="B211" t="s">
        <v>573</v>
      </c>
      <c r="C211" t="s">
        <v>574</v>
      </c>
      <c r="D211" t="s">
        <v>502</v>
      </c>
      <c r="E211" s="52" t="s">
        <v>575</v>
      </c>
      <c r="F211">
        <v>1990010</v>
      </c>
      <c r="G211" s="2">
        <v>43279</v>
      </c>
      <c r="H211" t="s">
        <v>178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13</v>
      </c>
      <c r="AB211">
        <v>0.1013</v>
      </c>
      <c r="AC211">
        <v>0.11367244999999999</v>
      </c>
      <c r="AD211">
        <v>0.10428664999999999</v>
      </c>
      <c r="AE211">
        <v>-3.4818000000000002E-2</v>
      </c>
      <c r="AF211">
        <v>-0.333868</v>
      </c>
    </row>
    <row r="212" spans="1:32" hidden="1" x14ac:dyDescent="0.15">
      <c r="A212" t="s">
        <v>499</v>
      </c>
      <c r="B212" t="s">
        <v>576</v>
      </c>
      <c r="C212" t="s">
        <v>577</v>
      </c>
      <c r="D212" t="s">
        <v>502</v>
      </c>
      <c r="E212" s="52" t="s">
        <v>578</v>
      </c>
      <c r="F212">
        <v>1990011</v>
      </c>
      <c r="G212" s="2">
        <v>43279</v>
      </c>
      <c r="H212" t="s">
        <v>165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4</v>
      </c>
      <c r="AB212">
        <v>4</v>
      </c>
      <c r="AC212">
        <v>4.6964099999999998E-3</v>
      </c>
      <c r="AD212">
        <v>4.3086299999999999E-3</v>
      </c>
      <c r="AE212">
        <v>-1.0189999999999999E-3</v>
      </c>
      <c r="AF212">
        <v>-0.23650199999999999</v>
      </c>
    </row>
    <row r="213" spans="1:32" x14ac:dyDescent="0.15">
      <c r="A213" t="s">
        <v>499</v>
      </c>
      <c r="B213" t="s">
        <v>576</v>
      </c>
      <c r="C213" t="s">
        <v>577</v>
      </c>
      <c r="D213" t="s">
        <v>502</v>
      </c>
      <c r="E213" s="52" t="s">
        <v>578</v>
      </c>
      <c r="F213">
        <v>1990011</v>
      </c>
      <c r="G213" s="2">
        <v>43279</v>
      </c>
      <c r="H213" t="s">
        <v>178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8</v>
      </c>
      <c r="AB213">
        <v>7.5600000000000001E-2</v>
      </c>
      <c r="AC213">
        <v>9.5523150000000001E-2</v>
      </c>
      <c r="AD213">
        <v>8.7635920000000006E-2</v>
      </c>
      <c r="AE213">
        <v>-2.699E-2</v>
      </c>
      <c r="AF213">
        <v>-0.30797799999999997</v>
      </c>
    </row>
    <row r="214" spans="1:32" hidden="1" x14ac:dyDescent="0.15">
      <c r="A214" t="s">
        <v>499</v>
      </c>
      <c r="B214" t="s">
        <v>579</v>
      </c>
      <c r="C214" t="s">
        <v>580</v>
      </c>
      <c r="D214" t="s">
        <v>502</v>
      </c>
      <c r="E214" s="52" t="s">
        <v>581</v>
      </c>
      <c r="F214">
        <v>1990012</v>
      </c>
      <c r="G214" s="2">
        <v>43320</v>
      </c>
      <c r="H214" t="s">
        <v>165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135</v>
      </c>
      <c r="AB214">
        <v>135</v>
      </c>
      <c r="AC214">
        <v>7.7200000000000005E-2</v>
      </c>
      <c r="AD214">
        <v>7.0825689999999997E-2</v>
      </c>
      <c r="AE214">
        <v>-1.4348E-2</v>
      </c>
      <c r="AF214">
        <v>-0.20258100000000001</v>
      </c>
    </row>
    <row r="215" spans="1:32" hidden="1" x14ac:dyDescent="0.15">
      <c r="A215" t="s">
        <v>499</v>
      </c>
      <c r="B215" t="s">
        <v>579</v>
      </c>
      <c r="C215" t="s">
        <v>580</v>
      </c>
      <c r="D215" t="s">
        <v>502</v>
      </c>
      <c r="E215" s="52" t="s">
        <v>581</v>
      </c>
      <c r="F215">
        <v>1990012</v>
      </c>
      <c r="G215" s="2">
        <v>43320</v>
      </c>
      <c r="H215" t="s">
        <v>178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2</v>
      </c>
      <c r="AB215">
        <v>1.61E-2</v>
      </c>
      <c r="AC215">
        <v>4.0568819999999998E-2</v>
      </c>
      <c r="AD215">
        <v>3.7219099999999998E-2</v>
      </c>
      <c r="AE215">
        <v>6.4920000000000004E-3</v>
      </c>
      <c r="AF215">
        <v>0.174426</v>
      </c>
    </row>
    <row r="216" spans="1:32" hidden="1" x14ac:dyDescent="0.15">
      <c r="A216" t="s">
        <v>499</v>
      </c>
      <c r="B216" t="s">
        <v>582</v>
      </c>
      <c r="C216" t="s">
        <v>583</v>
      </c>
      <c r="D216" t="s">
        <v>502</v>
      </c>
      <c r="E216" s="52" t="s">
        <v>584</v>
      </c>
      <c r="F216">
        <v>1990014</v>
      </c>
      <c r="G216" s="2">
        <v>43447</v>
      </c>
      <c r="H216" t="s">
        <v>178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7.7999999999999996E-3</v>
      </c>
      <c r="AC216">
        <v>2.5218910000000001E-2</v>
      </c>
      <c r="AD216">
        <v>2.3136609999999998E-2</v>
      </c>
      <c r="AE216">
        <v>1.5148E-2</v>
      </c>
      <c r="AF216">
        <v>0.65471900000000005</v>
      </c>
    </row>
    <row r="217" spans="1:32" x14ac:dyDescent="0.15">
      <c r="A217" t="s">
        <v>499</v>
      </c>
      <c r="B217" t="s">
        <v>585</v>
      </c>
      <c r="C217" t="s">
        <v>586</v>
      </c>
      <c r="D217" t="s">
        <v>502</v>
      </c>
      <c r="E217" s="52" t="s">
        <v>587</v>
      </c>
      <c r="F217">
        <v>1990016</v>
      </c>
      <c r="G217" s="2">
        <v>43643</v>
      </c>
      <c r="H217" t="s">
        <v>178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55</v>
      </c>
      <c r="AB217">
        <v>0.47820000000000001</v>
      </c>
      <c r="AC217">
        <v>0.70888342999999998</v>
      </c>
      <c r="AD217">
        <v>0.65035177</v>
      </c>
      <c r="AE217">
        <v>-0.65309399999999995</v>
      </c>
      <c r="AF217">
        <v>-1.004216</v>
      </c>
    </row>
    <row r="218" spans="1:32" hidden="1" x14ac:dyDescent="0.15">
      <c r="A218" t="s">
        <v>499</v>
      </c>
      <c r="B218" t="s">
        <v>588</v>
      </c>
      <c r="C218" t="s">
        <v>589</v>
      </c>
      <c r="D218" t="s">
        <v>502</v>
      </c>
      <c r="E218" s="52" t="s">
        <v>590</v>
      </c>
      <c r="F218">
        <v>1990017</v>
      </c>
      <c r="G218" s="2">
        <v>43727</v>
      </c>
      <c r="H218" t="s">
        <v>165</v>
      </c>
      <c r="I218">
        <v>6</v>
      </c>
      <c r="J218">
        <v>6</v>
      </c>
      <c r="K218">
        <v>2.0931499999999999E-2</v>
      </c>
      <c r="L218">
        <v>1.9203209999999998E-2</v>
      </c>
      <c r="M218">
        <v>7.9179999999999997E-3</v>
      </c>
      <c r="N218">
        <v>0.41232600000000003</v>
      </c>
      <c r="O218">
        <v>6</v>
      </c>
      <c r="P218">
        <v>6</v>
      </c>
      <c r="Q218">
        <v>2.0931499999999999E-2</v>
      </c>
      <c r="R218">
        <v>1.9203209999999998E-2</v>
      </c>
      <c r="S218">
        <v>7.9179999999999997E-3</v>
      </c>
      <c r="T218">
        <v>0.41232600000000003</v>
      </c>
      <c r="U218">
        <v>10</v>
      </c>
      <c r="V218">
        <v>10</v>
      </c>
      <c r="W218">
        <v>3.40115E-2</v>
      </c>
      <c r="X218">
        <v>3.1203209999999999E-2</v>
      </c>
      <c r="Y218">
        <v>1.2595E-2</v>
      </c>
      <c r="Z218">
        <v>0.403644</v>
      </c>
      <c r="AA218">
        <v>164</v>
      </c>
      <c r="AB218">
        <v>164</v>
      </c>
      <c r="AC218">
        <v>0.53872600000000004</v>
      </c>
      <c r="AD218">
        <v>0.49424404</v>
      </c>
      <c r="AE218">
        <v>0.19344700000000001</v>
      </c>
      <c r="AF218">
        <v>0.391399</v>
      </c>
    </row>
    <row r="219" spans="1:32" hidden="1" x14ac:dyDescent="0.15">
      <c r="A219" t="s">
        <v>499</v>
      </c>
      <c r="B219" t="s">
        <v>588</v>
      </c>
      <c r="C219" t="s">
        <v>589</v>
      </c>
      <c r="D219" t="s">
        <v>502</v>
      </c>
      <c r="E219" s="52" t="s">
        <v>590</v>
      </c>
      <c r="F219">
        <v>1990017</v>
      </c>
      <c r="G219" s="2">
        <v>43727</v>
      </c>
      <c r="H219" t="s">
        <v>124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4.0000000000000001E-3</v>
      </c>
      <c r="AC219">
        <v>2.46E-2</v>
      </c>
      <c r="AD219">
        <v>2.2568810000000002E-2</v>
      </c>
      <c r="AE219">
        <v>-2.2490000000000001E-3</v>
      </c>
      <c r="AF219">
        <v>-9.9650000000000002E-2</v>
      </c>
    </row>
    <row r="220" spans="1:32" hidden="1" x14ac:dyDescent="0.15">
      <c r="A220" t="s">
        <v>499</v>
      </c>
      <c r="B220" t="s">
        <v>591</v>
      </c>
      <c r="C220" t="s">
        <v>592</v>
      </c>
      <c r="D220" t="s">
        <v>502</v>
      </c>
      <c r="E220" s="52" t="s">
        <v>593</v>
      </c>
      <c r="F220">
        <v>1990020</v>
      </c>
      <c r="G220" s="2">
        <v>43804</v>
      </c>
      <c r="H220" t="s">
        <v>165</v>
      </c>
      <c r="I220">
        <v>5</v>
      </c>
      <c r="J220">
        <v>5</v>
      </c>
      <c r="K220">
        <v>1.4938E-2</v>
      </c>
      <c r="L220">
        <v>1.3704589999999999E-2</v>
      </c>
      <c r="M220">
        <v>7.0619999999999997E-3</v>
      </c>
      <c r="N220">
        <v>0.51530100000000001</v>
      </c>
      <c r="O220">
        <v>5</v>
      </c>
      <c r="P220">
        <v>5</v>
      </c>
      <c r="Q220">
        <v>1.4938E-2</v>
      </c>
      <c r="R220">
        <v>1.3704589999999999E-2</v>
      </c>
      <c r="S220">
        <v>7.0619999999999997E-3</v>
      </c>
      <c r="T220">
        <v>0.51530100000000001</v>
      </c>
      <c r="U220">
        <v>5</v>
      </c>
      <c r="V220">
        <v>5</v>
      </c>
      <c r="W220">
        <v>1.4938E-2</v>
      </c>
      <c r="X220">
        <v>1.3704589999999999E-2</v>
      </c>
      <c r="Y220">
        <v>7.0619999999999997E-3</v>
      </c>
      <c r="Z220">
        <v>0.51530100000000001</v>
      </c>
      <c r="AA220">
        <v>35</v>
      </c>
      <c r="AB220">
        <v>35</v>
      </c>
      <c r="AC220">
        <v>7.8210000000000002E-2</v>
      </c>
      <c r="AD220">
        <v>7.1752289999999996E-2</v>
      </c>
      <c r="AE220">
        <v>3.1313000000000001E-2</v>
      </c>
      <c r="AF220">
        <v>0.43640400000000001</v>
      </c>
    </row>
    <row r="221" spans="1:32" hidden="1" x14ac:dyDescent="0.15">
      <c r="A221" t="s">
        <v>499</v>
      </c>
      <c r="B221" t="s">
        <v>591</v>
      </c>
      <c r="C221" t="s">
        <v>592</v>
      </c>
      <c r="D221" t="s">
        <v>502</v>
      </c>
      <c r="E221" s="52" t="s">
        <v>593</v>
      </c>
      <c r="F221">
        <v>1990020</v>
      </c>
      <c r="G221" s="2">
        <v>43804</v>
      </c>
      <c r="H221" t="s">
        <v>178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22</v>
      </c>
      <c r="AB221">
        <v>0.2084</v>
      </c>
      <c r="AC221">
        <v>0.71114451999999995</v>
      </c>
      <c r="AD221">
        <v>0.65242617000000003</v>
      </c>
      <c r="AE221">
        <v>6.5100000000000002E-3</v>
      </c>
      <c r="AF221">
        <v>9.9780000000000008E-3</v>
      </c>
    </row>
    <row r="222" spans="1:32" hidden="1" x14ac:dyDescent="0.15">
      <c r="A222" t="s">
        <v>499</v>
      </c>
      <c r="B222" t="s">
        <v>594</v>
      </c>
      <c r="C222" t="s">
        <v>595</v>
      </c>
      <c r="D222" t="s">
        <v>502</v>
      </c>
      <c r="E222" s="52" t="s">
        <v>596</v>
      </c>
      <c r="F222">
        <v>1990023</v>
      </c>
      <c r="G222" s="2">
        <v>43951</v>
      </c>
      <c r="H222" t="s">
        <v>178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4.7E-2</v>
      </c>
      <c r="AC222">
        <v>0.42009276000000001</v>
      </c>
      <c r="AD222">
        <v>0.38540619999999998</v>
      </c>
      <c r="AE222">
        <v>2.9699E-2</v>
      </c>
      <c r="AF222">
        <v>7.7058000000000001E-2</v>
      </c>
    </row>
    <row r="223" spans="1:32" hidden="1" x14ac:dyDescent="0.15">
      <c r="A223" t="s">
        <v>499</v>
      </c>
      <c r="B223" t="s">
        <v>597</v>
      </c>
      <c r="C223" t="s">
        <v>598</v>
      </c>
      <c r="D223" t="s">
        <v>502</v>
      </c>
      <c r="E223" s="52" t="s">
        <v>599</v>
      </c>
      <c r="F223">
        <v>1990025</v>
      </c>
      <c r="G223" s="2">
        <v>44011</v>
      </c>
      <c r="H223" t="s">
        <v>178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4</v>
      </c>
      <c r="AB223">
        <v>7.2999999999999995E-2</v>
      </c>
      <c r="AC223">
        <v>0.81</v>
      </c>
      <c r="AD223">
        <v>0.74311927</v>
      </c>
      <c r="AE223">
        <v>0.111682</v>
      </c>
      <c r="AF223">
        <v>0.150288</v>
      </c>
    </row>
    <row r="224" spans="1:32" x14ac:dyDescent="0.15">
      <c r="A224" t="s">
        <v>499</v>
      </c>
      <c r="B224" t="s">
        <v>600</v>
      </c>
      <c r="C224" t="s">
        <v>601</v>
      </c>
      <c r="D224" t="s">
        <v>502</v>
      </c>
      <c r="E224" s="52" t="s">
        <v>602</v>
      </c>
      <c r="F224">
        <v>1990027</v>
      </c>
      <c r="G224" s="2">
        <v>44053</v>
      </c>
      <c r="H224" t="s">
        <v>178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21</v>
      </c>
      <c r="AB224">
        <v>0.20100000000000001</v>
      </c>
      <c r="AC224">
        <v>0.48886998999999998</v>
      </c>
      <c r="AD224">
        <v>0.44850457999999999</v>
      </c>
      <c r="AE224">
        <v>-0.21306600000000001</v>
      </c>
      <c r="AF224">
        <v>-0.47505799999999998</v>
      </c>
    </row>
    <row r="225" spans="1:32" hidden="1" x14ac:dyDescent="0.15">
      <c r="A225" t="s">
        <v>499</v>
      </c>
      <c r="B225" t="s">
        <v>603</v>
      </c>
      <c r="C225" t="s">
        <v>604</v>
      </c>
      <c r="D225" t="s">
        <v>502</v>
      </c>
      <c r="E225" s="52" t="s">
        <v>605</v>
      </c>
      <c r="F225">
        <v>1990026</v>
      </c>
      <c r="G225" s="2">
        <v>44101</v>
      </c>
      <c r="H225" t="s">
        <v>262</v>
      </c>
      <c r="I225">
        <v>3</v>
      </c>
      <c r="J225">
        <v>4.65E-2</v>
      </c>
      <c r="K225">
        <v>0.2225</v>
      </c>
      <c r="L225">
        <v>0.20412843999999999</v>
      </c>
      <c r="M225">
        <v>3.9539999999999999E-2</v>
      </c>
      <c r="N225">
        <v>0.19370100000000001</v>
      </c>
      <c r="O225">
        <v>3</v>
      </c>
      <c r="P225">
        <v>4.65E-2</v>
      </c>
      <c r="Q225">
        <v>0.2225</v>
      </c>
      <c r="R225">
        <v>0.20412843999999999</v>
      </c>
      <c r="S225">
        <v>3.9539999999999999E-2</v>
      </c>
      <c r="T225">
        <v>0.19370100000000001</v>
      </c>
      <c r="U225">
        <v>3</v>
      </c>
      <c r="V225">
        <v>4.65E-2</v>
      </c>
      <c r="W225">
        <v>0.2225</v>
      </c>
      <c r="X225">
        <v>0.20412843999999999</v>
      </c>
      <c r="Y225">
        <v>3.9539999999999999E-2</v>
      </c>
      <c r="Z225">
        <v>0.19370100000000001</v>
      </c>
      <c r="AA225">
        <v>3</v>
      </c>
      <c r="AB225">
        <v>4.65E-2</v>
      </c>
      <c r="AC225">
        <v>0.2225</v>
      </c>
      <c r="AD225">
        <v>0.20412843999999999</v>
      </c>
      <c r="AE225">
        <v>3.9539999999999999E-2</v>
      </c>
      <c r="AF225">
        <v>0.19370100000000001</v>
      </c>
    </row>
    <row r="226" spans="1:32" x14ac:dyDescent="0.15">
      <c r="A226" t="s">
        <v>499</v>
      </c>
      <c r="B226" t="s">
        <v>603</v>
      </c>
      <c r="C226" t="s">
        <v>604</v>
      </c>
      <c r="D226" t="s">
        <v>502</v>
      </c>
      <c r="E226" s="52" t="s">
        <v>605</v>
      </c>
      <c r="F226">
        <v>1990026</v>
      </c>
      <c r="G226" s="2">
        <v>44101</v>
      </c>
      <c r="H226" t="s">
        <v>124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2.0299999999999999E-2</v>
      </c>
      <c r="AC226">
        <v>4.0491279999999998E-2</v>
      </c>
      <c r="AD226">
        <v>3.7147960000000001E-2</v>
      </c>
      <c r="AE226">
        <v>-3.2191999999999998E-2</v>
      </c>
      <c r="AF226">
        <v>-0.86658800000000002</v>
      </c>
    </row>
    <row r="227" spans="1:32" hidden="1" x14ac:dyDescent="0.15">
      <c r="A227" t="s">
        <v>499</v>
      </c>
      <c r="B227" t="s">
        <v>603</v>
      </c>
      <c r="C227" t="s">
        <v>604</v>
      </c>
      <c r="D227" t="s">
        <v>502</v>
      </c>
      <c r="E227" s="52" t="s">
        <v>605</v>
      </c>
      <c r="F227">
        <v>1990026</v>
      </c>
      <c r="G227" s="2">
        <v>44101</v>
      </c>
      <c r="H227" t="s">
        <v>178</v>
      </c>
      <c r="I227">
        <v>10</v>
      </c>
      <c r="J227">
        <v>0.1056</v>
      </c>
      <c r="K227">
        <v>0.37454480000000001</v>
      </c>
      <c r="L227">
        <v>0.34361908000000002</v>
      </c>
      <c r="M227">
        <v>-3.1861E-2</v>
      </c>
      <c r="N227">
        <v>-9.2720999999999998E-2</v>
      </c>
      <c r="O227">
        <v>10</v>
      </c>
      <c r="P227">
        <v>0.1056</v>
      </c>
      <c r="Q227">
        <v>0.37454480000000001</v>
      </c>
      <c r="R227">
        <v>0.34361908000000002</v>
      </c>
      <c r="S227">
        <v>-3.1861E-2</v>
      </c>
      <c r="T227">
        <v>-9.2720999999999998E-2</v>
      </c>
      <c r="U227">
        <v>13</v>
      </c>
      <c r="V227">
        <v>0.1348</v>
      </c>
      <c r="W227">
        <v>0.47403584999999998</v>
      </c>
      <c r="X227">
        <v>0.43489528</v>
      </c>
      <c r="Y227">
        <v>-4.4903999999999999E-2</v>
      </c>
      <c r="Z227">
        <v>-0.103252</v>
      </c>
      <c r="AA227">
        <v>35</v>
      </c>
      <c r="AB227">
        <v>0.3881</v>
      </c>
      <c r="AC227">
        <v>1.4597823400000001</v>
      </c>
      <c r="AD227">
        <v>1.3392498500000001</v>
      </c>
      <c r="AE227">
        <v>-4.0393999999999999E-2</v>
      </c>
      <c r="AF227">
        <v>-3.0161E-2</v>
      </c>
    </row>
    <row r="228" spans="1:32" hidden="1" x14ac:dyDescent="0.15">
      <c r="A228" t="s">
        <v>499</v>
      </c>
      <c r="B228" t="s">
        <v>606</v>
      </c>
      <c r="C228" t="s">
        <v>607</v>
      </c>
      <c r="D228" t="s">
        <v>502</v>
      </c>
      <c r="E228" s="52" t="s">
        <v>608</v>
      </c>
      <c r="F228">
        <v>1990028</v>
      </c>
      <c r="G228" s="2">
        <v>44099</v>
      </c>
      <c r="H228" t="s">
        <v>165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59</v>
      </c>
      <c r="AB228">
        <v>59</v>
      </c>
      <c r="AC228">
        <v>9.0445999999999999E-2</v>
      </c>
      <c r="AD228">
        <v>8.2977980000000007E-2</v>
      </c>
      <c r="AE228">
        <v>3.1026999999999999E-2</v>
      </c>
      <c r="AF228">
        <v>0.37391799999999997</v>
      </c>
    </row>
    <row r="229" spans="1:32" hidden="1" x14ac:dyDescent="0.15">
      <c r="A229" t="s">
        <v>499</v>
      </c>
      <c r="B229" t="s">
        <v>606</v>
      </c>
      <c r="C229" t="s">
        <v>607</v>
      </c>
      <c r="D229" t="s">
        <v>502</v>
      </c>
      <c r="E229" s="52" t="s">
        <v>608</v>
      </c>
      <c r="F229">
        <v>1990028</v>
      </c>
      <c r="G229" s="2">
        <v>44099</v>
      </c>
      <c r="H229" t="s">
        <v>178</v>
      </c>
      <c r="I229">
        <v>1</v>
      </c>
      <c r="J229">
        <v>9.4999999999999998E-3</v>
      </c>
      <c r="K229">
        <v>2.7300000000000001E-2</v>
      </c>
      <c r="L229">
        <v>2.5045870000000001E-2</v>
      </c>
      <c r="M229">
        <v>-9.3999999999999994E-5</v>
      </c>
      <c r="N229">
        <v>-3.7529999999999998E-3</v>
      </c>
      <c r="O229">
        <v>1</v>
      </c>
      <c r="P229">
        <v>9.4999999999999998E-3</v>
      </c>
      <c r="Q229">
        <v>2.7300000000000001E-2</v>
      </c>
      <c r="R229">
        <v>2.5045870000000001E-2</v>
      </c>
      <c r="S229">
        <v>-9.3999999999999994E-5</v>
      </c>
      <c r="T229">
        <v>-3.7529999999999998E-3</v>
      </c>
      <c r="U229">
        <v>1</v>
      </c>
      <c r="V229">
        <v>9.4999999999999998E-3</v>
      </c>
      <c r="W229">
        <v>2.7300000000000001E-2</v>
      </c>
      <c r="X229">
        <v>2.5045870000000001E-2</v>
      </c>
      <c r="Y229">
        <v>-1.25E-4</v>
      </c>
      <c r="Z229">
        <v>-4.9899999999999996E-3</v>
      </c>
      <c r="AA229">
        <v>20</v>
      </c>
      <c r="AB229">
        <v>0.19159999999999999</v>
      </c>
      <c r="AC229">
        <v>0.58784932999999995</v>
      </c>
      <c r="AD229">
        <v>0.53931130999999999</v>
      </c>
      <c r="AE229">
        <v>2.6321000000000001E-2</v>
      </c>
      <c r="AF229">
        <v>4.8804E-2</v>
      </c>
    </row>
    <row r="230" spans="1:32" x14ac:dyDescent="0.15">
      <c r="A230" t="s">
        <v>499</v>
      </c>
      <c r="B230" t="s">
        <v>609</v>
      </c>
      <c r="C230" t="s">
        <v>610</v>
      </c>
      <c r="D230" t="s">
        <v>502</v>
      </c>
      <c r="E230" s="52" t="s">
        <v>611</v>
      </c>
      <c r="F230">
        <v>1990029</v>
      </c>
      <c r="G230" s="2">
        <v>44130</v>
      </c>
      <c r="H230" t="s">
        <v>123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8.5000000000000006E-3</v>
      </c>
      <c r="AC230">
        <v>2.1549700000000001E-2</v>
      </c>
      <c r="AD230">
        <v>1.9770369999999999E-2</v>
      </c>
      <c r="AE230">
        <v>-3.3544999999999998E-2</v>
      </c>
      <c r="AF230">
        <v>-1.696731</v>
      </c>
    </row>
    <row r="231" spans="1:32" hidden="1" x14ac:dyDescent="0.15">
      <c r="A231" t="s">
        <v>499</v>
      </c>
      <c r="B231" t="s">
        <v>612</v>
      </c>
      <c r="C231" t="s">
        <v>613</v>
      </c>
      <c r="D231" t="s">
        <v>502</v>
      </c>
      <c r="E231" s="52" t="s">
        <v>614</v>
      </c>
      <c r="F231">
        <v>1990032</v>
      </c>
      <c r="G231" s="2">
        <v>44465</v>
      </c>
      <c r="H231" t="s">
        <v>124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4</v>
      </c>
      <c r="AB231">
        <v>1.34E-2</v>
      </c>
      <c r="AC231">
        <v>7.9449259999999994E-2</v>
      </c>
      <c r="AD231">
        <v>7.2889229999999999E-2</v>
      </c>
      <c r="AE231">
        <v>2.4874E-2</v>
      </c>
      <c r="AF231">
        <v>0.34125699999999998</v>
      </c>
    </row>
    <row r="232" spans="1:32" hidden="1" x14ac:dyDescent="0.15">
      <c r="A232" t="s">
        <v>499</v>
      </c>
      <c r="B232" t="s">
        <v>612</v>
      </c>
      <c r="C232" t="s">
        <v>613</v>
      </c>
      <c r="D232" t="s">
        <v>502</v>
      </c>
      <c r="E232" s="52" t="s">
        <v>614</v>
      </c>
      <c r="F232">
        <v>1990032</v>
      </c>
      <c r="G232" s="2">
        <v>44465</v>
      </c>
      <c r="H232" t="s">
        <v>178</v>
      </c>
      <c r="I232">
        <v>14</v>
      </c>
      <c r="J232">
        <v>0.16320000000000001</v>
      </c>
      <c r="K232">
        <v>0.78562672</v>
      </c>
      <c r="L232">
        <v>0.72075845999999999</v>
      </c>
      <c r="M232">
        <v>-1.8131999999999999E-2</v>
      </c>
      <c r="N232">
        <v>-2.5156000000000001E-2</v>
      </c>
      <c r="O232">
        <v>14</v>
      </c>
      <c r="P232">
        <v>0.16320000000000001</v>
      </c>
      <c r="Q232">
        <v>0.78562672</v>
      </c>
      <c r="R232">
        <v>0.72075845999999999</v>
      </c>
      <c r="S232">
        <v>-1.8131999999999999E-2</v>
      </c>
      <c r="T232">
        <v>-2.5156000000000001E-2</v>
      </c>
      <c r="U232">
        <v>19</v>
      </c>
      <c r="V232">
        <v>0.2195</v>
      </c>
      <c r="W232">
        <v>1.0626231799999999</v>
      </c>
      <c r="X232">
        <v>0.97488364999999999</v>
      </c>
      <c r="Y232">
        <v>-2.7352999999999999E-2</v>
      </c>
      <c r="Z232">
        <v>-2.8056999999999999E-2</v>
      </c>
      <c r="AA232">
        <v>79</v>
      </c>
      <c r="AB232">
        <v>0.95169999999999999</v>
      </c>
      <c r="AC232">
        <v>4.7570687400000002</v>
      </c>
      <c r="AD232">
        <v>4.3642832499999997</v>
      </c>
      <c r="AE232">
        <v>1.5143E-2</v>
      </c>
      <c r="AF232">
        <v>3.4689999999999999E-3</v>
      </c>
    </row>
    <row r="233" spans="1:32" x14ac:dyDescent="0.15">
      <c r="A233" t="s">
        <v>499</v>
      </c>
      <c r="B233" t="s">
        <v>615</v>
      </c>
      <c r="C233" t="s">
        <v>616</v>
      </c>
      <c r="D233" t="s">
        <v>502</v>
      </c>
      <c r="E233" s="52" t="s">
        <v>617</v>
      </c>
      <c r="F233">
        <v>1990033</v>
      </c>
      <c r="G233" s="2">
        <v>44532</v>
      </c>
      <c r="H233" t="s">
        <v>178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48</v>
      </c>
      <c r="AB233">
        <v>0.40749999999999997</v>
      </c>
      <c r="AC233">
        <v>0.46105109999999999</v>
      </c>
      <c r="AD233">
        <v>0.42298266000000001</v>
      </c>
      <c r="AE233">
        <v>-0.16791</v>
      </c>
      <c r="AF233">
        <v>-0.39696599999999999</v>
      </c>
    </row>
    <row r="234" spans="1:32" hidden="1" x14ac:dyDescent="0.15">
      <c r="A234" t="s">
        <v>499</v>
      </c>
      <c r="B234" t="s">
        <v>618</v>
      </c>
      <c r="C234" t="s">
        <v>619</v>
      </c>
      <c r="D234" t="s">
        <v>502</v>
      </c>
      <c r="E234" s="52" t="s">
        <v>620</v>
      </c>
      <c r="F234">
        <v>1990035</v>
      </c>
      <c r="G234" s="2">
        <v>44532</v>
      </c>
      <c r="H234" t="s">
        <v>165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49</v>
      </c>
      <c r="AB234">
        <v>49</v>
      </c>
      <c r="AC234">
        <v>4.1404999999999997E-2</v>
      </c>
      <c r="AD234">
        <v>3.7986239999999998E-2</v>
      </c>
      <c r="AE234">
        <v>-3.094E-3</v>
      </c>
      <c r="AF234">
        <v>-8.1449999999999995E-2</v>
      </c>
    </row>
    <row r="235" spans="1:32" hidden="1" x14ac:dyDescent="0.15">
      <c r="A235" t="s">
        <v>499</v>
      </c>
      <c r="B235" t="s">
        <v>618</v>
      </c>
      <c r="C235" t="s">
        <v>619</v>
      </c>
      <c r="D235" t="s">
        <v>502</v>
      </c>
      <c r="E235" s="52" t="s">
        <v>620</v>
      </c>
      <c r="F235">
        <v>1990035</v>
      </c>
      <c r="G235" s="2">
        <v>44532</v>
      </c>
      <c r="H235" t="s">
        <v>178</v>
      </c>
      <c r="I235">
        <v>14</v>
      </c>
      <c r="J235">
        <v>0.13270000000000001</v>
      </c>
      <c r="K235">
        <v>0.26417162999999999</v>
      </c>
      <c r="L235">
        <v>0.2423593</v>
      </c>
      <c r="M235">
        <v>-1.7722999999999999E-2</v>
      </c>
      <c r="N235">
        <v>-7.3125999999999997E-2</v>
      </c>
      <c r="O235">
        <v>14</v>
      </c>
      <c r="P235">
        <v>0.13270000000000001</v>
      </c>
      <c r="Q235">
        <v>0.26417162999999999</v>
      </c>
      <c r="R235">
        <v>0.2423593</v>
      </c>
      <c r="S235">
        <v>-1.7722999999999999E-2</v>
      </c>
      <c r="T235">
        <v>-7.3125999999999997E-2</v>
      </c>
      <c r="U235">
        <v>17</v>
      </c>
      <c r="V235">
        <v>0.15620000000000001</v>
      </c>
      <c r="W235">
        <v>0.30883188</v>
      </c>
      <c r="X235">
        <v>0.28333199999999997</v>
      </c>
      <c r="Y235">
        <v>-2.2793999999999998E-2</v>
      </c>
      <c r="Z235">
        <v>-8.0449000000000007E-2</v>
      </c>
      <c r="AA235">
        <v>57</v>
      </c>
      <c r="AB235">
        <v>0.48039999999999999</v>
      </c>
      <c r="AC235">
        <v>0.90832491000000004</v>
      </c>
      <c r="AD235">
        <v>0.83332561000000005</v>
      </c>
      <c r="AE235">
        <v>-0.108067</v>
      </c>
      <c r="AF235">
        <v>-0.12968099999999999</v>
      </c>
    </row>
    <row r="236" spans="1:32" hidden="1" x14ac:dyDescent="0.15">
      <c r="A236" t="s">
        <v>499</v>
      </c>
      <c r="B236" t="s">
        <v>621</v>
      </c>
      <c r="C236" t="s">
        <v>622</v>
      </c>
      <c r="D236" t="s">
        <v>502</v>
      </c>
      <c r="E236" s="52" t="s">
        <v>623</v>
      </c>
      <c r="F236">
        <v>1990034</v>
      </c>
      <c r="G236" s="2">
        <v>44532</v>
      </c>
      <c r="H236" t="s">
        <v>178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8</v>
      </c>
      <c r="AB236">
        <v>0.109</v>
      </c>
      <c r="AC236">
        <v>0.72228446000000002</v>
      </c>
      <c r="AD236">
        <v>0.66264628999999997</v>
      </c>
      <c r="AE236">
        <v>4.1489999999999999E-3</v>
      </c>
      <c r="AF236">
        <v>6.2610000000000001E-3</v>
      </c>
    </row>
    <row r="237" spans="1:32" hidden="1" x14ac:dyDescent="0.15">
      <c r="A237" t="s">
        <v>499</v>
      </c>
      <c r="B237" t="s">
        <v>624</v>
      </c>
      <c r="C237" t="s">
        <v>625</v>
      </c>
      <c r="D237" t="s">
        <v>502</v>
      </c>
      <c r="E237" s="52" t="s">
        <v>626</v>
      </c>
      <c r="F237">
        <v>1990036</v>
      </c>
      <c r="G237" s="2">
        <v>44760</v>
      </c>
      <c r="H237" t="s">
        <v>178</v>
      </c>
      <c r="I237">
        <v>1</v>
      </c>
      <c r="J237">
        <v>8.6999999999999994E-3</v>
      </c>
      <c r="K237">
        <v>2.2599999999999999E-2</v>
      </c>
      <c r="L237">
        <v>2.0733939999999999E-2</v>
      </c>
      <c r="M237">
        <v>-3.0620000000000001E-3</v>
      </c>
      <c r="N237">
        <v>-0.14768000000000001</v>
      </c>
      <c r="O237">
        <v>1</v>
      </c>
      <c r="P237">
        <v>8.6999999999999994E-3</v>
      </c>
      <c r="Q237">
        <v>2.2599999999999999E-2</v>
      </c>
      <c r="R237">
        <v>2.0733939999999999E-2</v>
      </c>
      <c r="S237">
        <v>-3.0620000000000001E-3</v>
      </c>
      <c r="T237">
        <v>-0.14768000000000001</v>
      </c>
      <c r="U237">
        <v>5</v>
      </c>
      <c r="V237">
        <v>5.2299999999999999E-2</v>
      </c>
      <c r="W237">
        <v>0.14168840999999999</v>
      </c>
      <c r="X237">
        <v>0.12998936999999999</v>
      </c>
      <c r="Y237">
        <v>-1.2766E-2</v>
      </c>
      <c r="Z237">
        <v>-9.8208000000000004E-2</v>
      </c>
      <c r="AA237">
        <v>62</v>
      </c>
      <c r="AB237">
        <v>0.61140000000000005</v>
      </c>
      <c r="AC237">
        <v>1.71173967</v>
      </c>
      <c r="AD237">
        <v>1.57040337</v>
      </c>
      <c r="AE237">
        <v>-9.8278000000000004E-2</v>
      </c>
      <c r="AF237">
        <v>-6.2580999999999998E-2</v>
      </c>
    </row>
    <row r="238" spans="1:32" hidden="1" x14ac:dyDescent="0.15">
      <c r="A238" t="s">
        <v>499</v>
      </c>
      <c r="B238" t="s">
        <v>627</v>
      </c>
      <c r="C238" t="s">
        <v>628</v>
      </c>
      <c r="D238" t="s">
        <v>502</v>
      </c>
      <c r="E238" s="52" t="s">
        <v>629</v>
      </c>
      <c r="F238">
        <v>1990038</v>
      </c>
      <c r="G238" s="2">
        <v>44760</v>
      </c>
      <c r="H238" t="s">
        <v>178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8</v>
      </c>
      <c r="AB238">
        <v>9.4399999999999998E-2</v>
      </c>
      <c r="AC238">
        <v>0.16233655999999999</v>
      </c>
      <c r="AD238">
        <v>0.14893261999999999</v>
      </c>
      <c r="AE238">
        <v>-4.0639999999999999E-3</v>
      </c>
      <c r="AF238">
        <v>-2.7286999999999999E-2</v>
      </c>
    </row>
    <row r="239" spans="1:32" hidden="1" x14ac:dyDescent="0.15">
      <c r="A239" t="s">
        <v>499</v>
      </c>
      <c r="B239" t="s">
        <v>630</v>
      </c>
      <c r="C239" t="s">
        <v>631</v>
      </c>
      <c r="D239" t="s">
        <v>502</v>
      </c>
      <c r="E239" s="52" t="s">
        <v>632</v>
      </c>
      <c r="F239">
        <v>1990037</v>
      </c>
      <c r="G239" s="2">
        <v>44760</v>
      </c>
      <c r="H239" t="s">
        <v>178</v>
      </c>
      <c r="I239">
        <v>1</v>
      </c>
      <c r="J239">
        <v>1.11E-2</v>
      </c>
      <c r="K239">
        <v>4.2079619999999998E-2</v>
      </c>
      <c r="L239">
        <v>3.8605159999999999E-2</v>
      </c>
      <c r="M239">
        <v>2.6259999999999999E-3</v>
      </c>
      <c r="N239">
        <v>6.8020999999999998E-2</v>
      </c>
      <c r="O239">
        <v>1</v>
      </c>
      <c r="P239">
        <v>1.11E-2</v>
      </c>
      <c r="Q239">
        <v>4.2079619999999998E-2</v>
      </c>
      <c r="R239">
        <v>3.8605159999999999E-2</v>
      </c>
      <c r="S239">
        <v>2.6259999999999999E-3</v>
      </c>
      <c r="T239">
        <v>6.8020999999999998E-2</v>
      </c>
      <c r="U239">
        <v>1</v>
      </c>
      <c r="V239">
        <v>1.0999999999999999E-2</v>
      </c>
      <c r="W239">
        <v>4.2079619999999998E-2</v>
      </c>
      <c r="X239">
        <v>3.8605159999999999E-2</v>
      </c>
      <c r="Y239">
        <v>2.6259999999999999E-3</v>
      </c>
      <c r="Z239">
        <v>6.8020999999999998E-2</v>
      </c>
      <c r="AA239">
        <v>9</v>
      </c>
      <c r="AB239">
        <v>9.3700000000000006E-2</v>
      </c>
      <c r="AC239">
        <v>0.34270120999999998</v>
      </c>
      <c r="AD239">
        <v>0.31440477999999999</v>
      </c>
      <c r="AE239">
        <v>1.2625000000000001E-2</v>
      </c>
      <c r="AF239">
        <v>4.0155000000000003E-2</v>
      </c>
    </row>
    <row r="240" spans="1:32" hidden="1" x14ac:dyDescent="0.15">
      <c r="A240" t="s">
        <v>499</v>
      </c>
      <c r="B240" t="s">
        <v>633</v>
      </c>
      <c r="C240" t="s">
        <v>634</v>
      </c>
      <c r="D240" t="s">
        <v>502</v>
      </c>
      <c r="E240" s="52" t="s">
        <v>635</v>
      </c>
      <c r="F240">
        <v>1990039</v>
      </c>
      <c r="G240" s="2">
        <v>44844</v>
      </c>
      <c r="H240" t="s">
        <v>178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1.3899999999999999E-2</v>
      </c>
      <c r="W240">
        <v>0.109</v>
      </c>
      <c r="X240">
        <v>0.1</v>
      </c>
      <c r="Y240">
        <v>5.679E-3</v>
      </c>
      <c r="Z240">
        <v>5.679E-2</v>
      </c>
      <c r="AA240">
        <v>3</v>
      </c>
      <c r="AB240">
        <v>3.9100000000000003E-2</v>
      </c>
      <c r="AC240">
        <v>0.29186976999999997</v>
      </c>
      <c r="AD240">
        <v>0.26777043</v>
      </c>
      <c r="AE240">
        <v>6.5700000000000003E-3</v>
      </c>
      <c r="AF240">
        <v>2.4535000000000001E-2</v>
      </c>
    </row>
    <row r="241" spans="1:32" hidden="1" x14ac:dyDescent="0.15">
      <c r="A241" t="s">
        <v>499</v>
      </c>
      <c r="B241" t="s">
        <v>636</v>
      </c>
      <c r="C241" t="s">
        <v>637</v>
      </c>
      <c r="D241" t="s">
        <v>502</v>
      </c>
      <c r="E241" s="52" t="s">
        <v>638</v>
      </c>
      <c r="F241">
        <v>1990040</v>
      </c>
      <c r="G241" s="2">
        <v>44910</v>
      </c>
      <c r="H241" t="s">
        <v>178</v>
      </c>
      <c r="I241">
        <v>9</v>
      </c>
      <c r="J241">
        <v>0.1231</v>
      </c>
      <c r="K241">
        <v>0.99113514999999996</v>
      </c>
      <c r="L241">
        <v>0.9092983</v>
      </c>
      <c r="M241">
        <v>0.13764000000000001</v>
      </c>
      <c r="N241">
        <v>0.151369</v>
      </c>
      <c r="O241">
        <v>9</v>
      </c>
      <c r="P241">
        <v>0.1231</v>
      </c>
      <c r="Q241">
        <v>0.99113514999999996</v>
      </c>
      <c r="R241">
        <v>0.9092983</v>
      </c>
      <c r="S241">
        <v>0.13764000000000001</v>
      </c>
      <c r="T241">
        <v>0.151369</v>
      </c>
      <c r="U241">
        <v>9</v>
      </c>
      <c r="V241">
        <v>0.1231</v>
      </c>
      <c r="W241">
        <v>0.99113514999999996</v>
      </c>
      <c r="X241">
        <v>0.9092983</v>
      </c>
      <c r="Y241">
        <v>0.13763900000000001</v>
      </c>
      <c r="Z241">
        <v>0.151368</v>
      </c>
      <c r="AA241">
        <v>39</v>
      </c>
      <c r="AB241">
        <v>0.59179999999999999</v>
      </c>
      <c r="AC241">
        <v>4.8621253099999997</v>
      </c>
      <c r="AD241">
        <v>4.4606654199999998</v>
      </c>
      <c r="AE241">
        <v>0.72897999999999996</v>
      </c>
      <c r="AF241">
        <v>0.16342400000000001</v>
      </c>
    </row>
    <row r="242" spans="1:32" hidden="1" x14ac:dyDescent="0.15">
      <c r="A242" t="s">
        <v>499</v>
      </c>
      <c r="B242" t="s">
        <v>639</v>
      </c>
      <c r="C242" t="s">
        <v>640</v>
      </c>
      <c r="D242" t="s">
        <v>502</v>
      </c>
      <c r="E242" s="52" t="s">
        <v>641</v>
      </c>
      <c r="F242">
        <v>1990041</v>
      </c>
      <c r="G242" s="2">
        <v>45020</v>
      </c>
      <c r="H242" t="s">
        <v>178</v>
      </c>
      <c r="I242">
        <v>2</v>
      </c>
      <c r="J242">
        <v>2.01E-2</v>
      </c>
      <c r="K242">
        <v>9.9177550000000003E-2</v>
      </c>
      <c r="L242">
        <v>9.0988579999999999E-2</v>
      </c>
      <c r="M242">
        <v>1.604E-3</v>
      </c>
      <c r="N242">
        <v>1.7628000000000001E-2</v>
      </c>
      <c r="O242">
        <v>2</v>
      </c>
      <c r="P242">
        <v>2.01E-2</v>
      </c>
      <c r="Q242">
        <v>9.9177550000000003E-2</v>
      </c>
      <c r="R242">
        <v>9.0988579999999999E-2</v>
      </c>
      <c r="S242">
        <v>1.604E-3</v>
      </c>
      <c r="T242">
        <v>1.7628000000000001E-2</v>
      </c>
      <c r="U242">
        <v>2</v>
      </c>
      <c r="V242">
        <v>2.01E-2</v>
      </c>
      <c r="W242">
        <v>9.9177550000000003E-2</v>
      </c>
      <c r="X242">
        <v>9.0988579999999999E-2</v>
      </c>
      <c r="Y242">
        <v>1.604E-3</v>
      </c>
      <c r="Z242">
        <v>1.7628000000000001E-2</v>
      </c>
      <c r="AA242">
        <v>33</v>
      </c>
      <c r="AB242">
        <v>0.35630000000000001</v>
      </c>
      <c r="AC242">
        <v>1.7906026100000001</v>
      </c>
      <c r="AD242">
        <v>1.6427546900000001</v>
      </c>
      <c r="AE242">
        <v>4.9251999999999997E-2</v>
      </c>
      <c r="AF242">
        <v>2.9981000000000001E-2</v>
      </c>
    </row>
    <row r="243" spans="1:32" hidden="1" x14ac:dyDescent="0.15">
      <c r="A243" t="s">
        <v>499</v>
      </c>
      <c r="B243" t="s">
        <v>642</v>
      </c>
      <c r="C243" t="s">
        <v>643</v>
      </c>
      <c r="D243" t="s">
        <v>502</v>
      </c>
      <c r="E243" s="52" t="s">
        <v>644</v>
      </c>
      <c r="F243">
        <v>1990042</v>
      </c>
      <c r="G243" s="2">
        <v>45098</v>
      </c>
      <c r="H243" t="s">
        <v>178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</v>
      </c>
      <c r="AB243">
        <v>3.9E-2</v>
      </c>
      <c r="AC243">
        <v>0.39653418000000001</v>
      </c>
      <c r="AD243">
        <v>0.36379283000000001</v>
      </c>
      <c r="AE243">
        <v>2.6544000000000002E-2</v>
      </c>
      <c r="AF243">
        <v>7.2964000000000001E-2</v>
      </c>
    </row>
    <row r="244" spans="1:32" hidden="1" x14ac:dyDescent="0.15">
      <c r="A244" t="s">
        <v>499</v>
      </c>
      <c r="B244" t="s">
        <v>645</v>
      </c>
      <c r="C244" t="s">
        <v>646</v>
      </c>
      <c r="D244" t="s">
        <v>502</v>
      </c>
      <c r="E244" s="52" t="s">
        <v>647</v>
      </c>
      <c r="F244">
        <v>1990043</v>
      </c>
      <c r="G244" s="2">
        <v>45103</v>
      </c>
      <c r="H244" t="s">
        <v>178</v>
      </c>
      <c r="I244">
        <v>5</v>
      </c>
      <c r="J244">
        <v>4.9799999999999997E-2</v>
      </c>
      <c r="K244">
        <v>0.20169999999999999</v>
      </c>
      <c r="L244">
        <v>0.18504587</v>
      </c>
      <c r="M244">
        <v>5.659E-3</v>
      </c>
      <c r="N244">
        <v>3.0581000000000001E-2</v>
      </c>
      <c r="O244">
        <v>5</v>
      </c>
      <c r="P244">
        <v>4.9799999999999997E-2</v>
      </c>
      <c r="Q244">
        <v>0.20169999999999999</v>
      </c>
      <c r="R244">
        <v>0.18504587</v>
      </c>
      <c r="S244">
        <v>5.659E-3</v>
      </c>
      <c r="T244">
        <v>3.0581000000000001E-2</v>
      </c>
      <c r="U244">
        <v>5</v>
      </c>
      <c r="V244">
        <v>4.9700000000000001E-2</v>
      </c>
      <c r="W244">
        <v>0.20169999999999999</v>
      </c>
      <c r="X244">
        <v>0.18504587</v>
      </c>
      <c r="Y244">
        <v>5.659E-3</v>
      </c>
      <c r="Z244">
        <v>3.0581000000000001E-2</v>
      </c>
      <c r="AA244">
        <v>13</v>
      </c>
      <c r="AB244">
        <v>0.1216</v>
      </c>
      <c r="AC244">
        <v>0.50351911000000005</v>
      </c>
      <c r="AD244">
        <v>0.46194414</v>
      </c>
      <c r="AE244">
        <v>2.0976000000000002E-2</v>
      </c>
      <c r="AF244">
        <v>4.5407999999999997E-2</v>
      </c>
    </row>
    <row r="245" spans="1:32" hidden="1" x14ac:dyDescent="0.15">
      <c r="A245" t="s">
        <v>499</v>
      </c>
      <c r="B245" t="s">
        <v>648</v>
      </c>
      <c r="C245" t="s">
        <v>649</v>
      </c>
      <c r="D245" t="s">
        <v>502</v>
      </c>
      <c r="E245" s="52" t="s">
        <v>650</v>
      </c>
      <c r="F245">
        <v>1990044</v>
      </c>
      <c r="G245" s="2">
        <v>45174</v>
      </c>
      <c r="H245" t="s">
        <v>178</v>
      </c>
      <c r="I245">
        <v>14</v>
      </c>
      <c r="J245">
        <v>0.13100000000000001</v>
      </c>
      <c r="K245">
        <v>0.77800473000000003</v>
      </c>
      <c r="L245">
        <v>0.71376580999999995</v>
      </c>
      <c r="M245">
        <v>1.7186E-2</v>
      </c>
      <c r="N245">
        <v>2.4077000000000001E-2</v>
      </c>
      <c r="O245">
        <v>14</v>
      </c>
      <c r="P245">
        <v>0.13100000000000001</v>
      </c>
      <c r="Q245">
        <v>0.77800473000000003</v>
      </c>
      <c r="R245">
        <v>0.71376580999999995</v>
      </c>
      <c r="S245">
        <v>1.7186E-2</v>
      </c>
      <c r="T245">
        <v>2.4077000000000001E-2</v>
      </c>
      <c r="U245">
        <v>16</v>
      </c>
      <c r="V245">
        <v>0.1492</v>
      </c>
      <c r="W245">
        <v>0.88689465999999995</v>
      </c>
      <c r="X245">
        <v>0.81366483000000001</v>
      </c>
      <c r="Y245">
        <v>1.9951E-2</v>
      </c>
      <c r="Z245">
        <v>2.4518999999999999E-2</v>
      </c>
      <c r="AA245">
        <v>73</v>
      </c>
      <c r="AB245">
        <v>0.70050000000000001</v>
      </c>
      <c r="AC245">
        <v>4.2067723199999998</v>
      </c>
      <c r="AD245">
        <v>3.8594241500000002</v>
      </c>
      <c r="AE245">
        <v>0.12353699999999999</v>
      </c>
      <c r="AF245">
        <v>3.2009000000000003E-2</v>
      </c>
    </row>
    <row r="246" spans="1:32" hidden="1" x14ac:dyDescent="0.15">
      <c r="A246" t="s">
        <v>499</v>
      </c>
      <c r="B246" t="s">
        <v>651</v>
      </c>
      <c r="C246" t="s">
        <v>652</v>
      </c>
      <c r="D246" t="s">
        <v>502</v>
      </c>
      <c r="E246" s="52" t="s">
        <v>653</v>
      </c>
      <c r="F246">
        <v>1990045</v>
      </c>
      <c r="G246" s="2">
        <v>45181</v>
      </c>
      <c r="H246" t="s">
        <v>178</v>
      </c>
      <c r="I246">
        <v>2</v>
      </c>
      <c r="J246">
        <v>1.7100000000000001E-2</v>
      </c>
      <c r="K246">
        <v>5.5256020000000003E-2</v>
      </c>
      <c r="L246">
        <v>5.0693599999999998E-2</v>
      </c>
      <c r="M246">
        <v>1.761E-3</v>
      </c>
      <c r="N246">
        <v>3.4737999999999998E-2</v>
      </c>
      <c r="O246">
        <v>2</v>
      </c>
      <c r="P246">
        <v>1.7100000000000001E-2</v>
      </c>
      <c r="Q246">
        <v>5.5256020000000003E-2</v>
      </c>
      <c r="R246">
        <v>5.0693599999999998E-2</v>
      </c>
      <c r="S246">
        <v>1.761E-3</v>
      </c>
      <c r="T246">
        <v>3.4737999999999998E-2</v>
      </c>
      <c r="U246">
        <v>3</v>
      </c>
      <c r="V246">
        <v>2.3900000000000001E-2</v>
      </c>
      <c r="W246">
        <v>7.9886009999999993E-2</v>
      </c>
      <c r="X246">
        <v>7.3289919999999995E-2</v>
      </c>
      <c r="Y246">
        <v>4.1289999999999999E-3</v>
      </c>
      <c r="Z246">
        <v>5.6336999999999998E-2</v>
      </c>
      <c r="AA246">
        <v>25</v>
      </c>
      <c r="AB246">
        <v>0.2016</v>
      </c>
      <c r="AC246">
        <v>0.66790225000000003</v>
      </c>
      <c r="AD246">
        <v>0.61275436000000005</v>
      </c>
      <c r="AE246">
        <v>3.2426000000000003E-2</v>
      </c>
      <c r="AF246">
        <v>5.2918E-2</v>
      </c>
    </row>
    <row r="247" spans="1:32" hidden="1" x14ac:dyDescent="0.15">
      <c r="A247" t="s">
        <v>499</v>
      </c>
      <c r="B247" t="s">
        <v>654</v>
      </c>
      <c r="C247" t="s">
        <v>655</v>
      </c>
      <c r="D247" t="s">
        <v>502</v>
      </c>
      <c r="E247" s="52" t="s">
        <v>656</v>
      </c>
      <c r="F247">
        <v>1990046</v>
      </c>
      <c r="G247" s="2">
        <v>45180</v>
      </c>
      <c r="H247" t="s">
        <v>178</v>
      </c>
      <c r="I247">
        <v>1</v>
      </c>
      <c r="J247">
        <v>1.18E-2</v>
      </c>
      <c r="K247">
        <v>4.5866249999999997E-2</v>
      </c>
      <c r="L247">
        <v>4.2079129999999999E-2</v>
      </c>
      <c r="M247">
        <v>-3.79E-4</v>
      </c>
      <c r="N247">
        <v>-9.0060000000000001E-3</v>
      </c>
      <c r="O247">
        <v>1</v>
      </c>
      <c r="P247">
        <v>1.18E-2</v>
      </c>
      <c r="Q247">
        <v>4.5866249999999997E-2</v>
      </c>
      <c r="R247">
        <v>4.2079129999999999E-2</v>
      </c>
      <c r="S247">
        <v>-3.79E-4</v>
      </c>
      <c r="T247">
        <v>-9.0060000000000001E-3</v>
      </c>
      <c r="U247">
        <v>4</v>
      </c>
      <c r="V247">
        <v>4.82E-2</v>
      </c>
      <c r="W247">
        <v>0.17543624999999999</v>
      </c>
      <c r="X247">
        <v>0.16095069000000001</v>
      </c>
      <c r="Y247">
        <v>-1.2791E-2</v>
      </c>
      <c r="Z247">
        <v>-7.9471E-2</v>
      </c>
      <c r="AA247">
        <v>10</v>
      </c>
      <c r="AB247">
        <v>0.1179</v>
      </c>
      <c r="AC247">
        <v>0.41831625</v>
      </c>
      <c r="AD247">
        <v>0.38377637999999997</v>
      </c>
      <c r="AE247">
        <v>-4.0504999999999999E-2</v>
      </c>
      <c r="AF247">
        <v>-0.105543</v>
      </c>
    </row>
    <row r="248" spans="1:32" hidden="1" x14ac:dyDescent="0.15">
      <c r="A248" t="s">
        <v>499</v>
      </c>
      <c r="B248" t="s">
        <v>657</v>
      </c>
      <c r="C248" t="s">
        <v>658</v>
      </c>
      <c r="D248" t="s">
        <v>502</v>
      </c>
      <c r="E248" s="52" t="s">
        <v>659</v>
      </c>
      <c r="F248">
        <v>1990048</v>
      </c>
      <c r="G248" s="2">
        <v>45285</v>
      </c>
      <c r="H248" t="s">
        <v>178</v>
      </c>
      <c r="I248">
        <v>4</v>
      </c>
      <c r="J248">
        <v>5.9499999999999997E-2</v>
      </c>
      <c r="K248">
        <v>0.13306171</v>
      </c>
      <c r="L248">
        <v>0.12207496</v>
      </c>
      <c r="M248">
        <v>5.8960000000000002E-3</v>
      </c>
      <c r="N248">
        <v>4.8298000000000001E-2</v>
      </c>
      <c r="O248">
        <v>4</v>
      </c>
      <c r="P248">
        <v>5.9499999999999997E-2</v>
      </c>
      <c r="Q248">
        <v>0.13306171</v>
      </c>
      <c r="R248">
        <v>0.12207496</v>
      </c>
      <c r="S248">
        <v>5.8960000000000002E-3</v>
      </c>
      <c r="T248">
        <v>4.8298000000000001E-2</v>
      </c>
      <c r="U248">
        <v>4</v>
      </c>
      <c r="V248">
        <v>5.9400000000000001E-2</v>
      </c>
      <c r="W248">
        <v>0.13306171</v>
      </c>
      <c r="X248">
        <v>0.12207496</v>
      </c>
      <c r="Y248">
        <v>5.8950000000000001E-3</v>
      </c>
      <c r="Z248">
        <v>4.829E-2</v>
      </c>
      <c r="AA248">
        <v>19</v>
      </c>
      <c r="AB248">
        <v>0.28489999999999999</v>
      </c>
      <c r="AC248">
        <v>0.64595800000000003</v>
      </c>
      <c r="AD248">
        <v>0.59262201999999997</v>
      </c>
      <c r="AE248">
        <v>3.4084000000000003E-2</v>
      </c>
      <c r="AF248">
        <v>5.7513000000000002E-2</v>
      </c>
    </row>
    <row r="249" spans="1:32" hidden="1" x14ac:dyDescent="0.15">
      <c r="A249" t="s">
        <v>499</v>
      </c>
      <c r="B249" t="s">
        <v>660</v>
      </c>
      <c r="C249" t="s">
        <v>661</v>
      </c>
      <c r="D249" t="s">
        <v>502</v>
      </c>
      <c r="E249" s="52" t="s">
        <v>662</v>
      </c>
      <c r="F249">
        <v>1990047</v>
      </c>
      <c r="G249" s="2">
        <v>45282</v>
      </c>
      <c r="H249" t="s">
        <v>178</v>
      </c>
      <c r="I249">
        <v>20</v>
      </c>
      <c r="J249">
        <v>0.18529999999999999</v>
      </c>
      <c r="K249">
        <v>0.75666032999999999</v>
      </c>
      <c r="L249">
        <v>0.69418378999999997</v>
      </c>
      <c r="M249">
        <v>1.6330999999999998E-2</v>
      </c>
      <c r="N249">
        <v>2.3525000000000001E-2</v>
      </c>
      <c r="O249">
        <v>20</v>
      </c>
      <c r="P249">
        <v>0.18529999999999999</v>
      </c>
      <c r="Q249">
        <v>0.75666032999999999</v>
      </c>
      <c r="R249">
        <v>0.69418378999999997</v>
      </c>
      <c r="S249">
        <v>1.6330999999999998E-2</v>
      </c>
      <c r="T249">
        <v>2.3525000000000001E-2</v>
      </c>
      <c r="U249">
        <v>36</v>
      </c>
      <c r="V249">
        <v>0.34310000000000002</v>
      </c>
      <c r="W249">
        <v>1.3979645199999999</v>
      </c>
      <c r="X249">
        <v>1.2825362600000001</v>
      </c>
      <c r="Y249">
        <v>2.7944E-2</v>
      </c>
      <c r="Z249">
        <v>2.1787999999999998E-2</v>
      </c>
      <c r="AA249">
        <v>108</v>
      </c>
      <c r="AB249">
        <v>1.0366</v>
      </c>
      <c r="AC249">
        <v>4.2140759299999999</v>
      </c>
      <c r="AD249">
        <v>3.8661247099999998</v>
      </c>
      <c r="AE249">
        <v>7.7931E-2</v>
      </c>
      <c r="AF249">
        <v>2.0157000000000001E-2</v>
      </c>
    </row>
    <row r="250" spans="1:32" hidden="1" x14ac:dyDescent="0.15">
      <c r="A250" t="s">
        <v>499</v>
      </c>
      <c r="B250" t="s">
        <v>663</v>
      </c>
      <c r="C250" t="s">
        <v>664</v>
      </c>
      <c r="D250" t="s">
        <v>502</v>
      </c>
      <c r="E250" s="52" t="s">
        <v>665</v>
      </c>
      <c r="F250">
        <v>1990049</v>
      </c>
      <c r="G250" s="2">
        <v>45289</v>
      </c>
      <c r="H250" t="s">
        <v>178</v>
      </c>
      <c r="I250">
        <v>12</v>
      </c>
      <c r="J250">
        <v>0.11799999999999999</v>
      </c>
      <c r="K250">
        <v>0.55912441000000002</v>
      </c>
      <c r="L250">
        <v>0.51295816999999999</v>
      </c>
      <c r="M250">
        <v>4.6924E-2</v>
      </c>
      <c r="N250">
        <v>9.1477000000000003E-2</v>
      </c>
      <c r="O250">
        <v>12</v>
      </c>
      <c r="P250">
        <v>0.11799999999999999</v>
      </c>
      <c r="Q250">
        <v>0.55912441000000002</v>
      </c>
      <c r="R250">
        <v>0.51295816999999999</v>
      </c>
      <c r="S250">
        <v>4.6924E-2</v>
      </c>
      <c r="T250">
        <v>9.1477000000000003E-2</v>
      </c>
      <c r="U250">
        <v>24</v>
      </c>
      <c r="V250">
        <v>0.22090000000000001</v>
      </c>
      <c r="W250">
        <v>1.0252964200000001</v>
      </c>
      <c r="X250">
        <v>0.94063892000000005</v>
      </c>
      <c r="Y250">
        <v>8.0673999999999996E-2</v>
      </c>
      <c r="Z250">
        <v>8.5764999999999994E-2</v>
      </c>
      <c r="AA250">
        <v>145</v>
      </c>
      <c r="AB250">
        <v>1.6768000000000001</v>
      </c>
      <c r="AC250">
        <v>8.8726281100000008</v>
      </c>
      <c r="AD250">
        <v>8.1400257899999993</v>
      </c>
      <c r="AE250">
        <v>1.031836</v>
      </c>
      <c r="AF250">
        <v>0.12676000000000001</v>
      </c>
    </row>
    <row r="251" spans="1:32" hidden="1" x14ac:dyDescent="0.15">
      <c r="A251" t="s">
        <v>499</v>
      </c>
      <c r="B251" t="s">
        <v>666</v>
      </c>
      <c r="C251" t="s">
        <v>667</v>
      </c>
      <c r="D251" t="s">
        <v>502</v>
      </c>
      <c r="E251" s="52" t="s">
        <v>668</v>
      </c>
      <c r="F251">
        <v>1990050</v>
      </c>
      <c r="G251" s="2">
        <v>45468</v>
      </c>
      <c r="H251" t="s">
        <v>178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3.04E-2</v>
      </c>
      <c r="AC251">
        <v>0.13751137999999999</v>
      </c>
      <c r="AD251">
        <v>0.12615723000000001</v>
      </c>
      <c r="AE251">
        <v>8.9300000000000004E-3</v>
      </c>
      <c r="AF251">
        <v>7.0784E-2</v>
      </c>
    </row>
    <row r="252" spans="1:32" hidden="1" x14ac:dyDescent="0.15">
      <c r="A252" t="s">
        <v>669</v>
      </c>
      <c r="B252" t="s">
        <v>670</v>
      </c>
      <c r="C252" t="s">
        <v>671</v>
      </c>
      <c r="D252" t="s">
        <v>672</v>
      </c>
      <c r="E252" s="52" t="s">
        <v>673</v>
      </c>
      <c r="F252">
        <v>5003</v>
      </c>
      <c r="G252" s="2">
        <v>43294</v>
      </c>
      <c r="H252" t="s">
        <v>178</v>
      </c>
      <c r="I252">
        <v>1</v>
      </c>
      <c r="J252">
        <v>1.0699999999999999E-2</v>
      </c>
      <c r="K252">
        <v>1.3071080000000001E-2</v>
      </c>
      <c r="L252">
        <v>1.199182E-2</v>
      </c>
      <c r="M252">
        <v>3.1399999999999999E-4</v>
      </c>
      <c r="N252">
        <v>2.6183999999999999E-2</v>
      </c>
      <c r="O252">
        <v>1</v>
      </c>
      <c r="P252">
        <v>1.0699999999999999E-2</v>
      </c>
      <c r="Q252">
        <v>1.3071080000000001E-2</v>
      </c>
      <c r="R252">
        <v>1.199182E-2</v>
      </c>
      <c r="S252">
        <v>3.1399999999999999E-4</v>
      </c>
      <c r="T252">
        <v>2.6183999999999999E-2</v>
      </c>
      <c r="U252">
        <v>5</v>
      </c>
      <c r="V252">
        <v>5.5199999999999999E-2</v>
      </c>
      <c r="W252">
        <v>7.5768450000000001E-2</v>
      </c>
      <c r="X252">
        <v>6.9512340000000006E-2</v>
      </c>
      <c r="Y252">
        <v>7.4190000000000002E-3</v>
      </c>
      <c r="Z252">
        <v>0.106729</v>
      </c>
      <c r="AA252">
        <v>17</v>
      </c>
      <c r="AB252">
        <v>0.19220000000000001</v>
      </c>
      <c r="AC252">
        <v>0.26016159</v>
      </c>
      <c r="AD252">
        <v>0.23868036000000001</v>
      </c>
      <c r="AE252">
        <v>2.3306E-2</v>
      </c>
      <c r="AF252">
        <v>9.7644999999999996E-2</v>
      </c>
    </row>
    <row r="253" spans="1:32" hidden="1" x14ac:dyDescent="0.15">
      <c r="A253" t="s">
        <v>669</v>
      </c>
      <c r="B253" t="s">
        <v>674</v>
      </c>
      <c r="C253" t="s">
        <v>675</v>
      </c>
      <c r="D253" t="s">
        <v>672</v>
      </c>
      <c r="E253" s="52" t="s">
        <v>676</v>
      </c>
      <c r="F253">
        <v>5004</v>
      </c>
      <c r="G253" s="2">
        <v>44882</v>
      </c>
      <c r="H253" t="s">
        <v>178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1</v>
      </c>
      <c r="AB253">
        <v>1.0999999999999999E-2</v>
      </c>
      <c r="AC253">
        <v>2.5016150000000001E-2</v>
      </c>
      <c r="AD253">
        <v>2.2950600000000002E-2</v>
      </c>
      <c r="AE253">
        <v>5.0140000000000002E-3</v>
      </c>
      <c r="AF253">
        <v>0.218469</v>
      </c>
    </row>
    <row r="254" spans="1:32" x14ac:dyDescent="0.15">
      <c r="A254" t="s">
        <v>669</v>
      </c>
      <c r="B254" t="s">
        <v>677</v>
      </c>
      <c r="C254" t="s">
        <v>678</v>
      </c>
      <c r="D254" t="s">
        <v>679</v>
      </c>
      <c r="E254">
        <v>4602002</v>
      </c>
      <c r="F254">
        <v>4206</v>
      </c>
      <c r="G254" s="2">
        <v>42692</v>
      </c>
      <c r="H254" t="s">
        <v>123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2</v>
      </c>
      <c r="AB254">
        <v>3.3700000000000001E-2</v>
      </c>
      <c r="AC254">
        <v>2.7768870000000001E-2</v>
      </c>
      <c r="AD254">
        <v>2.547603E-2</v>
      </c>
      <c r="AE254">
        <v>-9.358E-3</v>
      </c>
      <c r="AF254">
        <v>-0.36732500000000001</v>
      </c>
    </row>
    <row r="255" spans="1:32" hidden="1" x14ac:dyDescent="0.15">
      <c r="A255" t="s">
        <v>669</v>
      </c>
      <c r="B255" t="s">
        <v>677</v>
      </c>
      <c r="C255" t="s">
        <v>678</v>
      </c>
      <c r="D255" t="s">
        <v>679</v>
      </c>
      <c r="E255">
        <v>4602002</v>
      </c>
      <c r="F255">
        <v>4206</v>
      </c>
      <c r="G255" s="2">
        <v>42692</v>
      </c>
      <c r="H255" t="s">
        <v>178</v>
      </c>
      <c r="I255">
        <v>10</v>
      </c>
      <c r="J255">
        <v>0.1132</v>
      </c>
      <c r="K255">
        <v>0.17343929</v>
      </c>
      <c r="L255">
        <v>0.15911861999999999</v>
      </c>
      <c r="M255">
        <v>7.515E-3</v>
      </c>
      <c r="N255">
        <v>4.7227999999999999E-2</v>
      </c>
      <c r="O255">
        <v>10</v>
      </c>
      <c r="P255">
        <v>0.1132</v>
      </c>
      <c r="Q255">
        <v>0.17343929</v>
      </c>
      <c r="R255">
        <v>0.15911861999999999</v>
      </c>
      <c r="S255">
        <v>7.515E-3</v>
      </c>
      <c r="T255">
        <v>4.7227999999999999E-2</v>
      </c>
      <c r="U255">
        <v>22</v>
      </c>
      <c r="V255">
        <v>0.249</v>
      </c>
      <c r="W255">
        <v>0.37692863999999998</v>
      </c>
      <c r="X255">
        <v>0.34580609000000001</v>
      </c>
      <c r="Y255">
        <v>1.3308E-2</v>
      </c>
      <c r="Z255">
        <v>3.8483000000000003E-2</v>
      </c>
      <c r="AA255">
        <v>79</v>
      </c>
      <c r="AB255">
        <v>0.90039999999999998</v>
      </c>
      <c r="AC255">
        <v>1.36231207</v>
      </c>
      <c r="AD255">
        <v>1.24982759</v>
      </c>
      <c r="AE255">
        <v>4.7819E-2</v>
      </c>
      <c r="AF255">
        <v>3.8260000000000002E-2</v>
      </c>
    </row>
    <row r="256" spans="1:32" hidden="1" x14ac:dyDescent="0.15">
      <c r="A256" t="s">
        <v>669</v>
      </c>
      <c r="B256" t="s">
        <v>680</v>
      </c>
      <c r="C256" t="s">
        <v>681</v>
      </c>
      <c r="D256" t="s">
        <v>679</v>
      </c>
      <c r="E256">
        <v>4602008</v>
      </c>
      <c r="F256">
        <v>4213</v>
      </c>
      <c r="G256" s="2">
        <v>44095</v>
      </c>
      <c r="H256" t="s">
        <v>178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4</v>
      </c>
      <c r="AB256">
        <v>4.1700000000000001E-2</v>
      </c>
      <c r="AC256">
        <v>5.8982769999999997E-2</v>
      </c>
      <c r="AD256">
        <v>5.4112630000000002E-2</v>
      </c>
      <c r="AE256">
        <v>9.4719999999999995E-3</v>
      </c>
      <c r="AF256">
        <v>0.175042</v>
      </c>
    </row>
    <row r="257" spans="1:32" hidden="1" x14ac:dyDescent="0.15">
      <c r="A257" t="s">
        <v>669</v>
      </c>
      <c r="B257" t="s">
        <v>682</v>
      </c>
      <c r="C257" t="s">
        <v>683</v>
      </c>
      <c r="D257" t="s">
        <v>679</v>
      </c>
      <c r="E257">
        <v>4602010</v>
      </c>
      <c r="F257">
        <v>4215</v>
      </c>
      <c r="G257" s="2">
        <v>44543</v>
      </c>
      <c r="H257" t="s">
        <v>178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9.9000000000000008E-3</v>
      </c>
      <c r="W257">
        <v>1.4216690000000001E-2</v>
      </c>
      <c r="X257">
        <v>1.304283E-2</v>
      </c>
      <c r="Y257">
        <v>2.6559999999999999E-3</v>
      </c>
      <c r="Z257">
        <v>0.20363600000000001</v>
      </c>
      <c r="AA257">
        <v>1</v>
      </c>
      <c r="AB257">
        <v>9.9000000000000008E-3</v>
      </c>
      <c r="AC257">
        <v>1.4216690000000001E-2</v>
      </c>
      <c r="AD257">
        <v>1.304283E-2</v>
      </c>
      <c r="AE257">
        <v>2.6559999999999999E-3</v>
      </c>
      <c r="AF257">
        <v>0.20363600000000001</v>
      </c>
    </row>
    <row r="258" spans="1:32" hidden="1" x14ac:dyDescent="0.15">
      <c r="A258" t="s">
        <v>669</v>
      </c>
      <c r="B258" t="s">
        <v>684</v>
      </c>
      <c r="C258" t="s">
        <v>685</v>
      </c>
      <c r="D258" t="s">
        <v>679</v>
      </c>
      <c r="E258">
        <v>4602012</v>
      </c>
      <c r="F258">
        <v>4217</v>
      </c>
      <c r="G258" s="2">
        <v>45096</v>
      </c>
      <c r="H258" t="s">
        <v>124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6</v>
      </c>
      <c r="AB258">
        <v>9.0300000000000005E-2</v>
      </c>
      <c r="AC258">
        <v>1.0273246300000001</v>
      </c>
      <c r="AD258">
        <v>0.94249965999999996</v>
      </c>
      <c r="AE258">
        <v>0.706874</v>
      </c>
      <c r="AF258">
        <v>0.74999899999999997</v>
      </c>
    </row>
    <row r="259" spans="1:32" hidden="1" x14ac:dyDescent="0.15">
      <c r="A259" t="s">
        <v>669</v>
      </c>
      <c r="B259" t="s">
        <v>686</v>
      </c>
      <c r="C259" t="s">
        <v>687</v>
      </c>
      <c r="D259" t="s">
        <v>679</v>
      </c>
      <c r="E259">
        <v>4602013</v>
      </c>
      <c r="F259">
        <v>4216</v>
      </c>
      <c r="G259" s="2">
        <v>45096</v>
      </c>
      <c r="H259" t="s">
        <v>178</v>
      </c>
      <c r="I259">
        <v>10</v>
      </c>
      <c r="J259">
        <v>0.14810000000000001</v>
      </c>
      <c r="K259">
        <v>0.58109803999999998</v>
      </c>
      <c r="L259">
        <v>0.53311746999999998</v>
      </c>
      <c r="M259">
        <v>5.1913000000000001E-2</v>
      </c>
      <c r="N259">
        <v>9.7376000000000004E-2</v>
      </c>
      <c r="O259">
        <v>10</v>
      </c>
      <c r="P259">
        <v>0.14810000000000001</v>
      </c>
      <c r="Q259">
        <v>0.58109803999999998</v>
      </c>
      <c r="R259">
        <v>0.53311746999999998</v>
      </c>
      <c r="S259">
        <v>5.1913000000000001E-2</v>
      </c>
      <c r="T259">
        <v>9.7376000000000004E-2</v>
      </c>
      <c r="U259">
        <v>17</v>
      </c>
      <c r="V259">
        <v>0.254</v>
      </c>
      <c r="W259">
        <v>0.99803017999999999</v>
      </c>
      <c r="X259">
        <v>0.91562401999999998</v>
      </c>
      <c r="Y259">
        <v>0.09</v>
      </c>
      <c r="Z259">
        <v>9.8293000000000005E-2</v>
      </c>
      <c r="AA259">
        <v>72</v>
      </c>
      <c r="AB259">
        <v>1.1378999999999999</v>
      </c>
      <c r="AC259">
        <v>4.6355023199999996</v>
      </c>
      <c r="AD259">
        <v>4.2527544199999996</v>
      </c>
      <c r="AE259">
        <v>0.51680499999999996</v>
      </c>
      <c r="AF259">
        <v>0.12152200000000001</v>
      </c>
    </row>
    <row r="260" spans="1:32" hidden="1" x14ac:dyDescent="0.15">
      <c r="A260" t="s">
        <v>669</v>
      </c>
      <c r="B260" t="s">
        <v>688</v>
      </c>
      <c r="C260" t="s">
        <v>689</v>
      </c>
      <c r="D260" t="s">
        <v>679</v>
      </c>
      <c r="E260">
        <v>4602014</v>
      </c>
      <c r="F260">
        <v>4219</v>
      </c>
      <c r="G260" s="2">
        <v>45190</v>
      </c>
      <c r="H260" t="s">
        <v>178</v>
      </c>
      <c r="I260">
        <v>21</v>
      </c>
      <c r="J260">
        <v>0.24679999999999999</v>
      </c>
      <c r="K260">
        <v>0.45873112999999999</v>
      </c>
      <c r="L260">
        <v>0.42085423999999999</v>
      </c>
      <c r="M260">
        <v>5.0443000000000002E-2</v>
      </c>
      <c r="N260">
        <v>0.11985800000000001</v>
      </c>
      <c r="O260">
        <v>21</v>
      </c>
      <c r="P260">
        <v>0.24679999999999999</v>
      </c>
      <c r="Q260">
        <v>0.45873112999999999</v>
      </c>
      <c r="R260">
        <v>0.42085423999999999</v>
      </c>
      <c r="S260">
        <v>5.0443000000000002E-2</v>
      </c>
      <c r="T260">
        <v>0.11985800000000001</v>
      </c>
      <c r="U260">
        <v>32</v>
      </c>
      <c r="V260">
        <v>0.37509999999999999</v>
      </c>
      <c r="W260">
        <v>0.69940933000000005</v>
      </c>
      <c r="X260">
        <v>0.64165994000000004</v>
      </c>
      <c r="Y260">
        <v>7.8160999999999994E-2</v>
      </c>
      <c r="Z260">
        <v>0.12181</v>
      </c>
      <c r="AA260">
        <v>104</v>
      </c>
      <c r="AB260">
        <v>1.2077</v>
      </c>
      <c r="AC260">
        <v>2.2403003300000002</v>
      </c>
      <c r="AD260">
        <v>2.0553214</v>
      </c>
      <c r="AE260">
        <v>0.243641</v>
      </c>
      <c r="AF260">
        <v>0.11854099999999999</v>
      </c>
    </row>
    <row r="261" spans="1:32" hidden="1" x14ac:dyDescent="0.15">
      <c r="A261" t="s">
        <v>669</v>
      </c>
      <c r="B261" t="s">
        <v>690</v>
      </c>
      <c r="C261" t="s">
        <v>691</v>
      </c>
      <c r="D261" t="s">
        <v>679</v>
      </c>
      <c r="E261">
        <v>4602015</v>
      </c>
      <c r="F261">
        <v>4220</v>
      </c>
      <c r="G261" s="2">
        <v>45219</v>
      </c>
      <c r="H261" t="s">
        <v>124</v>
      </c>
      <c r="I261">
        <v>0</v>
      </c>
      <c r="J261">
        <v>0</v>
      </c>
      <c r="K261">
        <v>-1.7463999999999999E-4</v>
      </c>
      <c r="L261">
        <v>-1.6022000000000001E-4</v>
      </c>
      <c r="M261">
        <v>-1.2E-4</v>
      </c>
      <c r="N261">
        <v>0</v>
      </c>
      <c r="O261">
        <v>0</v>
      </c>
      <c r="P261">
        <v>0</v>
      </c>
      <c r="Q261">
        <v>-1.7463999999999999E-4</v>
      </c>
      <c r="R261">
        <v>-1.6022000000000001E-4</v>
      </c>
      <c r="S261">
        <v>-1.2E-4</v>
      </c>
      <c r="T261">
        <v>0</v>
      </c>
      <c r="U261">
        <v>8</v>
      </c>
      <c r="V261">
        <v>4.6300000000000001E-2</v>
      </c>
      <c r="W261">
        <v>0.16899397999999999</v>
      </c>
      <c r="X261">
        <v>0.15504034999999999</v>
      </c>
      <c r="Y261">
        <v>0.11627999999999999</v>
      </c>
      <c r="Z261">
        <v>0.74999800000000005</v>
      </c>
      <c r="AA261">
        <v>22</v>
      </c>
      <c r="AB261">
        <v>0.1105</v>
      </c>
      <c r="AC261">
        <v>0.36887694999999998</v>
      </c>
      <c r="AD261">
        <v>0.33841922000000002</v>
      </c>
      <c r="AE261">
        <v>0.19672600000000001</v>
      </c>
      <c r="AF261">
        <v>0.58130800000000005</v>
      </c>
    </row>
    <row r="262" spans="1:32" hidden="1" x14ac:dyDescent="0.15">
      <c r="A262" t="s">
        <v>669</v>
      </c>
      <c r="B262" t="s">
        <v>690</v>
      </c>
      <c r="C262" t="s">
        <v>691</v>
      </c>
      <c r="D262" t="s">
        <v>679</v>
      </c>
      <c r="E262">
        <v>4602015</v>
      </c>
      <c r="F262">
        <v>4220</v>
      </c>
      <c r="G262" s="2">
        <v>45219</v>
      </c>
      <c r="H262" t="s">
        <v>178</v>
      </c>
      <c r="I262">
        <v>12</v>
      </c>
      <c r="J262">
        <v>0.15110000000000001</v>
      </c>
      <c r="K262">
        <v>0.38868981000000002</v>
      </c>
      <c r="L262">
        <v>0.35659616</v>
      </c>
      <c r="M262">
        <v>4.7384999999999997E-2</v>
      </c>
      <c r="N262">
        <v>0.132881</v>
      </c>
      <c r="O262">
        <v>12</v>
      </c>
      <c r="P262">
        <v>0.15110000000000001</v>
      </c>
      <c r="Q262">
        <v>0.38868981000000002</v>
      </c>
      <c r="R262">
        <v>0.35659616</v>
      </c>
      <c r="S262">
        <v>4.7384999999999997E-2</v>
      </c>
      <c r="T262">
        <v>0.132881</v>
      </c>
      <c r="U262">
        <v>33</v>
      </c>
      <c r="V262">
        <v>0.38740000000000002</v>
      </c>
      <c r="W262">
        <v>0.83621628999999997</v>
      </c>
      <c r="X262">
        <v>0.76717089999999999</v>
      </c>
      <c r="Y262">
        <v>8.2556000000000004E-2</v>
      </c>
      <c r="Z262">
        <v>0.10761</v>
      </c>
      <c r="AA262">
        <v>204</v>
      </c>
      <c r="AB262">
        <v>2.3525</v>
      </c>
      <c r="AC262">
        <v>4.91965013</v>
      </c>
      <c r="AD262">
        <v>4.5134404899999998</v>
      </c>
      <c r="AE262">
        <v>0.38592100000000001</v>
      </c>
      <c r="AF262">
        <v>8.5503999999999997E-2</v>
      </c>
    </row>
    <row r="263" spans="1:32" hidden="1" x14ac:dyDescent="0.15">
      <c r="A263" t="s">
        <v>669</v>
      </c>
      <c r="B263" t="s">
        <v>692</v>
      </c>
      <c r="C263" t="s">
        <v>693</v>
      </c>
      <c r="D263" t="s">
        <v>679</v>
      </c>
      <c r="E263">
        <v>4602016</v>
      </c>
      <c r="F263">
        <v>4221</v>
      </c>
      <c r="G263" s="2">
        <v>45463</v>
      </c>
      <c r="H263" t="s">
        <v>178</v>
      </c>
      <c r="I263">
        <v>243</v>
      </c>
      <c r="J263">
        <v>3.7342</v>
      </c>
      <c r="K263">
        <v>14.91331207</v>
      </c>
      <c r="L263">
        <v>13.681937680000001</v>
      </c>
      <c r="M263">
        <v>2.3217409999999998</v>
      </c>
      <c r="N263">
        <v>0.16969300000000001</v>
      </c>
      <c r="O263">
        <v>243</v>
      </c>
      <c r="P263">
        <v>3.7342</v>
      </c>
      <c r="Q263">
        <v>14.91331207</v>
      </c>
      <c r="R263">
        <v>13.681937680000001</v>
      </c>
      <c r="S263">
        <v>2.3217409999999998</v>
      </c>
      <c r="T263">
        <v>0.16969300000000001</v>
      </c>
      <c r="U263">
        <v>254</v>
      </c>
      <c r="V263">
        <v>3.9152999999999998</v>
      </c>
      <c r="W263">
        <v>15.628859670000001</v>
      </c>
      <c r="X263">
        <v>14.33840337</v>
      </c>
      <c r="Y263">
        <v>2.4290609999999999</v>
      </c>
      <c r="Z263">
        <v>0.169409</v>
      </c>
      <c r="AA263">
        <v>800</v>
      </c>
      <c r="AB263">
        <v>12.108700000000001</v>
      </c>
      <c r="AC263">
        <v>47.253278620000003</v>
      </c>
      <c r="AD263">
        <v>43.351631759999997</v>
      </c>
      <c r="AE263">
        <v>6.7680899999999999</v>
      </c>
      <c r="AF263">
        <v>0.15612000000000001</v>
      </c>
    </row>
    <row r="264" spans="1:32" hidden="1" x14ac:dyDescent="0.15">
      <c r="A264" t="s">
        <v>669</v>
      </c>
      <c r="B264" t="s">
        <v>694</v>
      </c>
      <c r="C264" t="s">
        <v>695</v>
      </c>
      <c r="D264" t="s">
        <v>696</v>
      </c>
      <c r="E264">
        <v>4690003</v>
      </c>
      <c r="F264">
        <v>11602</v>
      </c>
      <c r="G264" s="2">
        <v>44236</v>
      </c>
      <c r="H264" t="s">
        <v>178</v>
      </c>
      <c r="I264">
        <v>3</v>
      </c>
      <c r="J264">
        <v>2.86E-2</v>
      </c>
      <c r="K264">
        <v>2.200181E-2</v>
      </c>
      <c r="L264">
        <v>2.0185140000000001E-2</v>
      </c>
      <c r="M264">
        <v>1.335E-3</v>
      </c>
      <c r="N264">
        <v>6.6137000000000001E-2</v>
      </c>
      <c r="O264">
        <v>3</v>
      </c>
      <c r="P264">
        <v>2.86E-2</v>
      </c>
      <c r="Q264">
        <v>2.200181E-2</v>
      </c>
      <c r="R264">
        <v>2.0185140000000001E-2</v>
      </c>
      <c r="S264">
        <v>1.335E-3</v>
      </c>
      <c r="T264">
        <v>6.6137000000000001E-2</v>
      </c>
      <c r="U264">
        <v>7</v>
      </c>
      <c r="V264">
        <v>6.6799999999999998E-2</v>
      </c>
      <c r="W264">
        <v>5.160402E-2</v>
      </c>
      <c r="X264">
        <v>4.7343139999999999E-2</v>
      </c>
      <c r="Y264">
        <v>3.2629999999999998E-3</v>
      </c>
      <c r="Z264">
        <v>6.8921999999999997E-2</v>
      </c>
      <c r="AA264">
        <v>27</v>
      </c>
      <c r="AB264">
        <v>0.25800000000000001</v>
      </c>
      <c r="AC264">
        <v>0.20253921</v>
      </c>
      <c r="AD264">
        <v>0.18581579000000001</v>
      </c>
      <c r="AE264">
        <v>1.4217E-2</v>
      </c>
      <c r="AF264">
        <v>7.6510999999999996E-2</v>
      </c>
    </row>
    <row r="265" spans="1:32" x14ac:dyDescent="0.15">
      <c r="A265" t="s">
        <v>669</v>
      </c>
      <c r="B265" t="s">
        <v>697</v>
      </c>
      <c r="C265" t="s">
        <v>698</v>
      </c>
      <c r="D265" t="s">
        <v>699</v>
      </c>
      <c r="E265">
        <v>4690004</v>
      </c>
      <c r="F265">
        <v>12302</v>
      </c>
      <c r="G265" s="2">
        <v>44370</v>
      </c>
      <c r="H265" t="s">
        <v>165</v>
      </c>
      <c r="I265">
        <v>1</v>
      </c>
      <c r="J265">
        <v>1</v>
      </c>
      <c r="K265">
        <v>1E-4</v>
      </c>
      <c r="L265">
        <v>9.1739999999999999E-5</v>
      </c>
      <c r="M265">
        <v>-9.859999999999999E-4</v>
      </c>
      <c r="N265">
        <v>-10.747764999999999</v>
      </c>
      <c r="O265">
        <v>1</v>
      </c>
      <c r="P265">
        <v>1</v>
      </c>
      <c r="Q265">
        <v>1E-4</v>
      </c>
      <c r="R265">
        <v>9.1739999999999999E-5</v>
      </c>
      <c r="S265">
        <v>-9.859999999999999E-4</v>
      </c>
      <c r="T265">
        <v>-10.747764999999999</v>
      </c>
      <c r="U265">
        <v>1</v>
      </c>
      <c r="V265">
        <v>1</v>
      </c>
      <c r="W265">
        <v>1E-4</v>
      </c>
      <c r="X265">
        <v>9.1739999999999999E-5</v>
      </c>
      <c r="Y265">
        <v>-9.859999999999999E-4</v>
      </c>
      <c r="Z265">
        <v>-10.747764999999999</v>
      </c>
      <c r="AA265">
        <v>1</v>
      </c>
      <c r="AB265">
        <v>1</v>
      </c>
      <c r="AC265">
        <v>1E-4</v>
      </c>
      <c r="AD265">
        <v>9.1739999999999999E-5</v>
      </c>
      <c r="AE265">
        <v>-9.859999999999999E-4</v>
      </c>
      <c r="AF265">
        <v>-10.747764999999999</v>
      </c>
    </row>
    <row r="266" spans="1:32" hidden="1" x14ac:dyDescent="0.15">
      <c r="A266" t="s">
        <v>669</v>
      </c>
      <c r="B266" t="s">
        <v>697</v>
      </c>
      <c r="C266" t="s">
        <v>698</v>
      </c>
      <c r="D266" t="s">
        <v>699</v>
      </c>
      <c r="E266">
        <v>4690004</v>
      </c>
      <c r="F266">
        <v>12302</v>
      </c>
      <c r="G266" s="2">
        <v>44370</v>
      </c>
      <c r="H266" t="s">
        <v>124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1</v>
      </c>
      <c r="AB266">
        <v>3.3999999999999998E-3</v>
      </c>
      <c r="AC266">
        <v>3.2000000000000002E-3</v>
      </c>
      <c r="AD266">
        <v>2.9357799999999998E-3</v>
      </c>
      <c r="AE266">
        <v>6.0000000000000002E-6</v>
      </c>
      <c r="AF266">
        <v>2.0430000000000001E-3</v>
      </c>
    </row>
    <row r="267" spans="1:32" hidden="1" x14ac:dyDescent="0.15">
      <c r="A267" t="s">
        <v>669</v>
      </c>
      <c r="B267" t="s">
        <v>697</v>
      </c>
      <c r="C267" t="s">
        <v>698</v>
      </c>
      <c r="D267" t="s">
        <v>699</v>
      </c>
      <c r="E267">
        <v>4690004</v>
      </c>
      <c r="F267">
        <v>12302</v>
      </c>
      <c r="G267" s="2">
        <v>44370</v>
      </c>
      <c r="H267" t="s">
        <v>178</v>
      </c>
      <c r="I267">
        <v>4</v>
      </c>
      <c r="J267">
        <v>4.5499999999999999E-2</v>
      </c>
      <c r="K267">
        <v>3.8210479999999998E-2</v>
      </c>
      <c r="L267">
        <v>3.5055490000000002E-2</v>
      </c>
      <c r="M267">
        <v>1.395E-3</v>
      </c>
      <c r="N267">
        <v>3.9794000000000003E-2</v>
      </c>
      <c r="O267">
        <v>4</v>
      </c>
      <c r="P267">
        <v>4.5499999999999999E-2</v>
      </c>
      <c r="Q267">
        <v>3.8210479999999998E-2</v>
      </c>
      <c r="R267">
        <v>3.5055490000000002E-2</v>
      </c>
      <c r="S267">
        <v>1.395E-3</v>
      </c>
      <c r="T267">
        <v>3.9794000000000003E-2</v>
      </c>
      <c r="U267">
        <v>4</v>
      </c>
      <c r="V267">
        <v>4.5400000000000003E-2</v>
      </c>
      <c r="W267">
        <v>3.8260479999999999E-2</v>
      </c>
      <c r="X267">
        <v>3.5101359999999998E-2</v>
      </c>
      <c r="Y267">
        <v>1.4289999999999999E-3</v>
      </c>
      <c r="Z267">
        <v>4.0710000000000003E-2</v>
      </c>
      <c r="AA267">
        <v>22</v>
      </c>
      <c r="AB267">
        <v>0.25559999999999999</v>
      </c>
      <c r="AC267">
        <v>0.21527235</v>
      </c>
      <c r="AD267">
        <v>0.19749757000000001</v>
      </c>
      <c r="AE267">
        <v>8.1539999999999998E-3</v>
      </c>
      <c r="AF267">
        <v>4.1286000000000003E-2</v>
      </c>
    </row>
    <row r="268" spans="1:32" hidden="1" x14ac:dyDescent="0.15">
      <c r="A268" t="s">
        <v>669</v>
      </c>
      <c r="B268" t="s">
        <v>700</v>
      </c>
      <c r="C268" t="s">
        <v>701</v>
      </c>
      <c r="D268" t="s">
        <v>696</v>
      </c>
      <c r="E268">
        <v>4690005</v>
      </c>
      <c r="F268">
        <v>11603</v>
      </c>
      <c r="G268" s="2">
        <v>44565</v>
      </c>
      <c r="H268" t="s">
        <v>178</v>
      </c>
      <c r="I268">
        <v>3</v>
      </c>
      <c r="J268">
        <v>3.0599999999999999E-2</v>
      </c>
      <c r="K268">
        <v>2.516848E-2</v>
      </c>
      <c r="L268">
        <v>2.3090349999999999E-2</v>
      </c>
      <c r="M268">
        <v>2.4489999999999998E-3</v>
      </c>
      <c r="N268">
        <v>0.106061</v>
      </c>
      <c r="O268">
        <v>3</v>
      </c>
      <c r="P268">
        <v>3.0599999999999999E-2</v>
      </c>
      <c r="Q268">
        <v>2.516848E-2</v>
      </c>
      <c r="R268">
        <v>2.3090349999999999E-2</v>
      </c>
      <c r="S268">
        <v>2.4489999999999998E-3</v>
      </c>
      <c r="T268">
        <v>0.106061</v>
      </c>
      <c r="U268">
        <v>9</v>
      </c>
      <c r="V268">
        <v>9.3899999999999997E-2</v>
      </c>
      <c r="W268">
        <v>7.6086730000000005E-2</v>
      </c>
      <c r="X268">
        <v>6.9804340000000006E-2</v>
      </c>
      <c r="Y268">
        <v>6.7390000000000002E-3</v>
      </c>
      <c r="Z268">
        <v>9.6541000000000002E-2</v>
      </c>
      <c r="AA268">
        <v>25</v>
      </c>
      <c r="AB268">
        <v>0.25769999999999998</v>
      </c>
      <c r="AC268">
        <v>0.21230584999999999</v>
      </c>
      <c r="AD268">
        <v>0.19477601</v>
      </c>
      <c r="AE268">
        <v>2.0908E-2</v>
      </c>
      <c r="AF268">
        <v>0.10734299999999999</v>
      </c>
    </row>
    <row r="269" spans="1:32" hidden="1" x14ac:dyDescent="0.15">
      <c r="A269" t="s">
        <v>702</v>
      </c>
      <c r="B269" t="s">
        <v>703</v>
      </c>
      <c r="C269" t="s">
        <v>704</v>
      </c>
      <c r="D269" t="s">
        <v>705</v>
      </c>
      <c r="E269" s="52" t="s">
        <v>706</v>
      </c>
      <c r="F269">
        <v>2503</v>
      </c>
      <c r="G269" s="2">
        <v>42482</v>
      </c>
      <c r="H269" t="s">
        <v>165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9.3999999999999997E-4</v>
      </c>
      <c r="AD269">
        <v>8.6238999999999999E-4</v>
      </c>
      <c r="AE269">
        <v>-2.4699999999999999E-4</v>
      </c>
      <c r="AF269">
        <v>-0.28641299999999997</v>
      </c>
    </row>
    <row r="270" spans="1:32" x14ac:dyDescent="0.15">
      <c r="A270" t="s">
        <v>702</v>
      </c>
      <c r="B270" t="s">
        <v>707</v>
      </c>
      <c r="C270" t="s">
        <v>708</v>
      </c>
      <c r="D270" t="s">
        <v>705</v>
      </c>
      <c r="E270" s="52" t="s">
        <v>709</v>
      </c>
      <c r="F270">
        <v>2504</v>
      </c>
      <c r="G270" s="2">
        <v>42873</v>
      </c>
      <c r="H270" t="s">
        <v>165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4</v>
      </c>
      <c r="AB270">
        <v>4</v>
      </c>
      <c r="AC270">
        <v>2E-3</v>
      </c>
      <c r="AD270">
        <v>1.83486E-3</v>
      </c>
      <c r="AE270">
        <v>-3.9160000000000002E-3</v>
      </c>
      <c r="AF270">
        <v>-2.1342219999999998</v>
      </c>
    </row>
    <row r="271" spans="1:32" hidden="1" x14ac:dyDescent="0.15">
      <c r="A271" t="s">
        <v>702</v>
      </c>
      <c r="B271" t="s">
        <v>710</v>
      </c>
      <c r="C271" t="s">
        <v>711</v>
      </c>
      <c r="D271" t="s">
        <v>705</v>
      </c>
      <c r="E271" s="52" t="s">
        <v>712</v>
      </c>
      <c r="F271">
        <v>2506</v>
      </c>
      <c r="G271" s="2">
        <v>42993</v>
      </c>
      <c r="H271" t="s">
        <v>165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1</v>
      </c>
      <c r="AC271">
        <v>1.41E-3</v>
      </c>
      <c r="AD271">
        <v>1.2935799999999999E-3</v>
      </c>
      <c r="AE271">
        <v>2.32E-4</v>
      </c>
      <c r="AF271">
        <v>0.17934700000000001</v>
      </c>
    </row>
    <row r="272" spans="1:32" hidden="1" x14ac:dyDescent="0.15">
      <c r="A272" t="s">
        <v>702</v>
      </c>
      <c r="B272" t="s">
        <v>713</v>
      </c>
      <c r="C272" t="s">
        <v>714</v>
      </c>
      <c r="D272" t="s">
        <v>705</v>
      </c>
      <c r="E272" s="52" t="s">
        <v>715</v>
      </c>
      <c r="F272">
        <v>2508</v>
      </c>
      <c r="G272" s="2">
        <v>43252</v>
      </c>
      <c r="H272" t="s">
        <v>165</v>
      </c>
      <c r="I272">
        <v>48</v>
      </c>
      <c r="J272">
        <v>48</v>
      </c>
      <c r="K272">
        <v>4.1798050000000003E-2</v>
      </c>
      <c r="L272">
        <v>3.834684E-2</v>
      </c>
      <c r="M272">
        <v>-5.7399999999999997E-4</v>
      </c>
      <c r="N272">
        <v>-1.4968E-2</v>
      </c>
      <c r="O272">
        <v>48</v>
      </c>
      <c r="P272">
        <v>48</v>
      </c>
      <c r="Q272">
        <v>4.1798050000000003E-2</v>
      </c>
      <c r="R272">
        <v>3.834684E-2</v>
      </c>
      <c r="S272">
        <v>-5.7399999999999997E-4</v>
      </c>
      <c r="T272">
        <v>-1.4968E-2</v>
      </c>
      <c r="U272">
        <v>48</v>
      </c>
      <c r="V272">
        <v>48</v>
      </c>
      <c r="W272">
        <v>4.1798050000000003E-2</v>
      </c>
      <c r="X272">
        <v>3.834684E-2</v>
      </c>
      <c r="Y272">
        <v>-5.7399999999999997E-4</v>
      </c>
      <c r="Z272">
        <v>-1.4968E-2</v>
      </c>
      <c r="AA272">
        <v>48</v>
      </c>
      <c r="AB272">
        <v>48</v>
      </c>
      <c r="AC272">
        <v>4.1798050000000003E-2</v>
      </c>
      <c r="AD272">
        <v>3.834684E-2</v>
      </c>
      <c r="AE272">
        <v>-5.7399999999999997E-4</v>
      </c>
      <c r="AF272">
        <v>-1.4968E-2</v>
      </c>
    </row>
    <row r="273" spans="1:32" hidden="1" x14ac:dyDescent="0.15">
      <c r="A273" t="s">
        <v>702</v>
      </c>
      <c r="B273" t="s">
        <v>713</v>
      </c>
      <c r="C273" t="s">
        <v>714</v>
      </c>
      <c r="D273" t="s">
        <v>705</v>
      </c>
      <c r="E273" s="52" t="s">
        <v>715</v>
      </c>
      <c r="F273">
        <v>2508</v>
      </c>
      <c r="G273" s="2">
        <v>43252</v>
      </c>
      <c r="H273" t="s">
        <v>178</v>
      </c>
      <c r="I273">
        <v>1</v>
      </c>
      <c r="J273">
        <v>1.14E-2</v>
      </c>
      <c r="K273">
        <v>4.0155499999999997E-2</v>
      </c>
      <c r="L273">
        <v>3.6839909999999997E-2</v>
      </c>
      <c r="M273">
        <v>1.6000000000000001E-3</v>
      </c>
      <c r="N273">
        <v>4.3430999999999997E-2</v>
      </c>
      <c r="O273">
        <v>1</v>
      </c>
      <c r="P273">
        <v>1.14E-2</v>
      </c>
      <c r="Q273">
        <v>4.0155499999999997E-2</v>
      </c>
      <c r="R273">
        <v>3.6839909999999997E-2</v>
      </c>
      <c r="S273">
        <v>1.6000000000000001E-3</v>
      </c>
      <c r="T273">
        <v>4.3430999999999997E-2</v>
      </c>
      <c r="U273">
        <v>1</v>
      </c>
      <c r="V273">
        <v>1.14E-2</v>
      </c>
      <c r="W273">
        <v>4.0155499999999997E-2</v>
      </c>
      <c r="X273">
        <v>3.6839909999999997E-2</v>
      </c>
      <c r="Y273">
        <v>1.6000000000000001E-3</v>
      </c>
      <c r="Z273">
        <v>4.3430999999999997E-2</v>
      </c>
      <c r="AA273">
        <v>1</v>
      </c>
      <c r="AB273">
        <v>1.14E-2</v>
      </c>
      <c r="AC273">
        <v>4.0155499999999997E-2</v>
      </c>
      <c r="AD273">
        <v>3.6839909999999997E-2</v>
      </c>
      <c r="AE273">
        <v>1.6000000000000001E-3</v>
      </c>
      <c r="AF273">
        <v>4.3430999999999997E-2</v>
      </c>
    </row>
    <row r="274" spans="1:32" hidden="1" x14ac:dyDescent="0.15">
      <c r="A274" t="s">
        <v>702</v>
      </c>
      <c r="B274" t="s">
        <v>716</v>
      </c>
      <c r="C274" t="s">
        <v>717</v>
      </c>
      <c r="D274" t="s">
        <v>705</v>
      </c>
      <c r="E274" s="52" t="s">
        <v>718</v>
      </c>
      <c r="F274">
        <v>2509</v>
      </c>
      <c r="G274" s="2">
        <v>43637</v>
      </c>
      <c r="H274" t="s">
        <v>165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15</v>
      </c>
      <c r="AB274">
        <v>15</v>
      </c>
      <c r="AC274">
        <v>1.3105E-2</v>
      </c>
      <c r="AD274">
        <v>1.2022939999999999E-2</v>
      </c>
      <c r="AE274">
        <v>-2.7000000000000001E-3</v>
      </c>
      <c r="AF274">
        <v>-0.22456999999999999</v>
      </c>
    </row>
    <row r="275" spans="1:32" hidden="1" x14ac:dyDescent="0.15">
      <c r="A275" t="s">
        <v>702</v>
      </c>
      <c r="B275" t="s">
        <v>719</v>
      </c>
      <c r="C275" t="s">
        <v>720</v>
      </c>
      <c r="D275" t="s">
        <v>705</v>
      </c>
      <c r="E275" s="52" t="s">
        <v>721</v>
      </c>
      <c r="F275">
        <v>2510</v>
      </c>
      <c r="G275" s="2">
        <v>44064</v>
      </c>
      <c r="H275" t="s">
        <v>165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13</v>
      </c>
      <c r="AB275">
        <v>13</v>
      </c>
      <c r="AC275">
        <v>1.17E-2</v>
      </c>
      <c r="AD275">
        <v>1.0733950000000001E-2</v>
      </c>
      <c r="AE275">
        <v>-5.6599999999999999E-4</v>
      </c>
      <c r="AF275">
        <v>-5.2728999999999998E-2</v>
      </c>
    </row>
    <row r="276" spans="1:32" x14ac:dyDescent="0.15">
      <c r="A276" t="s">
        <v>702</v>
      </c>
      <c r="B276" t="s">
        <v>722</v>
      </c>
      <c r="C276" t="s">
        <v>723</v>
      </c>
      <c r="D276" t="s">
        <v>705</v>
      </c>
      <c r="E276" s="52" t="s">
        <v>724</v>
      </c>
      <c r="F276">
        <v>2512</v>
      </c>
      <c r="G276" s="2">
        <v>44357</v>
      </c>
      <c r="H276" t="s">
        <v>165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1</v>
      </c>
      <c r="AB276">
        <v>1</v>
      </c>
      <c r="AC276">
        <v>5.0000000000000001E-4</v>
      </c>
      <c r="AD276">
        <v>4.5872000000000003E-4</v>
      </c>
      <c r="AE276">
        <v>-3.59E-4</v>
      </c>
      <c r="AF276">
        <v>-0.78261199999999997</v>
      </c>
    </row>
    <row r="277" spans="1:32" x14ac:dyDescent="0.15">
      <c r="A277" t="s">
        <v>702</v>
      </c>
      <c r="B277" t="s">
        <v>722</v>
      </c>
      <c r="C277" t="s">
        <v>723</v>
      </c>
      <c r="D277" t="s">
        <v>705</v>
      </c>
      <c r="E277" s="52" t="s">
        <v>724</v>
      </c>
      <c r="F277">
        <v>2512</v>
      </c>
      <c r="G277" s="2">
        <v>44357</v>
      </c>
      <c r="H277" t="s">
        <v>178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</v>
      </c>
      <c r="AB277">
        <v>1.26E-2</v>
      </c>
      <c r="AC277">
        <v>2.5026199999999998E-2</v>
      </c>
      <c r="AD277">
        <v>2.2959819999999999E-2</v>
      </c>
      <c r="AE277">
        <v>-2.0497999999999999E-2</v>
      </c>
      <c r="AF277">
        <v>-0.89277700000000004</v>
      </c>
    </row>
    <row r="278" spans="1:32" hidden="1" x14ac:dyDescent="0.15">
      <c r="A278" t="s">
        <v>702</v>
      </c>
      <c r="B278" t="s">
        <v>725</v>
      </c>
      <c r="C278" t="s">
        <v>726</v>
      </c>
      <c r="D278" t="s">
        <v>705</v>
      </c>
      <c r="E278" s="52" t="s">
        <v>727</v>
      </c>
      <c r="F278">
        <v>2513</v>
      </c>
      <c r="G278" s="2">
        <v>44538</v>
      </c>
      <c r="H278" t="s">
        <v>165</v>
      </c>
      <c r="I278">
        <v>4</v>
      </c>
      <c r="J278">
        <v>4</v>
      </c>
      <c r="K278">
        <v>6.0000000000000001E-3</v>
      </c>
      <c r="L278">
        <v>5.5046000000000001E-3</v>
      </c>
      <c r="M278">
        <v>-1.1100000000000001E-3</v>
      </c>
      <c r="N278">
        <v>-0.20164899999999999</v>
      </c>
      <c r="O278">
        <v>4</v>
      </c>
      <c r="P278">
        <v>4</v>
      </c>
      <c r="Q278">
        <v>6.0000000000000001E-3</v>
      </c>
      <c r="R278">
        <v>5.5046000000000001E-3</v>
      </c>
      <c r="S278">
        <v>-1.1100000000000001E-3</v>
      </c>
      <c r="T278">
        <v>-0.20164899999999999</v>
      </c>
      <c r="U278">
        <v>4</v>
      </c>
      <c r="V278">
        <v>4</v>
      </c>
      <c r="W278">
        <v>6.0000000000000001E-3</v>
      </c>
      <c r="X278">
        <v>5.5045800000000002E-3</v>
      </c>
      <c r="Y278">
        <v>-1.108E-3</v>
      </c>
      <c r="Z278">
        <v>-0.20128599999999999</v>
      </c>
      <c r="AA278">
        <v>105</v>
      </c>
      <c r="AB278">
        <v>105</v>
      </c>
      <c r="AC278">
        <v>0.1681</v>
      </c>
      <c r="AD278">
        <v>0.15422019000000001</v>
      </c>
      <c r="AE278">
        <v>-3.0325999999999999E-2</v>
      </c>
      <c r="AF278">
        <v>-0.19664000000000001</v>
      </c>
    </row>
    <row r="279" spans="1:32" hidden="1" x14ac:dyDescent="0.15">
      <c r="A279" t="s">
        <v>702</v>
      </c>
      <c r="B279" t="s">
        <v>725</v>
      </c>
      <c r="C279" t="s">
        <v>726</v>
      </c>
      <c r="D279" t="s">
        <v>705</v>
      </c>
      <c r="E279" s="52" t="s">
        <v>727</v>
      </c>
      <c r="F279">
        <v>2513</v>
      </c>
      <c r="G279" s="2">
        <v>44538</v>
      </c>
      <c r="H279" t="s">
        <v>178</v>
      </c>
      <c r="I279">
        <v>5</v>
      </c>
      <c r="J279">
        <v>7.2499999999999995E-2</v>
      </c>
      <c r="K279">
        <v>0.42340981999999999</v>
      </c>
      <c r="L279">
        <v>0.38844937000000002</v>
      </c>
      <c r="M279">
        <v>-2.1139999999999999E-2</v>
      </c>
      <c r="N279">
        <v>-5.4420999999999997E-2</v>
      </c>
      <c r="O279">
        <v>5</v>
      </c>
      <c r="P279">
        <v>7.2499999999999995E-2</v>
      </c>
      <c r="Q279">
        <v>0.42340981999999999</v>
      </c>
      <c r="R279">
        <v>0.38844937000000002</v>
      </c>
      <c r="S279">
        <v>-2.1139999999999999E-2</v>
      </c>
      <c r="T279">
        <v>-5.4420999999999997E-2</v>
      </c>
      <c r="U279">
        <v>5</v>
      </c>
      <c r="V279">
        <v>7.2499999999999995E-2</v>
      </c>
      <c r="W279">
        <v>0.42340981999999999</v>
      </c>
      <c r="X279">
        <v>0.38844938000000001</v>
      </c>
      <c r="Y279">
        <v>-2.1139999999999999E-2</v>
      </c>
      <c r="Z279">
        <v>-5.4420999999999997E-2</v>
      </c>
      <c r="AA279">
        <v>45</v>
      </c>
      <c r="AB279">
        <v>0.6865</v>
      </c>
      <c r="AC279">
        <v>4.0207177500000002</v>
      </c>
      <c r="AD279">
        <v>3.6887318800000002</v>
      </c>
      <c r="AE279">
        <v>-0.18867</v>
      </c>
      <c r="AF279">
        <v>-5.1146999999999998E-2</v>
      </c>
    </row>
    <row r="280" spans="1:32" hidden="1" x14ac:dyDescent="0.15">
      <c r="A280" t="s">
        <v>702</v>
      </c>
      <c r="B280" t="s">
        <v>728</v>
      </c>
      <c r="C280" t="s">
        <v>729</v>
      </c>
      <c r="D280" t="s">
        <v>705</v>
      </c>
      <c r="E280" s="52" t="s">
        <v>730</v>
      </c>
      <c r="F280">
        <v>2514</v>
      </c>
      <c r="G280" s="2">
        <v>44644</v>
      </c>
      <c r="H280" t="s">
        <v>165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4</v>
      </c>
      <c r="AB280">
        <v>4</v>
      </c>
      <c r="AC280">
        <v>1.2E-2</v>
      </c>
      <c r="AD280">
        <v>1.100917E-2</v>
      </c>
      <c r="AE280">
        <v>3.4629999999999999E-3</v>
      </c>
      <c r="AF280">
        <v>0.31455499999999997</v>
      </c>
    </row>
    <row r="281" spans="1:32" hidden="1" x14ac:dyDescent="0.15">
      <c r="A281" t="s">
        <v>702</v>
      </c>
      <c r="B281" t="s">
        <v>731</v>
      </c>
      <c r="C281" t="s">
        <v>732</v>
      </c>
      <c r="D281" t="s">
        <v>705</v>
      </c>
      <c r="E281" s="52" t="s">
        <v>733</v>
      </c>
      <c r="F281">
        <v>2516</v>
      </c>
      <c r="G281" s="2">
        <v>44707</v>
      </c>
      <c r="H281" t="s">
        <v>165</v>
      </c>
      <c r="I281">
        <v>4</v>
      </c>
      <c r="J281">
        <v>4</v>
      </c>
      <c r="K281">
        <v>3.3E-3</v>
      </c>
      <c r="L281">
        <v>3.0275200000000001E-3</v>
      </c>
      <c r="M281">
        <v>6.7999999999999999E-5</v>
      </c>
      <c r="N281">
        <v>2.2460000000000001E-2</v>
      </c>
      <c r="O281">
        <v>4</v>
      </c>
      <c r="P281">
        <v>4</v>
      </c>
      <c r="Q281">
        <v>3.3E-3</v>
      </c>
      <c r="R281">
        <v>3.0275200000000001E-3</v>
      </c>
      <c r="S281">
        <v>6.7999999999999999E-5</v>
      </c>
      <c r="T281">
        <v>2.2460000000000001E-2</v>
      </c>
      <c r="U281">
        <v>9</v>
      </c>
      <c r="V281">
        <v>9</v>
      </c>
      <c r="W281">
        <v>7.4999999999999997E-3</v>
      </c>
      <c r="X281">
        <v>6.8807299999999998E-3</v>
      </c>
      <c r="Y281">
        <v>2.22E-4</v>
      </c>
      <c r="Z281">
        <v>3.2264000000000001E-2</v>
      </c>
      <c r="AA281">
        <v>42</v>
      </c>
      <c r="AB281">
        <v>42</v>
      </c>
      <c r="AC281">
        <v>3.56E-2</v>
      </c>
      <c r="AD281">
        <v>3.2660550000000003E-2</v>
      </c>
      <c r="AE281">
        <v>1.588E-3</v>
      </c>
      <c r="AF281">
        <v>4.8620999999999998E-2</v>
      </c>
    </row>
    <row r="282" spans="1:32" hidden="1" x14ac:dyDescent="0.15">
      <c r="A282" t="s">
        <v>702</v>
      </c>
      <c r="B282" t="s">
        <v>731</v>
      </c>
      <c r="C282" t="s">
        <v>732</v>
      </c>
      <c r="D282" t="s">
        <v>705</v>
      </c>
      <c r="E282" s="52" t="s">
        <v>733</v>
      </c>
      <c r="F282">
        <v>2516</v>
      </c>
      <c r="G282" s="2">
        <v>44707</v>
      </c>
      <c r="H282" t="s">
        <v>178</v>
      </c>
      <c r="I282">
        <v>4</v>
      </c>
      <c r="J282">
        <v>3.1300000000000001E-2</v>
      </c>
      <c r="K282">
        <v>6.6600000000000006E-2</v>
      </c>
      <c r="L282">
        <v>6.1100920000000003E-2</v>
      </c>
      <c r="M282">
        <v>-1.7359999999999999E-3</v>
      </c>
      <c r="N282">
        <v>-2.8412E-2</v>
      </c>
      <c r="O282">
        <v>4</v>
      </c>
      <c r="P282">
        <v>3.1300000000000001E-2</v>
      </c>
      <c r="Q282">
        <v>6.6600000000000006E-2</v>
      </c>
      <c r="R282">
        <v>6.1100920000000003E-2</v>
      </c>
      <c r="S282">
        <v>-1.7359999999999999E-3</v>
      </c>
      <c r="T282">
        <v>-2.8412E-2</v>
      </c>
      <c r="U282">
        <v>9</v>
      </c>
      <c r="V282">
        <v>6.7900000000000002E-2</v>
      </c>
      <c r="W282">
        <v>0.14180000000000001</v>
      </c>
      <c r="X282">
        <v>0.13009174000000001</v>
      </c>
      <c r="Y282">
        <v>-6.4440000000000001E-3</v>
      </c>
      <c r="Z282">
        <v>-4.9534000000000002E-2</v>
      </c>
      <c r="AA282">
        <v>46</v>
      </c>
      <c r="AB282">
        <v>0.35070000000000001</v>
      </c>
      <c r="AC282">
        <v>0.70179999999999998</v>
      </c>
      <c r="AD282">
        <v>0.64385320999999995</v>
      </c>
      <c r="AE282">
        <v>-6.1232000000000002E-2</v>
      </c>
      <c r="AF282">
        <v>-9.5102000000000006E-2</v>
      </c>
    </row>
    <row r="283" spans="1:32" hidden="1" x14ac:dyDescent="0.15">
      <c r="A283" t="s">
        <v>702</v>
      </c>
      <c r="B283" t="s">
        <v>734</v>
      </c>
      <c r="C283" t="s">
        <v>735</v>
      </c>
      <c r="D283" t="s">
        <v>705</v>
      </c>
      <c r="E283" s="52" t="s">
        <v>736</v>
      </c>
      <c r="F283">
        <v>2517</v>
      </c>
      <c r="G283" s="2">
        <v>44707</v>
      </c>
      <c r="H283" t="s">
        <v>165</v>
      </c>
      <c r="I283">
        <v>1</v>
      </c>
      <c r="J283">
        <v>1</v>
      </c>
      <c r="K283">
        <v>2.2959999999999999E-3</v>
      </c>
      <c r="L283">
        <v>2.1064199999999999E-3</v>
      </c>
      <c r="M283">
        <v>3.3799999999999998E-4</v>
      </c>
      <c r="N283">
        <v>0.16046099999999999</v>
      </c>
      <c r="O283">
        <v>1</v>
      </c>
      <c r="P283">
        <v>1</v>
      </c>
      <c r="Q283">
        <v>2.2959999999999999E-3</v>
      </c>
      <c r="R283">
        <v>2.1064199999999999E-3</v>
      </c>
      <c r="S283">
        <v>3.3799999999999998E-4</v>
      </c>
      <c r="T283">
        <v>0.16046099999999999</v>
      </c>
      <c r="U283">
        <v>1</v>
      </c>
      <c r="V283">
        <v>1</v>
      </c>
      <c r="W283">
        <v>2.2959999999999999E-3</v>
      </c>
      <c r="X283">
        <v>2.1064199999999999E-3</v>
      </c>
      <c r="Y283">
        <v>3.3700000000000001E-4</v>
      </c>
      <c r="Z283">
        <v>0.15998699999999999</v>
      </c>
      <c r="AA283">
        <v>2</v>
      </c>
      <c r="AB283">
        <v>2</v>
      </c>
      <c r="AC283">
        <v>4.5960000000000003E-3</v>
      </c>
      <c r="AD283">
        <v>4.2165099999999997E-3</v>
      </c>
      <c r="AE283">
        <v>6.78E-4</v>
      </c>
      <c r="AF283">
        <v>0.16079599999999999</v>
      </c>
    </row>
    <row r="284" spans="1:32" hidden="1" x14ac:dyDescent="0.15">
      <c r="A284" t="s">
        <v>702</v>
      </c>
      <c r="B284" t="s">
        <v>737</v>
      </c>
      <c r="C284" t="s">
        <v>738</v>
      </c>
      <c r="D284" t="s">
        <v>705</v>
      </c>
      <c r="E284" s="52" t="s">
        <v>739</v>
      </c>
      <c r="F284">
        <v>2518</v>
      </c>
      <c r="G284" s="2">
        <v>45056</v>
      </c>
      <c r="H284" t="s">
        <v>165</v>
      </c>
      <c r="I284">
        <v>2</v>
      </c>
      <c r="J284">
        <v>2</v>
      </c>
      <c r="K284">
        <v>5.1999999999999998E-3</v>
      </c>
      <c r="L284">
        <v>4.7706399999999996E-3</v>
      </c>
      <c r="M284">
        <v>1.611E-3</v>
      </c>
      <c r="N284">
        <v>0.33768999999999999</v>
      </c>
      <c r="O284">
        <v>2</v>
      </c>
      <c r="P284">
        <v>2</v>
      </c>
      <c r="Q284">
        <v>5.1999999999999998E-3</v>
      </c>
      <c r="R284">
        <v>4.7706399999999996E-3</v>
      </c>
      <c r="S284">
        <v>1.611E-3</v>
      </c>
      <c r="T284">
        <v>0.33768999999999999</v>
      </c>
      <c r="U284">
        <v>2</v>
      </c>
      <c r="V284">
        <v>2</v>
      </c>
      <c r="W284">
        <v>5.1999999999999998E-3</v>
      </c>
      <c r="X284">
        <v>4.7706399999999996E-3</v>
      </c>
      <c r="Y284">
        <v>1.609E-3</v>
      </c>
      <c r="Z284">
        <v>0.33727099999999999</v>
      </c>
      <c r="AA284">
        <v>19</v>
      </c>
      <c r="AB284">
        <v>19</v>
      </c>
      <c r="AC284">
        <v>4.19E-2</v>
      </c>
      <c r="AD284">
        <v>3.844036E-2</v>
      </c>
      <c r="AE284">
        <v>1.0019E-2</v>
      </c>
      <c r="AF284">
        <v>0.26063700000000001</v>
      </c>
    </row>
    <row r="285" spans="1:32" hidden="1" x14ac:dyDescent="0.15">
      <c r="A285" t="s">
        <v>702</v>
      </c>
      <c r="B285" t="s">
        <v>737</v>
      </c>
      <c r="C285" t="s">
        <v>738</v>
      </c>
      <c r="D285" t="s">
        <v>705</v>
      </c>
      <c r="E285" s="52" t="s">
        <v>739</v>
      </c>
      <c r="F285">
        <v>2518</v>
      </c>
      <c r="G285" s="2">
        <v>45056</v>
      </c>
      <c r="H285" t="s">
        <v>178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9</v>
      </c>
      <c r="AB285">
        <v>0.20280000000000001</v>
      </c>
      <c r="AC285">
        <v>1.28184641</v>
      </c>
      <c r="AD285">
        <v>1.1760058799999999</v>
      </c>
      <c r="AE285">
        <v>2.0094000000000001E-2</v>
      </c>
      <c r="AF285">
        <v>1.7086E-2</v>
      </c>
    </row>
    <row r="286" spans="1:32" hidden="1" x14ac:dyDescent="0.15">
      <c r="A286" t="s">
        <v>702</v>
      </c>
      <c r="B286" t="s">
        <v>740</v>
      </c>
      <c r="C286" t="s">
        <v>741</v>
      </c>
      <c r="D286" t="s">
        <v>705</v>
      </c>
      <c r="E286" s="52" t="s">
        <v>742</v>
      </c>
      <c r="F286">
        <v>2519</v>
      </c>
      <c r="G286" s="2">
        <v>45056</v>
      </c>
      <c r="H286" t="s">
        <v>165</v>
      </c>
      <c r="I286">
        <v>17</v>
      </c>
      <c r="J286">
        <v>17</v>
      </c>
      <c r="K286">
        <v>1.8200000000000001E-2</v>
      </c>
      <c r="L286">
        <v>1.6697239999999999E-2</v>
      </c>
      <c r="M286">
        <v>6.9999999999999999E-4</v>
      </c>
      <c r="N286">
        <v>4.1923000000000002E-2</v>
      </c>
      <c r="O286">
        <v>17</v>
      </c>
      <c r="P286">
        <v>17</v>
      </c>
      <c r="Q286">
        <v>1.8200000000000001E-2</v>
      </c>
      <c r="R286">
        <v>1.6697239999999999E-2</v>
      </c>
      <c r="S286">
        <v>6.9999999999999999E-4</v>
      </c>
      <c r="T286">
        <v>4.1923000000000002E-2</v>
      </c>
      <c r="U286">
        <v>28</v>
      </c>
      <c r="V286">
        <v>28</v>
      </c>
      <c r="W286">
        <v>2.9700000000000001E-2</v>
      </c>
      <c r="X286">
        <v>2.7247710000000001E-2</v>
      </c>
      <c r="Y286">
        <v>2.2659999999999998E-3</v>
      </c>
      <c r="Z286">
        <v>8.3162E-2</v>
      </c>
      <c r="AA286">
        <v>53</v>
      </c>
      <c r="AB286">
        <v>53</v>
      </c>
      <c r="AC286">
        <v>5.5599999999999997E-2</v>
      </c>
      <c r="AD286">
        <v>5.100917E-2</v>
      </c>
      <c r="AE286">
        <v>3.8649999999999999E-3</v>
      </c>
      <c r="AF286">
        <v>7.5770000000000004E-2</v>
      </c>
    </row>
    <row r="287" spans="1:32" hidden="1" x14ac:dyDescent="0.15">
      <c r="A287" t="s">
        <v>702</v>
      </c>
      <c r="B287" t="s">
        <v>740</v>
      </c>
      <c r="C287" t="s">
        <v>741</v>
      </c>
      <c r="D287" t="s">
        <v>705</v>
      </c>
      <c r="E287" s="52" t="s">
        <v>742</v>
      </c>
      <c r="F287">
        <v>2519</v>
      </c>
      <c r="G287" s="2">
        <v>45056</v>
      </c>
      <c r="H287" t="s">
        <v>178</v>
      </c>
      <c r="I287">
        <v>17</v>
      </c>
      <c r="J287">
        <v>0.15840000000000001</v>
      </c>
      <c r="K287">
        <v>0.3891</v>
      </c>
      <c r="L287">
        <v>0.35697247999999998</v>
      </c>
      <c r="M287">
        <v>2.2896E-2</v>
      </c>
      <c r="N287">
        <v>6.4139000000000002E-2</v>
      </c>
      <c r="O287">
        <v>17</v>
      </c>
      <c r="P287">
        <v>0.15840000000000001</v>
      </c>
      <c r="Q287">
        <v>0.3891</v>
      </c>
      <c r="R287">
        <v>0.35697247999999998</v>
      </c>
      <c r="S287">
        <v>2.2896E-2</v>
      </c>
      <c r="T287">
        <v>6.4139000000000002E-2</v>
      </c>
      <c r="U287">
        <v>28</v>
      </c>
      <c r="V287">
        <v>0.25530000000000003</v>
      </c>
      <c r="W287">
        <v>0.60940000000000005</v>
      </c>
      <c r="X287">
        <v>0.55908256999999995</v>
      </c>
      <c r="Y287">
        <v>2.2641999999999999E-2</v>
      </c>
      <c r="Z287">
        <v>4.0497999999999999E-2</v>
      </c>
      <c r="AA287">
        <v>64</v>
      </c>
      <c r="AB287">
        <v>0.5665</v>
      </c>
      <c r="AC287">
        <v>1.3053999999999999</v>
      </c>
      <c r="AD287">
        <v>1.19761468</v>
      </c>
      <c r="AE287">
        <v>1.8012E-2</v>
      </c>
      <c r="AF287">
        <v>1.5039E-2</v>
      </c>
    </row>
    <row r="288" spans="1:32" hidden="1" x14ac:dyDescent="0.15">
      <c r="A288" t="s">
        <v>702</v>
      </c>
      <c r="B288" t="s">
        <v>743</v>
      </c>
      <c r="C288" t="s">
        <v>744</v>
      </c>
      <c r="D288" t="s">
        <v>745</v>
      </c>
      <c r="E288" s="52" t="s">
        <v>746</v>
      </c>
      <c r="F288">
        <v>6201</v>
      </c>
      <c r="G288" s="2">
        <v>42361</v>
      </c>
      <c r="H288" t="s">
        <v>165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21</v>
      </c>
      <c r="AB288">
        <v>21</v>
      </c>
      <c r="AC288">
        <v>2.1069999999999998E-2</v>
      </c>
      <c r="AD288">
        <v>1.9330279999999998E-2</v>
      </c>
      <c r="AE288">
        <v>7.5620000000000001E-3</v>
      </c>
      <c r="AF288">
        <v>0.39119900000000002</v>
      </c>
    </row>
    <row r="289" spans="1:32" hidden="1" x14ac:dyDescent="0.15">
      <c r="A289" t="s">
        <v>702</v>
      </c>
      <c r="B289" t="s">
        <v>747</v>
      </c>
      <c r="C289" t="s">
        <v>747</v>
      </c>
      <c r="D289" t="s">
        <v>745</v>
      </c>
      <c r="E289" s="52" t="s">
        <v>748</v>
      </c>
      <c r="F289" t="s">
        <v>749</v>
      </c>
      <c r="G289" s="2">
        <v>42735</v>
      </c>
      <c r="H289" t="s">
        <v>165</v>
      </c>
      <c r="I289">
        <v>10</v>
      </c>
      <c r="J289">
        <v>10</v>
      </c>
      <c r="K289">
        <v>8.0999999999999996E-3</v>
      </c>
      <c r="L289">
        <v>7.4311899999999998E-3</v>
      </c>
      <c r="M289">
        <v>5.3090000000000004E-3</v>
      </c>
      <c r="N289">
        <v>0.71442099999999997</v>
      </c>
      <c r="O289">
        <v>10</v>
      </c>
      <c r="P289">
        <v>10</v>
      </c>
      <c r="Q289">
        <v>8.0999999999999996E-3</v>
      </c>
      <c r="R289">
        <v>7.4311899999999998E-3</v>
      </c>
      <c r="S289">
        <v>5.3090000000000004E-3</v>
      </c>
      <c r="T289">
        <v>0.71442099999999997</v>
      </c>
      <c r="U289">
        <v>10</v>
      </c>
      <c r="V289">
        <v>10</v>
      </c>
      <c r="W289">
        <v>8.0999999999999996E-3</v>
      </c>
      <c r="X289">
        <v>7.4311899999999998E-3</v>
      </c>
      <c r="Y289">
        <v>5.3080000000000002E-3</v>
      </c>
      <c r="Z289">
        <v>0.71428599999999998</v>
      </c>
      <c r="AA289">
        <v>80</v>
      </c>
      <c r="AB289">
        <v>80</v>
      </c>
      <c r="AC289">
        <v>5.2400000000000002E-2</v>
      </c>
      <c r="AD289">
        <v>4.8073400000000002E-2</v>
      </c>
      <c r="AE289">
        <v>3.3959999999999997E-2</v>
      </c>
      <c r="AF289">
        <v>0.70641900000000002</v>
      </c>
    </row>
    <row r="290" spans="1:32" hidden="1" x14ac:dyDescent="0.15">
      <c r="A290" t="s">
        <v>702</v>
      </c>
      <c r="B290" t="s">
        <v>747</v>
      </c>
      <c r="C290" t="s">
        <v>747</v>
      </c>
      <c r="D290" t="s">
        <v>745</v>
      </c>
      <c r="E290" s="52" t="s">
        <v>748</v>
      </c>
      <c r="F290" t="s">
        <v>749</v>
      </c>
      <c r="G290" s="2">
        <v>42735</v>
      </c>
      <c r="H290" t="s">
        <v>123</v>
      </c>
      <c r="I290">
        <v>6</v>
      </c>
      <c r="J290">
        <v>3.3000000000000002E-2</v>
      </c>
      <c r="K290">
        <v>2.3512700000000001E-2</v>
      </c>
      <c r="L290">
        <v>2.1571280000000002E-2</v>
      </c>
      <c r="M290">
        <v>-2.7209999999999999E-3</v>
      </c>
      <c r="N290">
        <v>-0.126139</v>
      </c>
      <c r="O290">
        <v>6</v>
      </c>
      <c r="P290">
        <v>3.3000000000000002E-2</v>
      </c>
      <c r="Q290">
        <v>2.3512700000000001E-2</v>
      </c>
      <c r="R290">
        <v>2.1571280000000002E-2</v>
      </c>
      <c r="S290">
        <v>-2.7209999999999999E-3</v>
      </c>
      <c r="T290">
        <v>-0.126139</v>
      </c>
      <c r="U290">
        <v>6</v>
      </c>
      <c r="V290">
        <v>3.3000000000000002E-2</v>
      </c>
      <c r="W290">
        <v>2.3512700000000001E-2</v>
      </c>
      <c r="X290">
        <v>2.1571280000000002E-2</v>
      </c>
      <c r="Y290">
        <v>-2.7209999999999999E-3</v>
      </c>
      <c r="Z290">
        <v>-0.126139</v>
      </c>
      <c r="AA290">
        <v>6</v>
      </c>
      <c r="AB290">
        <v>3.3000000000000002E-2</v>
      </c>
      <c r="AC290">
        <v>2.3512700000000001E-2</v>
      </c>
      <c r="AD290">
        <v>2.1571280000000002E-2</v>
      </c>
      <c r="AE290">
        <v>-2.7209999999999999E-3</v>
      </c>
      <c r="AF290">
        <v>-0.126139</v>
      </c>
    </row>
    <row r="291" spans="1:32" hidden="1" x14ac:dyDescent="0.15">
      <c r="A291" t="s">
        <v>702</v>
      </c>
      <c r="B291" t="s">
        <v>747</v>
      </c>
      <c r="C291" t="s">
        <v>747</v>
      </c>
      <c r="D291" t="s">
        <v>745</v>
      </c>
      <c r="E291" s="52" t="s">
        <v>748</v>
      </c>
      <c r="F291" t="s">
        <v>749</v>
      </c>
      <c r="G291" s="2">
        <v>42735</v>
      </c>
      <c r="H291" t="s">
        <v>178</v>
      </c>
      <c r="I291">
        <v>2</v>
      </c>
      <c r="J291">
        <v>2.0299999999999999E-2</v>
      </c>
      <c r="K291">
        <v>2.2545369999999999E-2</v>
      </c>
      <c r="L291">
        <v>2.0683819999999999E-2</v>
      </c>
      <c r="M291">
        <v>3.6930000000000001E-3</v>
      </c>
      <c r="N291">
        <v>0.17854500000000001</v>
      </c>
      <c r="O291">
        <v>2</v>
      </c>
      <c r="P291">
        <v>2.0299999999999999E-2</v>
      </c>
      <c r="Q291">
        <v>2.2545369999999999E-2</v>
      </c>
      <c r="R291">
        <v>2.0683819999999999E-2</v>
      </c>
      <c r="S291">
        <v>3.6930000000000001E-3</v>
      </c>
      <c r="T291">
        <v>0.17854500000000001</v>
      </c>
      <c r="U291">
        <v>2</v>
      </c>
      <c r="V291">
        <v>2.0299999999999999E-2</v>
      </c>
      <c r="W291">
        <v>2.2545369999999999E-2</v>
      </c>
      <c r="X291">
        <v>2.068383E-2</v>
      </c>
      <c r="Y291">
        <v>3.6930000000000001E-3</v>
      </c>
      <c r="Z291">
        <v>0.17854500000000001</v>
      </c>
      <c r="AA291">
        <v>28</v>
      </c>
      <c r="AB291">
        <v>0.29070000000000001</v>
      </c>
      <c r="AC291">
        <v>0.33269594000000002</v>
      </c>
      <c r="AD291">
        <v>0.30522563000000003</v>
      </c>
      <c r="AE291">
        <v>6.0101000000000002E-2</v>
      </c>
      <c r="AF291">
        <v>0.196906</v>
      </c>
    </row>
    <row r="292" spans="1:32" hidden="1" x14ac:dyDescent="0.15">
      <c r="A292" t="s">
        <v>702</v>
      </c>
      <c r="B292" t="s">
        <v>750</v>
      </c>
      <c r="C292" t="s">
        <v>751</v>
      </c>
      <c r="D292" t="s">
        <v>745</v>
      </c>
      <c r="E292" s="52" t="s">
        <v>752</v>
      </c>
      <c r="F292">
        <v>6208</v>
      </c>
      <c r="G292" s="2">
        <v>43824</v>
      </c>
      <c r="H292" t="s">
        <v>165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4</v>
      </c>
      <c r="AB292">
        <v>4</v>
      </c>
      <c r="AC292">
        <v>8.7708000000000005E-3</v>
      </c>
      <c r="AD292">
        <v>8.0466099999999992E-3</v>
      </c>
      <c r="AE292">
        <v>5.0410000000000003E-3</v>
      </c>
      <c r="AF292">
        <v>0.626475</v>
      </c>
    </row>
    <row r="293" spans="1:32" hidden="1" x14ac:dyDescent="0.15">
      <c r="A293" t="s">
        <v>702</v>
      </c>
      <c r="B293" t="s">
        <v>753</v>
      </c>
      <c r="C293" t="s">
        <v>753</v>
      </c>
      <c r="D293" t="s">
        <v>745</v>
      </c>
      <c r="E293" s="52" t="s">
        <v>754</v>
      </c>
      <c r="F293">
        <v>6212</v>
      </c>
      <c r="G293" s="2">
        <v>44118</v>
      </c>
      <c r="H293" t="s">
        <v>262</v>
      </c>
      <c r="I293">
        <v>0</v>
      </c>
      <c r="J293">
        <v>1E-4</v>
      </c>
      <c r="K293">
        <v>0</v>
      </c>
      <c r="L293">
        <v>0</v>
      </c>
      <c r="M293">
        <v>-6.2000000000000003E-5</v>
      </c>
      <c r="N293">
        <v>0</v>
      </c>
      <c r="O293">
        <v>0</v>
      </c>
      <c r="P293">
        <v>1E-4</v>
      </c>
      <c r="Q293">
        <v>0</v>
      </c>
      <c r="R293">
        <v>0</v>
      </c>
      <c r="S293">
        <v>-6.2000000000000003E-5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</v>
      </c>
      <c r="AB293">
        <v>5.2200000000000003E-2</v>
      </c>
      <c r="AC293">
        <v>3.0508549999999999E-2</v>
      </c>
      <c r="AD293">
        <v>2.79895E-2</v>
      </c>
      <c r="AE293">
        <v>3.3939999999999999E-3</v>
      </c>
      <c r="AF293">
        <v>0.12125900000000001</v>
      </c>
    </row>
    <row r="294" spans="1:32" x14ac:dyDescent="0.15">
      <c r="A294" t="s">
        <v>702</v>
      </c>
      <c r="B294" t="s">
        <v>753</v>
      </c>
      <c r="C294" t="s">
        <v>753</v>
      </c>
      <c r="D294" t="s">
        <v>745</v>
      </c>
      <c r="E294" s="52" t="s">
        <v>754</v>
      </c>
      <c r="F294">
        <v>6212</v>
      </c>
      <c r="G294" s="2">
        <v>44118</v>
      </c>
      <c r="H294" t="s">
        <v>178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5</v>
      </c>
      <c r="AB294">
        <v>4.2900000000000001E-2</v>
      </c>
      <c r="AC294">
        <v>1.508644E-2</v>
      </c>
      <c r="AD294">
        <v>1.384078E-2</v>
      </c>
      <c r="AE294">
        <v>-9.9620000000000004E-3</v>
      </c>
      <c r="AF294">
        <v>-0.71975699999999998</v>
      </c>
    </row>
    <row r="295" spans="1:32" hidden="1" x14ac:dyDescent="0.15">
      <c r="A295" t="s">
        <v>702</v>
      </c>
      <c r="B295" t="s">
        <v>755</v>
      </c>
      <c r="C295" t="s">
        <v>756</v>
      </c>
      <c r="D295" t="s">
        <v>745</v>
      </c>
      <c r="E295" s="52" t="s">
        <v>757</v>
      </c>
      <c r="F295">
        <v>6211</v>
      </c>
      <c r="G295" s="2">
        <v>44007</v>
      </c>
      <c r="H295" t="s">
        <v>178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1.15E-2</v>
      </c>
      <c r="AC295">
        <v>1.021333E-2</v>
      </c>
      <c r="AD295">
        <v>9.3700299999999997E-3</v>
      </c>
      <c r="AE295">
        <v>-1.6799999999999999E-4</v>
      </c>
      <c r="AF295">
        <v>-1.7929E-2</v>
      </c>
    </row>
    <row r="296" spans="1:32" hidden="1" x14ac:dyDescent="0.15">
      <c r="A296" t="s">
        <v>702</v>
      </c>
      <c r="B296" t="s">
        <v>758</v>
      </c>
      <c r="C296" t="s">
        <v>759</v>
      </c>
      <c r="D296" t="s">
        <v>745</v>
      </c>
      <c r="E296" s="52" t="s">
        <v>760</v>
      </c>
      <c r="F296">
        <v>6216</v>
      </c>
      <c r="G296" s="2">
        <v>44337</v>
      </c>
      <c r="H296" t="s">
        <v>165</v>
      </c>
      <c r="I296">
        <v>1</v>
      </c>
      <c r="J296">
        <v>1</v>
      </c>
      <c r="K296">
        <v>6.4999999999999997E-4</v>
      </c>
      <c r="L296">
        <v>5.9632999999999995E-4</v>
      </c>
      <c r="M296">
        <v>-6.3999999999999997E-5</v>
      </c>
      <c r="N296">
        <v>-0.107323</v>
      </c>
      <c r="O296">
        <v>1</v>
      </c>
      <c r="P296">
        <v>1</v>
      </c>
      <c r="Q296">
        <v>6.4999999999999997E-4</v>
      </c>
      <c r="R296">
        <v>5.9632999999999995E-4</v>
      </c>
      <c r="S296">
        <v>-6.3999999999999997E-5</v>
      </c>
      <c r="T296">
        <v>-0.107323</v>
      </c>
      <c r="U296">
        <v>2</v>
      </c>
      <c r="V296">
        <v>2</v>
      </c>
      <c r="W296">
        <v>1.6199999999999999E-3</v>
      </c>
      <c r="X296">
        <v>1.48624E-3</v>
      </c>
      <c r="Y296">
        <v>1.65E-4</v>
      </c>
      <c r="Z296">
        <v>0.11101800000000001</v>
      </c>
      <c r="AA296">
        <v>10</v>
      </c>
      <c r="AB296">
        <v>10</v>
      </c>
      <c r="AC296">
        <v>7.3550000000000004E-3</v>
      </c>
      <c r="AD296">
        <v>6.7477099999999996E-3</v>
      </c>
      <c r="AE296">
        <v>1.4200000000000001E-4</v>
      </c>
      <c r="AF296">
        <v>2.1044E-2</v>
      </c>
    </row>
    <row r="297" spans="1:32" hidden="1" x14ac:dyDescent="0.15">
      <c r="A297" t="s">
        <v>702</v>
      </c>
      <c r="B297" t="s">
        <v>758</v>
      </c>
      <c r="C297" t="s">
        <v>759</v>
      </c>
      <c r="D297" t="s">
        <v>745</v>
      </c>
      <c r="E297" s="52" t="s">
        <v>760</v>
      </c>
      <c r="F297">
        <v>6216</v>
      </c>
      <c r="G297" s="2">
        <v>44337</v>
      </c>
      <c r="H297" t="s">
        <v>178</v>
      </c>
      <c r="I297">
        <v>2</v>
      </c>
      <c r="J297">
        <v>1.77E-2</v>
      </c>
      <c r="K297">
        <v>8.7655100000000007E-3</v>
      </c>
      <c r="L297">
        <v>8.0417500000000003E-3</v>
      </c>
      <c r="M297">
        <v>-1.199E-3</v>
      </c>
      <c r="N297">
        <v>-0.14909600000000001</v>
      </c>
      <c r="O297">
        <v>2</v>
      </c>
      <c r="P297">
        <v>1.77E-2</v>
      </c>
      <c r="Q297">
        <v>8.7655100000000007E-3</v>
      </c>
      <c r="R297">
        <v>8.0417500000000003E-3</v>
      </c>
      <c r="S297">
        <v>-1.199E-3</v>
      </c>
      <c r="T297">
        <v>-0.14909600000000001</v>
      </c>
      <c r="U297">
        <v>3</v>
      </c>
      <c r="V297">
        <v>2.6499999999999999E-2</v>
      </c>
      <c r="W297">
        <v>1.303379E-2</v>
      </c>
      <c r="X297">
        <v>1.195761E-2</v>
      </c>
      <c r="Y297">
        <v>-1.902E-3</v>
      </c>
      <c r="Z297">
        <v>-0.15906100000000001</v>
      </c>
      <c r="AA297">
        <v>13</v>
      </c>
      <c r="AB297">
        <v>0.1343</v>
      </c>
      <c r="AC297">
        <v>6.9689390000000004E-2</v>
      </c>
      <c r="AD297">
        <v>6.3935220000000001E-2</v>
      </c>
      <c r="AE297">
        <v>-6.1029999999999999E-3</v>
      </c>
      <c r="AF297">
        <v>-9.5454999999999998E-2</v>
      </c>
    </row>
    <row r="298" spans="1:32" hidden="1" x14ac:dyDescent="0.15">
      <c r="A298" t="s">
        <v>702</v>
      </c>
      <c r="B298" t="s">
        <v>761</v>
      </c>
      <c r="C298" t="s">
        <v>762</v>
      </c>
      <c r="D298" t="s">
        <v>745</v>
      </c>
      <c r="E298" s="52" t="s">
        <v>763</v>
      </c>
      <c r="F298">
        <v>6217</v>
      </c>
      <c r="G298" s="2">
        <v>44425</v>
      </c>
      <c r="H298" t="s">
        <v>165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1</v>
      </c>
      <c r="V298">
        <v>1</v>
      </c>
      <c r="W298">
        <v>4.0000000000000002E-4</v>
      </c>
      <c r="X298">
        <v>3.6696999999999999E-4</v>
      </c>
      <c r="Y298">
        <v>-2.9E-5</v>
      </c>
      <c r="Z298">
        <v>-7.9024999999999998E-2</v>
      </c>
      <c r="AA298">
        <v>11</v>
      </c>
      <c r="AB298">
        <v>11</v>
      </c>
      <c r="AC298">
        <v>4.4999999999999997E-3</v>
      </c>
      <c r="AD298">
        <v>4.1284399999999997E-3</v>
      </c>
      <c r="AE298">
        <v>-2.34E-4</v>
      </c>
      <c r="AF298">
        <v>-5.6680000000000001E-2</v>
      </c>
    </row>
    <row r="299" spans="1:32" hidden="1" x14ac:dyDescent="0.15">
      <c r="A299" t="s">
        <v>702</v>
      </c>
      <c r="B299" t="s">
        <v>761</v>
      </c>
      <c r="C299" t="s">
        <v>762</v>
      </c>
      <c r="D299" t="s">
        <v>745</v>
      </c>
      <c r="E299" s="52" t="s">
        <v>763</v>
      </c>
      <c r="F299">
        <v>6217</v>
      </c>
      <c r="G299" s="2">
        <v>44425</v>
      </c>
      <c r="H299" t="s">
        <v>124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9</v>
      </c>
      <c r="AB299">
        <v>4.1599999999999998E-2</v>
      </c>
      <c r="AC299">
        <v>3.411877E-2</v>
      </c>
      <c r="AD299">
        <v>3.1301620000000002E-2</v>
      </c>
      <c r="AE299">
        <v>4.5269999999999998E-3</v>
      </c>
      <c r="AF299">
        <v>0.144625</v>
      </c>
    </row>
    <row r="300" spans="1:32" hidden="1" x14ac:dyDescent="0.15">
      <c r="A300" t="s">
        <v>702</v>
      </c>
      <c r="B300" t="s">
        <v>761</v>
      </c>
      <c r="C300" t="s">
        <v>762</v>
      </c>
      <c r="D300" t="s">
        <v>745</v>
      </c>
      <c r="E300" s="52" t="s">
        <v>763</v>
      </c>
      <c r="F300">
        <v>6217</v>
      </c>
      <c r="G300" s="2">
        <v>44425</v>
      </c>
      <c r="H300" t="s">
        <v>178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1.2699999999999999E-2</v>
      </c>
      <c r="W300">
        <v>7.4527300000000003E-3</v>
      </c>
      <c r="X300">
        <v>6.8373699999999997E-3</v>
      </c>
      <c r="Y300">
        <v>-1.188E-3</v>
      </c>
      <c r="Z300">
        <v>-0.17375099999999999</v>
      </c>
      <c r="AA300">
        <v>13</v>
      </c>
      <c r="AB300">
        <v>0.1341</v>
      </c>
      <c r="AC300">
        <v>7.7131000000000005E-2</v>
      </c>
      <c r="AD300">
        <v>7.0762389999999994E-2</v>
      </c>
      <c r="AE300">
        <v>-1.3509999999999999E-2</v>
      </c>
      <c r="AF300">
        <v>-0.19092000000000001</v>
      </c>
    </row>
    <row r="301" spans="1:32" hidden="1" x14ac:dyDescent="0.15">
      <c r="A301" t="s">
        <v>702</v>
      </c>
      <c r="B301" t="s">
        <v>764</v>
      </c>
      <c r="C301" t="s">
        <v>765</v>
      </c>
      <c r="D301" t="s">
        <v>745</v>
      </c>
      <c r="E301" s="52" t="s">
        <v>766</v>
      </c>
      <c r="F301">
        <v>6219</v>
      </c>
      <c r="G301" s="2">
        <v>44718</v>
      </c>
      <c r="H301" t="s">
        <v>165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5</v>
      </c>
      <c r="AB301">
        <v>5</v>
      </c>
      <c r="AC301">
        <v>1.051E-2</v>
      </c>
      <c r="AD301">
        <v>9.6422000000000001E-3</v>
      </c>
      <c r="AE301">
        <v>5.731E-3</v>
      </c>
      <c r="AF301">
        <v>0.59436599999999995</v>
      </c>
    </row>
    <row r="302" spans="1:32" hidden="1" x14ac:dyDescent="0.15">
      <c r="A302" t="s">
        <v>702</v>
      </c>
      <c r="B302" t="s">
        <v>767</v>
      </c>
      <c r="C302" t="s">
        <v>768</v>
      </c>
      <c r="D302" t="s">
        <v>745</v>
      </c>
      <c r="E302" s="52" t="s">
        <v>769</v>
      </c>
      <c r="F302">
        <v>6218</v>
      </c>
      <c r="G302" s="2">
        <v>44718</v>
      </c>
      <c r="H302" t="s">
        <v>165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2</v>
      </c>
      <c r="AB302">
        <v>2</v>
      </c>
      <c r="AC302">
        <v>2.8999999999999998E-3</v>
      </c>
      <c r="AD302">
        <v>2.6605499999999998E-3</v>
      </c>
      <c r="AE302">
        <v>1.3569999999999999E-3</v>
      </c>
      <c r="AF302">
        <v>0.51004400000000005</v>
      </c>
    </row>
    <row r="303" spans="1:32" hidden="1" x14ac:dyDescent="0.15">
      <c r="A303" t="s">
        <v>702</v>
      </c>
      <c r="B303" t="s">
        <v>767</v>
      </c>
      <c r="C303" t="s">
        <v>768</v>
      </c>
      <c r="D303" t="s">
        <v>745</v>
      </c>
      <c r="E303" s="52" t="s">
        <v>769</v>
      </c>
      <c r="F303">
        <v>6218</v>
      </c>
      <c r="G303" s="2">
        <v>44718</v>
      </c>
      <c r="H303" t="s">
        <v>178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2.9100000000000001E-2</v>
      </c>
      <c r="AC303">
        <v>4.8238330000000003E-2</v>
      </c>
      <c r="AD303">
        <v>4.4255349999999999E-2</v>
      </c>
      <c r="AE303">
        <v>-5.7499999999999999E-4</v>
      </c>
      <c r="AF303">
        <v>-1.2992E-2</v>
      </c>
    </row>
    <row r="304" spans="1:32" hidden="1" x14ac:dyDescent="0.15">
      <c r="A304" t="s">
        <v>702</v>
      </c>
      <c r="B304" t="s">
        <v>770</v>
      </c>
      <c r="C304" t="s">
        <v>771</v>
      </c>
      <c r="D304" t="s">
        <v>745</v>
      </c>
      <c r="E304" s="52" t="s">
        <v>772</v>
      </c>
      <c r="F304">
        <v>6220</v>
      </c>
      <c r="G304" s="2">
        <v>45065</v>
      </c>
      <c r="H304" t="s">
        <v>165</v>
      </c>
      <c r="I304">
        <v>4</v>
      </c>
      <c r="J304">
        <v>4</v>
      </c>
      <c r="K304">
        <v>5.4000000000000003E-3</v>
      </c>
      <c r="L304">
        <v>4.9541300000000002E-3</v>
      </c>
      <c r="M304">
        <v>3.042E-3</v>
      </c>
      <c r="N304">
        <v>0.61403300000000005</v>
      </c>
      <c r="O304">
        <v>4</v>
      </c>
      <c r="P304">
        <v>4</v>
      </c>
      <c r="Q304">
        <v>5.4000000000000003E-3</v>
      </c>
      <c r="R304">
        <v>4.9541300000000002E-3</v>
      </c>
      <c r="S304">
        <v>3.042E-3</v>
      </c>
      <c r="T304">
        <v>0.61403300000000005</v>
      </c>
      <c r="U304">
        <v>6</v>
      </c>
      <c r="V304">
        <v>6</v>
      </c>
      <c r="W304">
        <v>8.0999999999999996E-3</v>
      </c>
      <c r="X304">
        <v>7.4311899999999998E-3</v>
      </c>
      <c r="Y304">
        <v>4.5630000000000002E-3</v>
      </c>
      <c r="Z304">
        <v>0.61403300000000005</v>
      </c>
      <c r="AA304">
        <v>59</v>
      </c>
      <c r="AB304">
        <v>59</v>
      </c>
      <c r="AC304">
        <v>7.6280000000000001E-2</v>
      </c>
      <c r="AD304">
        <v>6.9981650000000006E-2</v>
      </c>
      <c r="AE304">
        <v>4.1780999999999999E-2</v>
      </c>
      <c r="AF304">
        <v>0.59702699999999997</v>
      </c>
    </row>
    <row r="305" spans="1:32" hidden="1" x14ac:dyDescent="0.15">
      <c r="A305" t="s">
        <v>702</v>
      </c>
      <c r="B305" t="s">
        <v>770</v>
      </c>
      <c r="C305" t="s">
        <v>771</v>
      </c>
      <c r="D305" t="s">
        <v>745</v>
      </c>
      <c r="E305" s="52" t="s">
        <v>772</v>
      </c>
      <c r="F305">
        <v>6220</v>
      </c>
      <c r="G305" s="2">
        <v>45065</v>
      </c>
      <c r="H305" t="s">
        <v>178</v>
      </c>
      <c r="I305">
        <v>4</v>
      </c>
      <c r="J305">
        <v>4.9099999999999998E-2</v>
      </c>
      <c r="K305">
        <v>8.7592030000000001E-2</v>
      </c>
      <c r="L305">
        <v>8.0359659999999999E-2</v>
      </c>
      <c r="M305">
        <v>-1.1363E-2</v>
      </c>
      <c r="N305">
        <v>-0.141401</v>
      </c>
      <c r="O305">
        <v>4</v>
      </c>
      <c r="P305">
        <v>4.9099999999999998E-2</v>
      </c>
      <c r="Q305">
        <v>8.7592030000000001E-2</v>
      </c>
      <c r="R305">
        <v>8.0359659999999999E-2</v>
      </c>
      <c r="S305">
        <v>-1.1363E-2</v>
      </c>
      <c r="T305">
        <v>-0.141401</v>
      </c>
      <c r="U305">
        <v>6</v>
      </c>
      <c r="V305">
        <v>7.6300000000000007E-2</v>
      </c>
      <c r="W305">
        <v>0.14040971999999999</v>
      </c>
      <c r="X305">
        <v>0.12881625999999999</v>
      </c>
      <c r="Y305">
        <v>-1.355E-2</v>
      </c>
      <c r="Z305">
        <v>-0.105188</v>
      </c>
      <c r="AA305">
        <v>45</v>
      </c>
      <c r="AB305">
        <v>0.56369999999999998</v>
      </c>
      <c r="AC305">
        <v>1.0489835300000001</v>
      </c>
      <c r="AD305">
        <v>0.96237021</v>
      </c>
      <c r="AE305">
        <v>-8.9478000000000002E-2</v>
      </c>
      <c r="AF305">
        <v>-9.2976000000000003E-2</v>
      </c>
    </row>
    <row r="306" spans="1:32" hidden="1" x14ac:dyDescent="0.15">
      <c r="A306" t="s">
        <v>702</v>
      </c>
      <c r="B306" t="s">
        <v>773</v>
      </c>
      <c r="C306" t="s">
        <v>774</v>
      </c>
      <c r="D306" t="s">
        <v>745</v>
      </c>
      <c r="E306" s="52" t="s">
        <v>775</v>
      </c>
      <c r="F306">
        <v>6221</v>
      </c>
      <c r="G306" s="2">
        <v>45098</v>
      </c>
      <c r="H306" t="s">
        <v>165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11</v>
      </c>
      <c r="AB306">
        <v>11</v>
      </c>
      <c r="AC306">
        <v>2.0199999999999999E-2</v>
      </c>
      <c r="AD306">
        <v>1.8532110000000001E-2</v>
      </c>
      <c r="AE306">
        <v>9.2800000000000001E-3</v>
      </c>
      <c r="AF306">
        <v>0.50075199999999997</v>
      </c>
    </row>
    <row r="307" spans="1:32" hidden="1" x14ac:dyDescent="0.15">
      <c r="A307" t="s">
        <v>702</v>
      </c>
      <c r="B307" t="s">
        <v>773</v>
      </c>
      <c r="C307" t="s">
        <v>774</v>
      </c>
      <c r="D307" t="s">
        <v>745</v>
      </c>
      <c r="E307" s="52" t="s">
        <v>775</v>
      </c>
      <c r="F307">
        <v>6221</v>
      </c>
      <c r="G307" s="2">
        <v>45098</v>
      </c>
      <c r="H307" t="s">
        <v>262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1</v>
      </c>
      <c r="AB307">
        <v>0.03</v>
      </c>
      <c r="AC307">
        <v>5.7392520000000002E-2</v>
      </c>
      <c r="AD307">
        <v>5.2653690000000003E-2</v>
      </c>
      <c r="AE307">
        <v>6.9839999999999998E-3</v>
      </c>
      <c r="AF307">
        <v>0.13264000000000001</v>
      </c>
    </row>
    <row r="308" spans="1:32" hidden="1" x14ac:dyDescent="0.15">
      <c r="A308" t="s">
        <v>702</v>
      </c>
      <c r="B308" t="s">
        <v>773</v>
      </c>
      <c r="C308" t="s">
        <v>774</v>
      </c>
      <c r="D308" t="s">
        <v>745</v>
      </c>
      <c r="E308" s="52" t="s">
        <v>775</v>
      </c>
      <c r="F308">
        <v>6221</v>
      </c>
      <c r="G308" s="2">
        <v>45098</v>
      </c>
      <c r="H308" t="s">
        <v>124</v>
      </c>
      <c r="I308">
        <v>1</v>
      </c>
      <c r="J308">
        <v>4.3E-3</v>
      </c>
      <c r="K308">
        <v>8.0118099999999994E-3</v>
      </c>
      <c r="L308">
        <v>7.3502799999999998E-3</v>
      </c>
      <c r="M308">
        <v>9.4600000000000001E-4</v>
      </c>
      <c r="N308">
        <v>0.12870200000000001</v>
      </c>
      <c r="O308">
        <v>1</v>
      </c>
      <c r="P308">
        <v>4.3E-3</v>
      </c>
      <c r="Q308">
        <v>8.0118099999999994E-3</v>
      </c>
      <c r="R308">
        <v>7.3502799999999998E-3</v>
      </c>
      <c r="S308">
        <v>9.4600000000000001E-4</v>
      </c>
      <c r="T308">
        <v>0.12870200000000001</v>
      </c>
      <c r="U308">
        <v>1</v>
      </c>
      <c r="V308">
        <v>4.3E-3</v>
      </c>
      <c r="W308">
        <v>8.0118099999999994E-3</v>
      </c>
      <c r="X308">
        <v>7.3502799999999998E-3</v>
      </c>
      <c r="Y308">
        <v>9.4600000000000001E-4</v>
      </c>
      <c r="Z308">
        <v>0.12870200000000001</v>
      </c>
      <c r="AA308">
        <v>1</v>
      </c>
      <c r="AB308">
        <v>4.3E-3</v>
      </c>
      <c r="AC308">
        <v>8.0118099999999994E-3</v>
      </c>
      <c r="AD308">
        <v>7.3502799999999998E-3</v>
      </c>
      <c r="AE308">
        <v>9.4600000000000001E-4</v>
      </c>
      <c r="AF308">
        <v>0.12870200000000001</v>
      </c>
    </row>
    <row r="309" spans="1:32" hidden="1" x14ac:dyDescent="0.15">
      <c r="A309" t="s">
        <v>702</v>
      </c>
      <c r="B309" t="s">
        <v>773</v>
      </c>
      <c r="C309" t="s">
        <v>774</v>
      </c>
      <c r="D309" t="s">
        <v>745</v>
      </c>
      <c r="E309" s="52" t="s">
        <v>775</v>
      </c>
      <c r="F309">
        <v>6221</v>
      </c>
      <c r="G309" s="2">
        <v>45098</v>
      </c>
      <c r="H309" t="s">
        <v>178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4</v>
      </c>
      <c r="AB309">
        <v>6.5500000000000003E-2</v>
      </c>
      <c r="AC309">
        <v>8.4194850000000002E-2</v>
      </c>
      <c r="AD309">
        <v>7.7242980000000003E-2</v>
      </c>
      <c r="AE309">
        <v>-1.2112E-2</v>
      </c>
      <c r="AF309">
        <v>-0.156803</v>
      </c>
    </row>
    <row r="310" spans="1:32" x14ac:dyDescent="0.15">
      <c r="A310" t="s">
        <v>702</v>
      </c>
      <c r="B310" t="s">
        <v>776</v>
      </c>
      <c r="C310" t="s">
        <v>777</v>
      </c>
      <c r="D310" t="s">
        <v>778</v>
      </c>
      <c r="E310" s="52" t="s">
        <v>779</v>
      </c>
      <c r="F310">
        <v>8302</v>
      </c>
      <c r="G310" s="2">
        <v>42936</v>
      </c>
      <c r="H310" t="s">
        <v>178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10</v>
      </c>
      <c r="AB310">
        <v>6.6500000000000004E-2</v>
      </c>
      <c r="AC310">
        <v>2.9246330000000001E-2</v>
      </c>
      <c r="AD310">
        <v>2.6831500000000001E-2</v>
      </c>
      <c r="AE310">
        <v>-1.8700000000000001E-2</v>
      </c>
      <c r="AF310">
        <v>-0.69694199999999995</v>
      </c>
    </row>
    <row r="311" spans="1:32" x14ac:dyDescent="0.15">
      <c r="A311" t="s">
        <v>702</v>
      </c>
      <c r="B311" t="s">
        <v>780</v>
      </c>
      <c r="C311" t="s">
        <v>781</v>
      </c>
      <c r="D311" t="s">
        <v>778</v>
      </c>
      <c r="E311" s="52" t="s">
        <v>782</v>
      </c>
      <c r="F311">
        <v>8306</v>
      </c>
      <c r="G311" s="2">
        <v>44370</v>
      </c>
      <c r="H311" t="s">
        <v>165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48</v>
      </c>
      <c r="AB311">
        <v>48</v>
      </c>
      <c r="AC311">
        <v>1.3050000000000001E-2</v>
      </c>
      <c r="AD311">
        <v>1.1972480000000001E-2</v>
      </c>
      <c r="AE311">
        <v>-2.0136000000000001E-2</v>
      </c>
      <c r="AF311">
        <v>-1.6818569999999999</v>
      </c>
    </row>
    <row r="312" spans="1:32" hidden="1" x14ac:dyDescent="0.15">
      <c r="A312" t="s">
        <v>702</v>
      </c>
      <c r="B312" t="s">
        <v>780</v>
      </c>
      <c r="C312" t="s">
        <v>781</v>
      </c>
      <c r="D312" t="s">
        <v>778</v>
      </c>
      <c r="E312" s="52" t="s">
        <v>782</v>
      </c>
      <c r="F312">
        <v>8306</v>
      </c>
      <c r="G312" s="2">
        <v>44370</v>
      </c>
      <c r="H312" t="s">
        <v>124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3.8999999999999998E-3</v>
      </c>
      <c r="AC312">
        <v>5.4484199999999998E-3</v>
      </c>
      <c r="AD312">
        <v>4.99855E-3</v>
      </c>
      <c r="AE312">
        <v>-7.4799999999999997E-4</v>
      </c>
      <c r="AF312">
        <v>-0.149643</v>
      </c>
    </row>
    <row r="313" spans="1:32" hidden="1" x14ac:dyDescent="0.15">
      <c r="A313" t="s">
        <v>783</v>
      </c>
      <c r="B313" t="s">
        <v>784</v>
      </c>
      <c r="C313" t="s">
        <v>785</v>
      </c>
      <c r="D313" t="s">
        <v>786</v>
      </c>
      <c r="E313" s="52" t="s">
        <v>787</v>
      </c>
      <c r="F313">
        <v>9603</v>
      </c>
      <c r="G313" s="2">
        <v>43629</v>
      </c>
      <c r="H313" t="s">
        <v>165</v>
      </c>
      <c r="I313">
        <v>8</v>
      </c>
      <c r="J313">
        <v>8</v>
      </c>
      <c r="K313">
        <v>2.36644E-3</v>
      </c>
      <c r="L313">
        <v>2.1710399999999999E-3</v>
      </c>
      <c r="M313">
        <v>-5.9100000000000005E-4</v>
      </c>
      <c r="N313">
        <v>-0.27221899999999999</v>
      </c>
      <c r="O313">
        <v>8</v>
      </c>
      <c r="P313">
        <v>8</v>
      </c>
      <c r="Q313">
        <v>2.36644E-3</v>
      </c>
      <c r="R313">
        <v>2.1710399999999999E-3</v>
      </c>
      <c r="S313">
        <v>-5.9100000000000005E-4</v>
      </c>
      <c r="T313">
        <v>-0.27221899999999999</v>
      </c>
      <c r="U313">
        <v>12</v>
      </c>
      <c r="V313">
        <v>12</v>
      </c>
      <c r="W313">
        <v>3.7690699999999998E-3</v>
      </c>
      <c r="X313">
        <v>3.4578600000000001E-3</v>
      </c>
      <c r="Y313">
        <v>-9.2500000000000004E-4</v>
      </c>
      <c r="Z313">
        <v>-0.26750600000000002</v>
      </c>
      <c r="AA313">
        <v>12</v>
      </c>
      <c r="AB313">
        <v>12</v>
      </c>
      <c r="AC313">
        <v>3.7690699999999998E-3</v>
      </c>
      <c r="AD313">
        <v>3.4578600000000001E-3</v>
      </c>
      <c r="AE313">
        <v>-9.2500000000000004E-4</v>
      </c>
      <c r="AF313">
        <v>-0.26750600000000002</v>
      </c>
    </row>
    <row r="314" spans="1:32" hidden="1" x14ac:dyDescent="0.15">
      <c r="A314" t="s">
        <v>783</v>
      </c>
      <c r="B314" t="s">
        <v>788</v>
      </c>
      <c r="C314" t="s">
        <v>789</v>
      </c>
      <c r="D314" t="s">
        <v>786</v>
      </c>
      <c r="E314" s="52" t="s">
        <v>790</v>
      </c>
      <c r="F314">
        <v>9604</v>
      </c>
      <c r="G314" s="2">
        <v>43728</v>
      </c>
      <c r="H314" t="s">
        <v>165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5</v>
      </c>
      <c r="AB314">
        <v>5</v>
      </c>
      <c r="AC314">
        <v>2.8754900000000001E-3</v>
      </c>
      <c r="AD314">
        <v>2.6380599999999998E-3</v>
      </c>
      <c r="AE314">
        <v>-2.4499999999999999E-4</v>
      </c>
      <c r="AF314">
        <v>-9.2870999999999995E-2</v>
      </c>
    </row>
    <row r="315" spans="1:32" hidden="1" x14ac:dyDescent="0.15">
      <c r="A315" t="s">
        <v>783</v>
      </c>
      <c r="B315" t="s">
        <v>791</v>
      </c>
      <c r="C315" t="s">
        <v>792</v>
      </c>
      <c r="D315" t="s">
        <v>786</v>
      </c>
      <c r="E315" s="52" t="s">
        <v>793</v>
      </c>
      <c r="F315">
        <v>9605</v>
      </c>
      <c r="G315" s="2">
        <v>44195</v>
      </c>
      <c r="H315" t="s">
        <v>165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4</v>
      </c>
      <c r="AB315">
        <v>4</v>
      </c>
      <c r="AC315">
        <v>3.392E-3</v>
      </c>
      <c r="AD315">
        <v>3.1119300000000002E-3</v>
      </c>
      <c r="AE315">
        <v>1.2800000000000001E-3</v>
      </c>
      <c r="AF315">
        <v>0.41132000000000002</v>
      </c>
    </row>
    <row r="316" spans="1:32" hidden="1" x14ac:dyDescent="0.15">
      <c r="A316" t="s">
        <v>783</v>
      </c>
      <c r="B316" t="s">
        <v>794</v>
      </c>
      <c r="C316" t="s">
        <v>795</v>
      </c>
      <c r="D316" t="s">
        <v>786</v>
      </c>
      <c r="E316" s="52" t="s">
        <v>796</v>
      </c>
      <c r="F316">
        <v>9606</v>
      </c>
      <c r="G316" s="2">
        <v>44196</v>
      </c>
      <c r="H316" t="s">
        <v>165</v>
      </c>
      <c r="I316">
        <v>7</v>
      </c>
      <c r="J316">
        <v>7</v>
      </c>
      <c r="K316">
        <v>5.0369999999999998E-3</v>
      </c>
      <c r="L316">
        <v>4.6211100000000003E-3</v>
      </c>
      <c r="M316">
        <v>1.475E-3</v>
      </c>
      <c r="N316">
        <v>0.319187</v>
      </c>
      <c r="O316">
        <v>7</v>
      </c>
      <c r="P316">
        <v>7</v>
      </c>
      <c r="Q316">
        <v>5.0369999999999998E-3</v>
      </c>
      <c r="R316">
        <v>4.6211100000000003E-3</v>
      </c>
      <c r="S316">
        <v>1.475E-3</v>
      </c>
      <c r="T316">
        <v>0.319187</v>
      </c>
      <c r="U316">
        <v>16</v>
      </c>
      <c r="V316">
        <v>16</v>
      </c>
      <c r="W316">
        <v>1.159166E-2</v>
      </c>
      <c r="X316">
        <v>1.063455E-2</v>
      </c>
      <c r="Y316">
        <v>3.0980000000000001E-3</v>
      </c>
      <c r="Z316">
        <v>0.29131400000000002</v>
      </c>
      <c r="AA316">
        <v>122</v>
      </c>
      <c r="AB316">
        <v>122</v>
      </c>
      <c r="AC316">
        <v>8.7808810000000001E-2</v>
      </c>
      <c r="AD316">
        <v>8.0558550000000007E-2</v>
      </c>
      <c r="AE316">
        <v>2.5361000000000002E-2</v>
      </c>
      <c r="AF316">
        <v>0.31481399999999998</v>
      </c>
    </row>
    <row r="317" spans="1:32" hidden="1" x14ac:dyDescent="0.15">
      <c r="A317" t="s">
        <v>783</v>
      </c>
      <c r="B317" t="s">
        <v>794</v>
      </c>
      <c r="C317" t="s">
        <v>795</v>
      </c>
      <c r="D317" t="s">
        <v>786</v>
      </c>
      <c r="E317" s="52" t="s">
        <v>796</v>
      </c>
      <c r="F317">
        <v>9606</v>
      </c>
      <c r="G317" s="2">
        <v>44196</v>
      </c>
      <c r="H317" t="s">
        <v>178</v>
      </c>
      <c r="I317">
        <v>8</v>
      </c>
      <c r="J317">
        <v>0.1036</v>
      </c>
      <c r="K317">
        <v>9.6206609999999998E-2</v>
      </c>
      <c r="L317">
        <v>8.8262939999999998E-2</v>
      </c>
      <c r="M317">
        <v>1.7100000000000001E-4</v>
      </c>
      <c r="N317">
        <v>1.9369999999999999E-3</v>
      </c>
      <c r="O317">
        <v>8</v>
      </c>
      <c r="P317">
        <v>0.1036</v>
      </c>
      <c r="Q317">
        <v>9.6206609999999998E-2</v>
      </c>
      <c r="R317">
        <v>8.8262939999999998E-2</v>
      </c>
      <c r="S317">
        <v>1.7100000000000001E-4</v>
      </c>
      <c r="T317">
        <v>1.9369999999999999E-3</v>
      </c>
      <c r="U317">
        <v>15</v>
      </c>
      <c r="V317">
        <v>0.19589999999999999</v>
      </c>
      <c r="W317">
        <v>0.18158853999999999</v>
      </c>
      <c r="X317">
        <v>0.16659499</v>
      </c>
      <c r="Y317">
        <v>9.2999999999999997E-5</v>
      </c>
      <c r="Z317">
        <v>5.5800000000000001E-4</v>
      </c>
      <c r="AA317">
        <v>33</v>
      </c>
      <c r="AB317">
        <v>0.45350000000000001</v>
      </c>
      <c r="AC317">
        <v>0.41520158000000001</v>
      </c>
      <c r="AD317">
        <v>0.38091888000000002</v>
      </c>
      <c r="AE317">
        <v>-3.3159999999999999E-3</v>
      </c>
      <c r="AF317">
        <v>-8.7049999999999992E-3</v>
      </c>
    </row>
    <row r="318" spans="1:32" hidden="1" x14ac:dyDescent="0.15">
      <c r="A318" t="s">
        <v>783</v>
      </c>
      <c r="B318" t="s">
        <v>797</v>
      </c>
      <c r="C318" t="s">
        <v>798</v>
      </c>
      <c r="D318" t="s">
        <v>799</v>
      </c>
      <c r="E318" s="52" t="s">
        <v>800</v>
      </c>
      <c r="F318">
        <v>3907</v>
      </c>
      <c r="G318" s="2">
        <v>42914</v>
      </c>
      <c r="H318" t="s">
        <v>165</v>
      </c>
      <c r="I318">
        <v>4</v>
      </c>
      <c r="J318">
        <v>4</v>
      </c>
      <c r="K318">
        <v>1.8278000000000001E-3</v>
      </c>
      <c r="L318">
        <v>1.67688E-3</v>
      </c>
      <c r="M318">
        <v>-7.4999999999999993E-5</v>
      </c>
      <c r="N318">
        <v>-4.4725000000000001E-2</v>
      </c>
      <c r="O318">
        <v>4</v>
      </c>
      <c r="P318">
        <v>4</v>
      </c>
      <c r="Q318">
        <v>1.8278000000000001E-3</v>
      </c>
      <c r="R318">
        <v>1.67688E-3</v>
      </c>
      <c r="S318">
        <v>-7.4999999999999993E-5</v>
      </c>
      <c r="T318">
        <v>-4.4725000000000001E-2</v>
      </c>
      <c r="U318">
        <v>4</v>
      </c>
      <c r="V318">
        <v>4</v>
      </c>
      <c r="W318">
        <v>1.8278000000000001E-3</v>
      </c>
      <c r="X318">
        <v>1.6768900000000001E-3</v>
      </c>
      <c r="Y318">
        <v>-7.3999999999999996E-5</v>
      </c>
      <c r="Z318">
        <v>-4.4129000000000002E-2</v>
      </c>
      <c r="AA318">
        <v>5</v>
      </c>
      <c r="AB318">
        <v>5</v>
      </c>
      <c r="AC318">
        <v>2.3898000000000001E-3</v>
      </c>
      <c r="AD318">
        <v>2.1924800000000001E-3</v>
      </c>
      <c r="AE318">
        <v>-1.36E-4</v>
      </c>
      <c r="AF318">
        <v>-6.2030000000000002E-2</v>
      </c>
    </row>
    <row r="319" spans="1:32" hidden="1" x14ac:dyDescent="0.15">
      <c r="A319" t="s">
        <v>783</v>
      </c>
      <c r="B319" t="s">
        <v>801</v>
      </c>
      <c r="C319" t="s">
        <v>802</v>
      </c>
      <c r="D319" t="s">
        <v>799</v>
      </c>
      <c r="E319" s="52" t="s">
        <v>803</v>
      </c>
      <c r="F319">
        <v>3908</v>
      </c>
      <c r="G319" s="2">
        <v>43313</v>
      </c>
      <c r="H319" t="s">
        <v>165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4</v>
      </c>
      <c r="AB319">
        <v>4</v>
      </c>
      <c r="AC319">
        <v>2.6099999999999999E-3</v>
      </c>
      <c r="AD319">
        <v>2.3944999999999999E-3</v>
      </c>
      <c r="AE319">
        <v>9.6000000000000002E-5</v>
      </c>
      <c r="AF319">
        <v>4.0091000000000002E-2</v>
      </c>
    </row>
    <row r="320" spans="1:32" hidden="1" x14ac:dyDescent="0.15">
      <c r="A320" t="s">
        <v>783</v>
      </c>
      <c r="B320" t="s">
        <v>801</v>
      </c>
      <c r="C320" t="s">
        <v>802</v>
      </c>
      <c r="D320" t="s">
        <v>799</v>
      </c>
      <c r="E320" s="52" t="s">
        <v>803</v>
      </c>
      <c r="F320">
        <v>3908</v>
      </c>
      <c r="G320" s="2">
        <v>43313</v>
      </c>
      <c r="H320" t="s">
        <v>178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9.4000000000000004E-3</v>
      </c>
      <c r="AC320">
        <v>8.8318700000000003E-3</v>
      </c>
      <c r="AD320">
        <v>8.1026299999999996E-3</v>
      </c>
      <c r="AE320">
        <v>-1.6410000000000001E-3</v>
      </c>
      <c r="AF320">
        <v>-0.20252600000000001</v>
      </c>
    </row>
    <row r="321" spans="1:32" hidden="1" x14ac:dyDescent="0.15">
      <c r="A321" t="s">
        <v>783</v>
      </c>
      <c r="B321" t="s">
        <v>804</v>
      </c>
      <c r="C321" t="s">
        <v>805</v>
      </c>
      <c r="D321" t="s">
        <v>799</v>
      </c>
      <c r="E321" s="52" t="s">
        <v>806</v>
      </c>
      <c r="F321">
        <v>3919</v>
      </c>
      <c r="G321" s="2">
        <v>44498</v>
      </c>
      <c r="H321" t="s">
        <v>165</v>
      </c>
      <c r="I321">
        <v>1</v>
      </c>
      <c r="J321">
        <v>1</v>
      </c>
      <c r="K321">
        <v>1.6999999999999999E-3</v>
      </c>
      <c r="L321">
        <v>1.55963E-3</v>
      </c>
      <c r="M321">
        <v>1.4300000000000001E-4</v>
      </c>
      <c r="N321">
        <v>9.1688000000000006E-2</v>
      </c>
      <c r="O321">
        <v>1</v>
      </c>
      <c r="P321">
        <v>1</v>
      </c>
      <c r="Q321">
        <v>1.6999999999999999E-3</v>
      </c>
      <c r="R321">
        <v>1.55963E-3</v>
      </c>
      <c r="S321">
        <v>1.4300000000000001E-4</v>
      </c>
      <c r="T321">
        <v>9.1688000000000006E-2</v>
      </c>
      <c r="U321">
        <v>4</v>
      </c>
      <c r="V321">
        <v>4</v>
      </c>
      <c r="W321">
        <v>7.77E-3</v>
      </c>
      <c r="X321">
        <v>7.1284399999999998E-3</v>
      </c>
      <c r="Y321">
        <v>1.2359999999999999E-3</v>
      </c>
      <c r="Z321">
        <v>0.17338899999999999</v>
      </c>
      <c r="AA321">
        <v>14</v>
      </c>
      <c r="AB321">
        <v>14</v>
      </c>
      <c r="AC321">
        <v>2.725E-2</v>
      </c>
      <c r="AD321">
        <v>2.5000000000000001E-2</v>
      </c>
      <c r="AE321">
        <v>4.3660000000000001E-3</v>
      </c>
      <c r="AF321">
        <v>0.17463999999999999</v>
      </c>
    </row>
    <row r="322" spans="1:32" hidden="1" x14ac:dyDescent="0.15">
      <c r="A322" t="s">
        <v>783</v>
      </c>
      <c r="B322" t="s">
        <v>804</v>
      </c>
      <c r="C322" t="s">
        <v>805</v>
      </c>
      <c r="D322" t="s">
        <v>799</v>
      </c>
      <c r="E322" s="52" t="s">
        <v>806</v>
      </c>
      <c r="F322">
        <v>3919</v>
      </c>
      <c r="G322" s="2">
        <v>44498</v>
      </c>
      <c r="H322" t="s">
        <v>178</v>
      </c>
      <c r="I322">
        <v>3</v>
      </c>
      <c r="J322">
        <v>3.0300000000000001E-2</v>
      </c>
      <c r="K322">
        <v>4.787487E-2</v>
      </c>
      <c r="L322">
        <v>4.3921910000000002E-2</v>
      </c>
      <c r="M322">
        <v>-7.8799999999999996E-4</v>
      </c>
      <c r="N322">
        <v>-1.7940000000000001E-2</v>
      </c>
      <c r="O322">
        <v>3</v>
      </c>
      <c r="P322">
        <v>3.0300000000000001E-2</v>
      </c>
      <c r="Q322">
        <v>4.787487E-2</v>
      </c>
      <c r="R322">
        <v>4.3921910000000002E-2</v>
      </c>
      <c r="S322">
        <v>-7.8799999999999996E-4</v>
      </c>
      <c r="T322">
        <v>-1.7940000000000001E-2</v>
      </c>
      <c r="U322">
        <v>6</v>
      </c>
      <c r="V322">
        <v>5.9299999999999999E-2</v>
      </c>
      <c r="W322">
        <v>9.4891210000000004E-2</v>
      </c>
      <c r="X322">
        <v>8.7056149999999999E-2</v>
      </c>
      <c r="Y322">
        <v>-9.3599999999999998E-4</v>
      </c>
      <c r="Z322">
        <v>-1.0751E-2</v>
      </c>
      <c r="AA322">
        <v>13</v>
      </c>
      <c r="AB322">
        <v>0.1467</v>
      </c>
      <c r="AC322">
        <v>0.25145040000000002</v>
      </c>
      <c r="AD322">
        <v>0.23068843999999999</v>
      </c>
      <c r="AE322">
        <v>7.7149999999999996E-3</v>
      </c>
      <c r="AF322">
        <v>3.3443000000000001E-2</v>
      </c>
    </row>
    <row r="323" spans="1:32" hidden="1" x14ac:dyDescent="0.15">
      <c r="A323" t="s">
        <v>783</v>
      </c>
      <c r="B323" t="s">
        <v>807</v>
      </c>
      <c r="C323" t="s">
        <v>808</v>
      </c>
      <c r="D323" t="s">
        <v>799</v>
      </c>
      <c r="E323" s="52" t="s">
        <v>809</v>
      </c>
      <c r="F323">
        <v>3914</v>
      </c>
      <c r="G323" s="2">
        <v>44190</v>
      </c>
      <c r="H323" t="s">
        <v>165</v>
      </c>
      <c r="I323">
        <v>9</v>
      </c>
      <c r="J323">
        <v>9</v>
      </c>
      <c r="K323">
        <v>1.3010000000000001E-2</v>
      </c>
      <c r="L323">
        <v>1.193578E-2</v>
      </c>
      <c r="M323">
        <v>3.3249999999999998E-3</v>
      </c>
      <c r="N323">
        <v>0.27857399999999999</v>
      </c>
      <c r="O323">
        <v>9</v>
      </c>
      <c r="P323">
        <v>9</v>
      </c>
      <c r="Q323">
        <v>1.3010000000000001E-2</v>
      </c>
      <c r="R323">
        <v>1.193578E-2</v>
      </c>
      <c r="S323">
        <v>3.3249999999999998E-3</v>
      </c>
      <c r="T323">
        <v>0.27857399999999999</v>
      </c>
      <c r="U323">
        <v>9</v>
      </c>
      <c r="V323">
        <v>9</v>
      </c>
      <c r="W323">
        <v>1.3010000000000001E-2</v>
      </c>
      <c r="X323">
        <v>1.193578E-2</v>
      </c>
      <c r="Y323">
        <v>3.3249999999999998E-3</v>
      </c>
      <c r="Z323">
        <v>0.27857399999999999</v>
      </c>
      <c r="AA323">
        <v>9</v>
      </c>
      <c r="AB323">
        <v>9</v>
      </c>
      <c r="AC323">
        <v>1.3010000000000001E-2</v>
      </c>
      <c r="AD323">
        <v>1.193578E-2</v>
      </c>
      <c r="AE323">
        <v>3.3249999999999998E-3</v>
      </c>
      <c r="AF323">
        <v>0.27857399999999999</v>
      </c>
    </row>
    <row r="324" spans="1:32" hidden="1" x14ac:dyDescent="0.15">
      <c r="A324" t="s">
        <v>783</v>
      </c>
      <c r="B324" t="s">
        <v>807</v>
      </c>
      <c r="C324" t="s">
        <v>808</v>
      </c>
      <c r="D324" t="s">
        <v>799</v>
      </c>
      <c r="E324" s="52" t="s">
        <v>809</v>
      </c>
      <c r="F324">
        <v>3914</v>
      </c>
      <c r="G324" s="2">
        <v>44190</v>
      </c>
      <c r="H324" t="s">
        <v>262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4</v>
      </c>
      <c r="V324">
        <v>5.0999999999999997E-2</v>
      </c>
      <c r="W324">
        <v>4.9352020000000003E-2</v>
      </c>
      <c r="X324">
        <v>4.5277079999999997E-2</v>
      </c>
      <c r="Y324">
        <v>-3.1740000000000002E-3</v>
      </c>
      <c r="Z324">
        <v>-7.0100999999999997E-2</v>
      </c>
      <c r="AA324">
        <v>26</v>
      </c>
      <c r="AB324">
        <v>0.3372</v>
      </c>
      <c r="AC324">
        <v>0.38555995999999998</v>
      </c>
      <c r="AD324">
        <v>0.35372472999999999</v>
      </c>
      <c r="AE324">
        <v>1.9845999999999999E-2</v>
      </c>
      <c r="AF324">
        <v>5.6105000000000002E-2</v>
      </c>
    </row>
    <row r="325" spans="1:32" hidden="1" x14ac:dyDescent="0.15">
      <c r="A325" t="s">
        <v>783</v>
      </c>
      <c r="B325" t="s">
        <v>810</v>
      </c>
      <c r="C325" t="s">
        <v>811</v>
      </c>
      <c r="D325" t="s">
        <v>799</v>
      </c>
      <c r="E325" s="52" t="s">
        <v>812</v>
      </c>
      <c r="F325">
        <v>3915</v>
      </c>
      <c r="G325" s="2">
        <v>44286</v>
      </c>
      <c r="H325" t="s">
        <v>165</v>
      </c>
      <c r="I325">
        <v>2</v>
      </c>
      <c r="J325">
        <v>2</v>
      </c>
      <c r="K325">
        <v>1.596E-3</v>
      </c>
      <c r="L325">
        <v>1.46422E-3</v>
      </c>
      <c r="M325">
        <v>3.1599999999999998E-4</v>
      </c>
      <c r="N325">
        <v>0.21581400000000001</v>
      </c>
      <c r="O325">
        <v>2</v>
      </c>
      <c r="P325">
        <v>2</v>
      </c>
      <c r="Q325">
        <v>1.596E-3</v>
      </c>
      <c r="R325">
        <v>1.46422E-3</v>
      </c>
      <c r="S325">
        <v>3.1599999999999998E-4</v>
      </c>
      <c r="T325">
        <v>0.21581400000000001</v>
      </c>
      <c r="U325">
        <v>4</v>
      </c>
      <c r="V325">
        <v>4</v>
      </c>
      <c r="W325">
        <v>3.4859999999999999E-3</v>
      </c>
      <c r="X325">
        <v>3.1981700000000002E-3</v>
      </c>
      <c r="Y325">
        <v>8.3299999999999997E-4</v>
      </c>
      <c r="Z325">
        <v>0.260461</v>
      </c>
      <c r="AA325">
        <v>28</v>
      </c>
      <c r="AB325">
        <v>28</v>
      </c>
      <c r="AC325">
        <v>2.4056060000000001E-2</v>
      </c>
      <c r="AD325">
        <v>2.2069780000000001E-2</v>
      </c>
      <c r="AE325">
        <v>5.4730000000000004E-3</v>
      </c>
      <c r="AF325">
        <v>0.24798600000000001</v>
      </c>
    </row>
    <row r="326" spans="1:32" hidden="1" x14ac:dyDescent="0.15">
      <c r="A326" t="s">
        <v>783</v>
      </c>
      <c r="B326" t="s">
        <v>813</v>
      </c>
      <c r="C326" t="s">
        <v>814</v>
      </c>
      <c r="D326" t="s">
        <v>799</v>
      </c>
      <c r="E326" s="52" t="s">
        <v>815</v>
      </c>
      <c r="F326">
        <v>3916</v>
      </c>
      <c r="G326" s="2">
        <v>44301</v>
      </c>
      <c r="H326" t="s">
        <v>165</v>
      </c>
      <c r="I326">
        <v>10</v>
      </c>
      <c r="J326">
        <v>10</v>
      </c>
      <c r="K326">
        <v>7.182E-3</v>
      </c>
      <c r="L326">
        <v>6.5889900000000003E-3</v>
      </c>
      <c r="M326">
        <v>3.96E-3</v>
      </c>
      <c r="N326">
        <v>0.60100200000000004</v>
      </c>
      <c r="O326">
        <v>10</v>
      </c>
      <c r="P326">
        <v>10</v>
      </c>
      <c r="Q326">
        <v>7.182E-3</v>
      </c>
      <c r="R326">
        <v>6.5889900000000003E-3</v>
      </c>
      <c r="S326">
        <v>3.96E-3</v>
      </c>
      <c r="T326">
        <v>0.60100200000000004</v>
      </c>
      <c r="U326">
        <v>10</v>
      </c>
      <c r="V326">
        <v>10</v>
      </c>
      <c r="W326">
        <v>7.182E-3</v>
      </c>
      <c r="X326">
        <v>6.5889900000000003E-3</v>
      </c>
      <c r="Y326">
        <v>3.9589999999999998E-3</v>
      </c>
      <c r="Z326">
        <v>0.60085</v>
      </c>
      <c r="AA326">
        <v>23</v>
      </c>
      <c r="AB326">
        <v>23</v>
      </c>
      <c r="AC326">
        <v>1.5405840000000001E-2</v>
      </c>
      <c r="AD326">
        <v>1.413379E-2</v>
      </c>
      <c r="AE326">
        <v>8.5159999999999993E-3</v>
      </c>
      <c r="AF326">
        <v>0.60252700000000003</v>
      </c>
    </row>
    <row r="327" spans="1:32" hidden="1" x14ac:dyDescent="0.15">
      <c r="A327" t="s">
        <v>783</v>
      </c>
      <c r="B327" t="s">
        <v>816</v>
      </c>
      <c r="C327" t="s">
        <v>817</v>
      </c>
      <c r="D327" t="s">
        <v>799</v>
      </c>
      <c r="E327" s="52" t="s">
        <v>818</v>
      </c>
      <c r="F327">
        <v>3917</v>
      </c>
      <c r="G327" s="2">
        <v>44305</v>
      </c>
      <c r="H327" t="s">
        <v>178</v>
      </c>
      <c r="I327">
        <v>2</v>
      </c>
      <c r="J327">
        <v>2.3900000000000001E-2</v>
      </c>
      <c r="K327">
        <v>2.3232429999999998E-2</v>
      </c>
      <c r="L327">
        <v>2.1314159999999999E-2</v>
      </c>
      <c r="M327">
        <v>4.4850000000000003E-3</v>
      </c>
      <c r="N327">
        <v>0.210423</v>
      </c>
      <c r="O327">
        <v>2</v>
      </c>
      <c r="P327">
        <v>2.3900000000000001E-2</v>
      </c>
      <c r="Q327">
        <v>2.3232429999999998E-2</v>
      </c>
      <c r="R327">
        <v>2.1314159999999999E-2</v>
      </c>
      <c r="S327">
        <v>4.4850000000000003E-3</v>
      </c>
      <c r="T327">
        <v>0.210423</v>
      </c>
      <c r="U327">
        <v>3</v>
      </c>
      <c r="V327">
        <v>3.4500000000000003E-2</v>
      </c>
      <c r="W327">
        <v>3.0134210000000002E-2</v>
      </c>
      <c r="X327">
        <v>2.764606E-2</v>
      </c>
      <c r="Y327">
        <v>2.47E-3</v>
      </c>
      <c r="Z327">
        <v>8.9343000000000006E-2</v>
      </c>
      <c r="AA327">
        <v>12</v>
      </c>
      <c r="AB327">
        <v>0.13969999999999999</v>
      </c>
      <c r="AC327">
        <v>0.11007101</v>
      </c>
      <c r="AD327">
        <v>0.10098258</v>
      </c>
      <c r="AE327">
        <v>-5.7070000000000003E-3</v>
      </c>
      <c r="AF327">
        <v>-5.6514000000000002E-2</v>
      </c>
    </row>
    <row r="328" spans="1:32" hidden="1" x14ac:dyDescent="0.15">
      <c r="A328" t="s">
        <v>783</v>
      </c>
      <c r="B328" t="s">
        <v>819</v>
      </c>
      <c r="C328" t="s">
        <v>820</v>
      </c>
      <c r="D328" t="s">
        <v>799</v>
      </c>
      <c r="E328" s="52" t="s">
        <v>821</v>
      </c>
      <c r="F328">
        <v>3920</v>
      </c>
      <c r="G328" s="2">
        <v>44911</v>
      </c>
      <c r="H328" t="s">
        <v>178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32</v>
      </c>
      <c r="AB328">
        <v>0.51380000000000003</v>
      </c>
      <c r="AC328">
        <v>1.19281142</v>
      </c>
      <c r="AD328">
        <v>1.0943224</v>
      </c>
      <c r="AE328">
        <v>6.5504000000000007E-2</v>
      </c>
      <c r="AF328">
        <v>5.9858000000000001E-2</v>
      </c>
    </row>
    <row r="329" spans="1:32" hidden="1" x14ac:dyDescent="0.15">
      <c r="A329" t="s">
        <v>783</v>
      </c>
      <c r="B329" t="s">
        <v>822</v>
      </c>
      <c r="C329" t="s">
        <v>823</v>
      </c>
      <c r="D329" t="s">
        <v>799</v>
      </c>
      <c r="E329" s="52" t="s">
        <v>824</v>
      </c>
      <c r="F329">
        <v>3921</v>
      </c>
      <c r="G329" s="2">
        <v>45029</v>
      </c>
      <c r="H329" t="s">
        <v>165</v>
      </c>
      <c r="I329">
        <v>92</v>
      </c>
      <c r="J329">
        <v>92</v>
      </c>
      <c r="K329">
        <v>0.119445</v>
      </c>
      <c r="L329">
        <v>0.10958257</v>
      </c>
      <c r="M329">
        <v>5.1352000000000002E-2</v>
      </c>
      <c r="N329">
        <v>0.46861399999999998</v>
      </c>
      <c r="O329">
        <v>92</v>
      </c>
      <c r="P329">
        <v>92</v>
      </c>
      <c r="Q329">
        <v>0.119445</v>
      </c>
      <c r="R329">
        <v>0.10958257</v>
      </c>
      <c r="S329">
        <v>5.1352000000000002E-2</v>
      </c>
      <c r="T329">
        <v>0.46861399999999998</v>
      </c>
      <c r="U329">
        <v>92</v>
      </c>
      <c r="V329">
        <v>92</v>
      </c>
      <c r="W329">
        <v>0.119445</v>
      </c>
      <c r="X329">
        <v>0.10958257</v>
      </c>
      <c r="Y329">
        <v>5.1352000000000002E-2</v>
      </c>
      <c r="Z329">
        <v>0.46861399999999998</v>
      </c>
      <c r="AA329">
        <v>92</v>
      </c>
      <c r="AB329">
        <v>92</v>
      </c>
      <c r="AC329">
        <v>0.119445</v>
      </c>
      <c r="AD329">
        <v>0.10958257</v>
      </c>
      <c r="AE329">
        <v>5.1352000000000002E-2</v>
      </c>
      <c r="AF329">
        <v>0.46861399999999998</v>
      </c>
    </row>
    <row r="330" spans="1:32" hidden="1" x14ac:dyDescent="0.15">
      <c r="A330" t="s">
        <v>783</v>
      </c>
      <c r="B330" t="s">
        <v>822</v>
      </c>
      <c r="C330" t="s">
        <v>823</v>
      </c>
      <c r="D330" t="s">
        <v>799</v>
      </c>
      <c r="E330" s="52" t="s">
        <v>824</v>
      </c>
      <c r="F330">
        <v>3921</v>
      </c>
      <c r="G330" s="2">
        <v>45029</v>
      </c>
      <c r="H330" t="s">
        <v>124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10</v>
      </c>
      <c r="AB330">
        <v>6.2300000000000001E-2</v>
      </c>
      <c r="AC330">
        <v>0.12190141</v>
      </c>
      <c r="AD330">
        <v>0.11183616</v>
      </c>
      <c r="AE330">
        <v>2.9343999999999999E-2</v>
      </c>
      <c r="AF330">
        <v>0.26238299999999998</v>
      </c>
    </row>
    <row r="331" spans="1:32" hidden="1" x14ac:dyDescent="0.15">
      <c r="A331" t="s">
        <v>783</v>
      </c>
      <c r="B331" t="s">
        <v>822</v>
      </c>
      <c r="C331" t="s">
        <v>823</v>
      </c>
      <c r="D331" t="s">
        <v>799</v>
      </c>
      <c r="E331" s="52" t="s">
        <v>824</v>
      </c>
      <c r="F331">
        <v>3921</v>
      </c>
      <c r="G331" s="2">
        <v>45029</v>
      </c>
      <c r="H331" t="s">
        <v>178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5</v>
      </c>
      <c r="AB331">
        <v>6.0199999999999997E-2</v>
      </c>
      <c r="AC331">
        <v>8.9446709999999999E-2</v>
      </c>
      <c r="AD331">
        <v>8.2061200000000001E-2</v>
      </c>
      <c r="AE331">
        <v>7.4050000000000001E-3</v>
      </c>
      <c r="AF331">
        <v>9.0236999999999998E-2</v>
      </c>
    </row>
    <row r="332" spans="1:32" hidden="1" x14ac:dyDescent="0.15">
      <c r="A332" t="s">
        <v>783</v>
      </c>
      <c r="B332" t="s">
        <v>825</v>
      </c>
      <c r="C332" t="s">
        <v>826</v>
      </c>
      <c r="D332" t="s">
        <v>799</v>
      </c>
      <c r="E332" s="52" t="s">
        <v>827</v>
      </c>
      <c r="F332">
        <v>3922</v>
      </c>
      <c r="G332" s="2">
        <v>45166</v>
      </c>
      <c r="H332" t="s">
        <v>165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130</v>
      </c>
      <c r="AB332">
        <v>130</v>
      </c>
      <c r="AC332">
        <v>0.26327974999999998</v>
      </c>
      <c r="AD332">
        <v>0.24154106</v>
      </c>
      <c r="AE332">
        <v>0.173067</v>
      </c>
      <c r="AF332">
        <v>0.71651100000000001</v>
      </c>
    </row>
    <row r="333" spans="1:32" hidden="1" x14ac:dyDescent="0.15">
      <c r="A333" t="s">
        <v>783</v>
      </c>
      <c r="B333" t="s">
        <v>825</v>
      </c>
      <c r="C333" t="s">
        <v>826</v>
      </c>
      <c r="D333" t="s">
        <v>799</v>
      </c>
      <c r="E333" s="52" t="s">
        <v>827</v>
      </c>
      <c r="F333">
        <v>3922</v>
      </c>
      <c r="G333" s="2">
        <v>45166</v>
      </c>
      <c r="H333" t="s">
        <v>178</v>
      </c>
      <c r="I333">
        <v>3</v>
      </c>
      <c r="J333">
        <v>5.33E-2</v>
      </c>
      <c r="K333">
        <v>0.11947076</v>
      </c>
      <c r="L333">
        <v>0.1096062</v>
      </c>
      <c r="M333">
        <v>5.7239999999999999E-3</v>
      </c>
      <c r="N333">
        <v>5.2222999999999999E-2</v>
      </c>
      <c r="O333">
        <v>3</v>
      </c>
      <c r="P333">
        <v>5.33E-2</v>
      </c>
      <c r="Q333">
        <v>0.11947076</v>
      </c>
      <c r="R333">
        <v>0.1096062</v>
      </c>
      <c r="S333">
        <v>5.7239999999999999E-3</v>
      </c>
      <c r="T333">
        <v>5.2222999999999999E-2</v>
      </c>
      <c r="U333">
        <v>6</v>
      </c>
      <c r="V333">
        <v>0.1109</v>
      </c>
      <c r="W333">
        <v>0.25513191000000002</v>
      </c>
      <c r="X333">
        <v>0.23406597000000001</v>
      </c>
      <c r="Y333">
        <v>1.5658999999999999E-2</v>
      </c>
      <c r="Z333">
        <v>6.6899E-2</v>
      </c>
      <c r="AA333">
        <v>24</v>
      </c>
      <c r="AB333">
        <v>0.42609999999999998</v>
      </c>
      <c r="AC333">
        <v>1.00249403</v>
      </c>
      <c r="AD333">
        <v>0.91971928999999997</v>
      </c>
      <c r="AE333">
        <v>7.5777999999999998E-2</v>
      </c>
      <c r="AF333">
        <v>8.2392000000000007E-2</v>
      </c>
    </row>
    <row r="334" spans="1:32" hidden="1" x14ac:dyDescent="0.15">
      <c r="A334" t="s">
        <v>783</v>
      </c>
      <c r="B334" t="s">
        <v>828</v>
      </c>
      <c r="C334" t="s">
        <v>829</v>
      </c>
      <c r="D334" t="s">
        <v>799</v>
      </c>
      <c r="E334" s="52" t="s">
        <v>830</v>
      </c>
      <c r="F334">
        <v>3923</v>
      </c>
      <c r="G334" s="2">
        <v>45217</v>
      </c>
      <c r="H334" t="s">
        <v>165</v>
      </c>
      <c r="I334">
        <v>25</v>
      </c>
      <c r="J334">
        <v>25</v>
      </c>
      <c r="K334">
        <v>5.7200000000000001E-2</v>
      </c>
      <c r="L334">
        <v>5.2477070000000001E-2</v>
      </c>
      <c r="M334">
        <v>2.6981000000000002E-2</v>
      </c>
      <c r="N334">
        <v>0.51414800000000005</v>
      </c>
      <c r="O334">
        <v>25</v>
      </c>
      <c r="P334">
        <v>25</v>
      </c>
      <c r="Q334">
        <v>5.7200000000000001E-2</v>
      </c>
      <c r="R334">
        <v>5.2477070000000001E-2</v>
      </c>
      <c r="S334">
        <v>2.6981000000000002E-2</v>
      </c>
      <c r="T334">
        <v>0.51414800000000005</v>
      </c>
      <c r="U334">
        <v>52</v>
      </c>
      <c r="V334">
        <v>52</v>
      </c>
      <c r="W334">
        <v>0.1176</v>
      </c>
      <c r="X334">
        <v>0.10788991000000001</v>
      </c>
      <c r="Y334">
        <v>5.5173E-2</v>
      </c>
      <c r="Z334">
        <v>0.511382</v>
      </c>
      <c r="AA334">
        <v>113</v>
      </c>
      <c r="AB334">
        <v>113</v>
      </c>
      <c r="AC334">
        <v>0.2576</v>
      </c>
      <c r="AD334">
        <v>0.23633028</v>
      </c>
      <c r="AE334">
        <v>0.12130299999999999</v>
      </c>
      <c r="AF334">
        <v>0.51327699999999998</v>
      </c>
    </row>
    <row r="335" spans="1:32" hidden="1" x14ac:dyDescent="0.15">
      <c r="A335" t="s">
        <v>783</v>
      </c>
      <c r="B335" t="s">
        <v>828</v>
      </c>
      <c r="C335" t="s">
        <v>829</v>
      </c>
      <c r="D335" t="s">
        <v>799</v>
      </c>
      <c r="E335" s="52" t="s">
        <v>830</v>
      </c>
      <c r="F335">
        <v>3923</v>
      </c>
      <c r="G335" s="2">
        <v>45217</v>
      </c>
      <c r="H335" t="s">
        <v>178</v>
      </c>
      <c r="I335">
        <v>2</v>
      </c>
      <c r="J335">
        <v>4.2299999999999997E-2</v>
      </c>
      <c r="K335">
        <v>9.2216919999999994E-2</v>
      </c>
      <c r="L335">
        <v>8.460268E-2</v>
      </c>
      <c r="M335">
        <v>-3.627E-3</v>
      </c>
      <c r="N335">
        <v>-4.2869999999999998E-2</v>
      </c>
      <c r="O335">
        <v>2</v>
      </c>
      <c r="P335">
        <v>4.2299999999999997E-2</v>
      </c>
      <c r="Q335">
        <v>9.2216919999999994E-2</v>
      </c>
      <c r="R335">
        <v>8.460268E-2</v>
      </c>
      <c r="S335">
        <v>-3.627E-3</v>
      </c>
      <c r="T335">
        <v>-4.2869999999999998E-2</v>
      </c>
      <c r="U335">
        <v>4</v>
      </c>
      <c r="V335">
        <v>8.4599999999999995E-2</v>
      </c>
      <c r="W335">
        <v>0.18973356</v>
      </c>
      <c r="X335">
        <v>0.17406748999999999</v>
      </c>
      <c r="Y335">
        <v>-3.607E-3</v>
      </c>
      <c r="Z335">
        <v>-2.0721E-2</v>
      </c>
      <c r="AA335">
        <v>19</v>
      </c>
      <c r="AB335">
        <v>0.39760000000000001</v>
      </c>
      <c r="AC335">
        <v>0.96930874</v>
      </c>
      <c r="AD335">
        <v>0.88927407000000003</v>
      </c>
      <c r="AE335">
        <v>3.6630999999999997E-2</v>
      </c>
      <c r="AF335">
        <v>4.1191999999999999E-2</v>
      </c>
    </row>
    <row r="336" spans="1:32" hidden="1" x14ac:dyDescent="0.15">
      <c r="A336" t="s">
        <v>783</v>
      </c>
      <c r="B336" t="s">
        <v>831</v>
      </c>
      <c r="C336" t="s">
        <v>831</v>
      </c>
      <c r="D336" t="s">
        <v>799</v>
      </c>
      <c r="E336" s="52" t="s">
        <v>832</v>
      </c>
      <c r="F336">
        <v>3924</v>
      </c>
      <c r="G336" s="2">
        <v>45488</v>
      </c>
      <c r="H336" t="s">
        <v>178</v>
      </c>
      <c r="I336">
        <v>4</v>
      </c>
      <c r="J336">
        <v>7.3999999999999996E-2</v>
      </c>
      <c r="K336">
        <v>0.20690151000000001</v>
      </c>
      <c r="L336">
        <v>0.18981790000000001</v>
      </c>
      <c r="M336">
        <v>3.8804999999999999E-2</v>
      </c>
      <c r="N336">
        <v>0.204432</v>
      </c>
      <c r="O336">
        <v>4</v>
      </c>
      <c r="P336">
        <v>7.3999999999999996E-2</v>
      </c>
      <c r="Q336">
        <v>0.20690151000000001</v>
      </c>
      <c r="R336">
        <v>0.18981790000000001</v>
      </c>
      <c r="S336">
        <v>3.8804999999999999E-2</v>
      </c>
      <c r="T336">
        <v>0.204432</v>
      </c>
      <c r="U336">
        <v>9</v>
      </c>
      <c r="V336">
        <v>0.1517</v>
      </c>
      <c r="W336">
        <v>0.37414681999999999</v>
      </c>
      <c r="X336">
        <v>0.34325397000000002</v>
      </c>
      <c r="Y336">
        <v>4.5562999999999999E-2</v>
      </c>
      <c r="Z336">
        <v>0.13273799999999999</v>
      </c>
      <c r="AA336">
        <v>111</v>
      </c>
      <c r="AB336">
        <v>1.4195</v>
      </c>
      <c r="AC336">
        <v>3.0866634199999998</v>
      </c>
      <c r="AD336">
        <v>2.8318013</v>
      </c>
      <c r="AE336">
        <v>0.15295400000000001</v>
      </c>
      <c r="AF336">
        <v>5.4011999999999998E-2</v>
      </c>
    </row>
    <row r="337" spans="1:32" hidden="1" x14ac:dyDescent="0.15">
      <c r="A337" t="s">
        <v>783</v>
      </c>
      <c r="B337" t="s">
        <v>833</v>
      </c>
      <c r="C337" t="s">
        <v>833</v>
      </c>
      <c r="D337" t="s">
        <v>799</v>
      </c>
      <c r="E337" s="52" t="s">
        <v>834</v>
      </c>
      <c r="F337">
        <v>3925</v>
      </c>
      <c r="G337" s="2">
        <v>45538</v>
      </c>
      <c r="H337" t="s">
        <v>178</v>
      </c>
      <c r="I337">
        <v>6</v>
      </c>
      <c r="J337">
        <v>8.1100000000000005E-2</v>
      </c>
      <c r="K337">
        <v>0.18201239999999999</v>
      </c>
      <c r="L337">
        <v>0.16698384999999999</v>
      </c>
      <c r="M337">
        <v>1.0226000000000001E-2</v>
      </c>
      <c r="N337">
        <v>6.1239000000000002E-2</v>
      </c>
      <c r="O337">
        <v>6</v>
      </c>
      <c r="P337">
        <v>8.1100000000000005E-2</v>
      </c>
      <c r="Q337">
        <v>0.18201239999999999</v>
      </c>
      <c r="R337">
        <v>0.16698384999999999</v>
      </c>
      <c r="S337">
        <v>1.0226000000000001E-2</v>
      </c>
      <c r="T337">
        <v>6.1239000000000002E-2</v>
      </c>
      <c r="U337">
        <v>15</v>
      </c>
      <c r="V337">
        <v>0.20019999999999999</v>
      </c>
      <c r="W337">
        <v>0.44327390999999999</v>
      </c>
      <c r="X337">
        <v>0.40667331000000001</v>
      </c>
      <c r="Y337">
        <v>2.1465999999999999E-2</v>
      </c>
      <c r="Z337">
        <v>5.2783999999999998E-2</v>
      </c>
      <c r="AA337">
        <v>121</v>
      </c>
      <c r="AB337">
        <v>1.6426000000000001</v>
      </c>
      <c r="AC337">
        <v>3.7356303400000002</v>
      </c>
      <c r="AD337">
        <v>3.4271837999999999</v>
      </c>
      <c r="AE337">
        <v>0.24493300000000001</v>
      </c>
      <c r="AF337">
        <v>7.1467000000000003E-2</v>
      </c>
    </row>
    <row r="338" spans="1:32" hidden="1" x14ac:dyDescent="0.15">
      <c r="A338" t="s">
        <v>783</v>
      </c>
      <c r="B338" t="s">
        <v>835</v>
      </c>
      <c r="C338" t="s">
        <v>836</v>
      </c>
      <c r="D338" t="s">
        <v>837</v>
      </c>
      <c r="E338" s="52" t="s">
        <v>838</v>
      </c>
      <c r="F338">
        <v>12001</v>
      </c>
      <c r="G338" s="2">
        <v>44134</v>
      </c>
      <c r="H338" t="s">
        <v>165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15</v>
      </c>
      <c r="AB338">
        <v>15</v>
      </c>
      <c r="AC338">
        <v>4.6540000000000002E-3</v>
      </c>
      <c r="AD338">
        <v>4.2697200000000003E-3</v>
      </c>
      <c r="AE338">
        <v>4.2690000000000002E-3</v>
      </c>
      <c r="AF338">
        <v>0.99983100000000003</v>
      </c>
    </row>
    <row r="339" spans="1:32" hidden="1" x14ac:dyDescent="0.15">
      <c r="A339" t="s">
        <v>783</v>
      </c>
      <c r="B339" t="s">
        <v>835</v>
      </c>
      <c r="C339" t="s">
        <v>836</v>
      </c>
      <c r="D339" t="s">
        <v>837</v>
      </c>
      <c r="E339" s="52" t="s">
        <v>838</v>
      </c>
      <c r="F339">
        <v>12001</v>
      </c>
      <c r="G339" s="2">
        <v>44134</v>
      </c>
      <c r="H339" t="s">
        <v>178</v>
      </c>
      <c r="I339">
        <v>6</v>
      </c>
      <c r="J339">
        <v>6.1800000000000001E-2</v>
      </c>
      <c r="K339">
        <v>6.1731790000000002E-2</v>
      </c>
      <c r="L339">
        <v>5.6634669999999998E-2</v>
      </c>
      <c r="M339">
        <v>-1.2579E-2</v>
      </c>
      <c r="N339">
        <v>-0.222107</v>
      </c>
      <c r="O339">
        <v>6</v>
      </c>
      <c r="P339">
        <v>6.1800000000000001E-2</v>
      </c>
      <c r="Q339">
        <v>6.1731790000000002E-2</v>
      </c>
      <c r="R339">
        <v>5.6634669999999998E-2</v>
      </c>
      <c r="S339">
        <v>-1.2579E-2</v>
      </c>
      <c r="T339">
        <v>-0.222107</v>
      </c>
      <c r="U339">
        <v>11</v>
      </c>
      <c r="V339">
        <v>0.1096</v>
      </c>
      <c r="W339">
        <v>0.10965347</v>
      </c>
      <c r="X339">
        <v>0.10059951</v>
      </c>
      <c r="Y339">
        <v>-2.214E-2</v>
      </c>
      <c r="Z339">
        <v>-0.22008</v>
      </c>
      <c r="AA339">
        <v>18</v>
      </c>
      <c r="AB339">
        <v>0.17519999999999999</v>
      </c>
      <c r="AC339">
        <v>0.18043672999999999</v>
      </c>
      <c r="AD339">
        <v>0.16553829</v>
      </c>
      <c r="AE339">
        <v>-3.1456999999999999E-2</v>
      </c>
      <c r="AF339">
        <v>-0.190028</v>
      </c>
    </row>
    <row r="340" spans="1:32" x14ac:dyDescent="0.15">
      <c r="A340" t="s">
        <v>783</v>
      </c>
      <c r="B340" t="s">
        <v>839</v>
      </c>
      <c r="C340" t="s">
        <v>840</v>
      </c>
      <c r="D340" t="s">
        <v>841</v>
      </c>
      <c r="E340" s="52" t="s">
        <v>842</v>
      </c>
      <c r="F340">
        <v>6302</v>
      </c>
      <c r="G340" s="2">
        <v>42815</v>
      </c>
      <c r="H340" t="s">
        <v>165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5</v>
      </c>
      <c r="AB340">
        <v>5</v>
      </c>
      <c r="AC340">
        <v>2.1649999999999998E-3</v>
      </c>
      <c r="AD340">
        <v>1.9862399999999998E-3</v>
      </c>
      <c r="AE340">
        <v>-1.921E-3</v>
      </c>
      <c r="AF340">
        <v>-0.96715399999999996</v>
      </c>
    </row>
    <row r="341" spans="1:32" hidden="1" x14ac:dyDescent="0.15">
      <c r="A341" t="s">
        <v>783</v>
      </c>
      <c r="B341" t="s">
        <v>839</v>
      </c>
      <c r="C341" t="s">
        <v>840</v>
      </c>
      <c r="D341" t="s">
        <v>841</v>
      </c>
      <c r="E341" s="52" t="s">
        <v>842</v>
      </c>
      <c r="F341">
        <v>6302</v>
      </c>
      <c r="G341" s="2">
        <v>42815</v>
      </c>
      <c r="H341" t="s">
        <v>178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</v>
      </c>
      <c r="V341">
        <v>1.1599999999999999E-2</v>
      </c>
      <c r="W341">
        <v>1.0383140000000001E-2</v>
      </c>
      <c r="X341">
        <v>9.5258200000000008E-3</v>
      </c>
      <c r="Y341">
        <v>-2.3140000000000001E-3</v>
      </c>
      <c r="Z341">
        <v>-0.242918</v>
      </c>
      <c r="AA341">
        <v>3</v>
      </c>
      <c r="AB341">
        <v>3.2199999999999999E-2</v>
      </c>
      <c r="AC341">
        <v>2.9816720000000001E-2</v>
      </c>
      <c r="AD341">
        <v>2.735479E-2</v>
      </c>
      <c r="AE341">
        <v>-5.4429999999999999E-3</v>
      </c>
      <c r="AF341">
        <v>-0.19897699999999999</v>
      </c>
    </row>
    <row r="342" spans="1:32" x14ac:dyDescent="0.15">
      <c r="A342" t="s">
        <v>783</v>
      </c>
      <c r="B342" t="s">
        <v>843</v>
      </c>
      <c r="C342" t="s">
        <v>844</v>
      </c>
      <c r="D342" t="s">
        <v>841</v>
      </c>
      <c r="E342" s="52" t="s">
        <v>845</v>
      </c>
      <c r="F342">
        <v>6304</v>
      </c>
      <c r="G342" s="2">
        <v>43244</v>
      </c>
      <c r="H342" t="s">
        <v>165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8.9489999999999999E-5</v>
      </c>
      <c r="AD342">
        <v>8.2100000000000003E-5</v>
      </c>
      <c r="AE342">
        <v>-4.73E-4</v>
      </c>
      <c r="AF342">
        <v>-5.761266</v>
      </c>
    </row>
    <row r="343" spans="1:32" hidden="1" x14ac:dyDescent="0.15">
      <c r="A343" t="s">
        <v>783</v>
      </c>
      <c r="B343" t="s">
        <v>846</v>
      </c>
      <c r="C343" t="s">
        <v>847</v>
      </c>
      <c r="D343" t="s">
        <v>841</v>
      </c>
      <c r="E343" s="52" t="s">
        <v>848</v>
      </c>
      <c r="F343">
        <v>6305</v>
      </c>
      <c r="G343" s="2">
        <v>43636</v>
      </c>
      <c r="H343" t="s">
        <v>165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4</v>
      </c>
      <c r="V343">
        <v>4</v>
      </c>
      <c r="W343">
        <v>1.34644E-3</v>
      </c>
      <c r="X343">
        <v>1.2352699999999999E-3</v>
      </c>
      <c r="Y343">
        <v>9.0000000000000002E-6</v>
      </c>
      <c r="Z343">
        <v>7.2849999999999998E-3</v>
      </c>
      <c r="AA343">
        <v>9</v>
      </c>
      <c r="AB343">
        <v>9</v>
      </c>
      <c r="AC343">
        <v>3.1526800000000002E-3</v>
      </c>
      <c r="AD343">
        <v>2.89237E-3</v>
      </c>
      <c r="AE343">
        <v>-6.5600000000000001E-4</v>
      </c>
      <c r="AF343">
        <v>-0.226803</v>
      </c>
    </row>
    <row r="344" spans="1:32" hidden="1" x14ac:dyDescent="0.15">
      <c r="A344" t="s">
        <v>783</v>
      </c>
      <c r="B344" t="s">
        <v>849</v>
      </c>
      <c r="C344" t="s">
        <v>850</v>
      </c>
      <c r="D344" t="s">
        <v>851</v>
      </c>
      <c r="E344" s="52" t="s">
        <v>852</v>
      </c>
      <c r="F344">
        <v>7901</v>
      </c>
      <c r="G344" s="2">
        <v>42881</v>
      </c>
      <c r="H344" t="s">
        <v>165</v>
      </c>
      <c r="I344">
        <v>2</v>
      </c>
      <c r="J344">
        <v>2</v>
      </c>
      <c r="K344">
        <v>2.1900000000000001E-3</v>
      </c>
      <c r="L344">
        <v>2.0091699999999998E-3</v>
      </c>
      <c r="M344">
        <v>9.3400000000000004E-4</v>
      </c>
      <c r="N344">
        <v>0.464868</v>
      </c>
      <c r="O344">
        <v>2</v>
      </c>
      <c r="P344">
        <v>2</v>
      </c>
      <c r="Q344">
        <v>2.1900000000000001E-3</v>
      </c>
      <c r="R344">
        <v>2.0091699999999998E-3</v>
      </c>
      <c r="S344">
        <v>9.3400000000000004E-4</v>
      </c>
      <c r="T344">
        <v>0.464868</v>
      </c>
      <c r="U344">
        <v>2</v>
      </c>
      <c r="V344">
        <v>2</v>
      </c>
      <c r="W344">
        <v>2.1900000000000001E-3</v>
      </c>
      <c r="X344">
        <v>2.0091699999999998E-3</v>
      </c>
      <c r="Y344">
        <v>9.3400000000000004E-4</v>
      </c>
      <c r="Z344">
        <v>0.464868</v>
      </c>
      <c r="AA344">
        <v>7</v>
      </c>
      <c r="AB344">
        <v>7</v>
      </c>
      <c r="AC344">
        <v>6.0800999999999997E-3</v>
      </c>
      <c r="AD344">
        <v>5.5780700000000001E-3</v>
      </c>
      <c r="AE344">
        <v>2.8909999999999999E-3</v>
      </c>
      <c r="AF344">
        <v>0.51827900000000005</v>
      </c>
    </row>
    <row r="345" spans="1:32" hidden="1" x14ac:dyDescent="0.15">
      <c r="A345" t="s">
        <v>783</v>
      </c>
      <c r="B345" t="s">
        <v>849</v>
      </c>
      <c r="C345" t="s">
        <v>850</v>
      </c>
      <c r="D345" t="s">
        <v>851</v>
      </c>
      <c r="E345" s="52" t="s">
        <v>852</v>
      </c>
      <c r="F345">
        <v>7901</v>
      </c>
      <c r="G345" s="2">
        <v>42881</v>
      </c>
      <c r="H345" t="s">
        <v>124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2</v>
      </c>
      <c r="AB345">
        <v>1.2200000000000001E-2</v>
      </c>
      <c r="AC345">
        <v>1.4895E-2</v>
      </c>
      <c r="AD345">
        <v>1.3665139999999999E-2</v>
      </c>
      <c r="AE345">
        <v>2.493E-3</v>
      </c>
      <c r="AF345">
        <v>0.18243500000000001</v>
      </c>
    </row>
    <row r="346" spans="1:32" hidden="1" x14ac:dyDescent="0.15">
      <c r="A346" t="s">
        <v>783</v>
      </c>
      <c r="B346" t="s">
        <v>849</v>
      </c>
      <c r="C346" t="s">
        <v>850</v>
      </c>
      <c r="D346" t="s">
        <v>851</v>
      </c>
      <c r="E346" s="52" t="s">
        <v>852</v>
      </c>
      <c r="F346">
        <v>7901</v>
      </c>
      <c r="G346" s="2">
        <v>42881</v>
      </c>
      <c r="H346" t="s">
        <v>178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6</v>
      </c>
      <c r="V346">
        <v>6.1199999999999997E-2</v>
      </c>
      <c r="W346">
        <v>4.7543170000000003E-2</v>
      </c>
      <c r="X346">
        <v>4.3617589999999998E-2</v>
      </c>
      <c r="Y346">
        <v>-1.1583E-2</v>
      </c>
      <c r="Z346">
        <v>-0.26555800000000002</v>
      </c>
      <c r="AA346">
        <v>35</v>
      </c>
      <c r="AB346">
        <v>0.4279</v>
      </c>
      <c r="AC346">
        <v>0.32367779000000002</v>
      </c>
      <c r="AD346">
        <v>0.2969521</v>
      </c>
      <c r="AE346">
        <v>-8.9063000000000003E-2</v>
      </c>
      <c r="AF346">
        <v>-0.299923</v>
      </c>
    </row>
    <row r="347" spans="1:32" hidden="1" x14ac:dyDescent="0.15">
      <c r="A347" t="s">
        <v>783</v>
      </c>
      <c r="B347" t="s">
        <v>853</v>
      </c>
      <c r="C347" t="s">
        <v>854</v>
      </c>
      <c r="D347" t="s">
        <v>851</v>
      </c>
      <c r="E347" s="52" t="s">
        <v>855</v>
      </c>
      <c r="F347">
        <v>7902</v>
      </c>
      <c r="G347" s="2">
        <v>44182</v>
      </c>
      <c r="H347" t="s">
        <v>165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114</v>
      </c>
      <c r="AB347">
        <v>114</v>
      </c>
      <c r="AC347">
        <v>2.4004999999999999E-2</v>
      </c>
      <c r="AD347">
        <v>2.202293E-2</v>
      </c>
      <c r="AE347">
        <v>1.6515999999999999E-2</v>
      </c>
      <c r="AF347">
        <v>0.74994499999999997</v>
      </c>
    </row>
    <row r="348" spans="1:32" hidden="1" x14ac:dyDescent="0.15">
      <c r="A348" t="s">
        <v>783</v>
      </c>
      <c r="B348" t="s">
        <v>853</v>
      </c>
      <c r="C348" t="s">
        <v>854</v>
      </c>
      <c r="D348" t="s">
        <v>851</v>
      </c>
      <c r="E348" s="52" t="s">
        <v>855</v>
      </c>
      <c r="F348">
        <v>7902</v>
      </c>
      <c r="G348" s="2">
        <v>44182</v>
      </c>
      <c r="H348" t="s">
        <v>178</v>
      </c>
      <c r="I348">
        <v>10</v>
      </c>
      <c r="J348">
        <v>0.1076</v>
      </c>
      <c r="K348">
        <v>7.6472239999999997E-2</v>
      </c>
      <c r="L348">
        <v>7.0158020000000001E-2</v>
      </c>
      <c r="M348">
        <v>4.6379999999999998E-3</v>
      </c>
      <c r="N348">
        <v>6.6106999999999999E-2</v>
      </c>
      <c r="O348">
        <v>10</v>
      </c>
      <c r="P348">
        <v>0.1076</v>
      </c>
      <c r="Q348">
        <v>7.6472239999999997E-2</v>
      </c>
      <c r="R348">
        <v>7.0158020000000001E-2</v>
      </c>
      <c r="S348">
        <v>4.6379999999999998E-3</v>
      </c>
      <c r="T348">
        <v>6.6106999999999999E-2</v>
      </c>
      <c r="U348">
        <v>14</v>
      </c>
      <c r="V348">
        <v>0.14829999999999999</v>
      </c>
      <c r="W348">
        <v>0.10339843</v>
      </c>
      <c r="X348">
        <v>9.4860940000000005E-2</v>
      </c>
      <c r="Y348">
        <v>5.0159999999999996E-3</v>
      </c>
      <c r="Z348">
        <v>5.2877E-2</v>
      </c>
      <c r="AA348">
        <v>24</v>
      </c>
      <c r="AB348">
        <v>0.24429999999999999</v>
      </c>
      <c r="AC348">
        <v>0.17059102000000001</v>
      </c>
      <c r="AD348">
        <v>0.15650553</v>
      </c>
      <c r="AE348">
        <v>8.4740000000000006E-3</v>
      </c>
      <c r="AF348">
        <v>5.4144999999999999E-2</v>
      </c>
    </row>
    <row r="349" spans="1:32" x14ac:dyDescent="0.15">
      <c r="A349" t="s">
        <v>783</v>
      </c>
      <c r="B349" t="s">
        <v>856</v>
      </c>
      <c r="C349" t="s">
        <v>857</v>
      </c>
      <c r="D349" t="s">
        <v>858</v>
      </c>
      <c r="E349" s="52" t="s">
        <v>859</v>
      </c>
      <c r="F349">
        <v>9201</v>
      </c>
      <c r="G349" s="2">
        <v>43035</v>
      </c>
      <c r="H349" t="s">
        <v>165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13</v>
      </c>
      <c r="AB349">
        <v>13</v>
      </c>
      <c r="AC349">
        <v>1.50267E-3</v>
      </c>
      <c r="AD349">
        <v>1.3786E-3</v>
      </c>
      <c r="AE349">
        <v>-5.3629999999999997E-3</v>
      </c>
      <c r="AF349">
        <v>-3.8901780000000001</v>
      </c>
    </row>
    <row r="350" spans="1:32" hidden="1" x14ac:dyDescent="0.15">
      <c r="A350" t="s">
        <v>783</v>
      </c>
      <c r="B350" t="s">
        <v>860</v>
      </c>
      <c r="C350" t="s">
        <v>861</v>
      </c>
      <c r="D350" t="s">
        <v>858</v>
      </c>
      <c r="E350" s="52" t="s">
        <v>862</v>
      </c>
      <c r="F350">
        <v>9203</v>
      </c>
      <c r="G350" s="2">
        <v>43595</v>
      </c>
      <c r="H350" t="s">
        <v>165</v>
      </c>
      <c r="I350">
        <v>11</v>
      </c>
      <c r="J350">
        <v>11</v>
      </c>
      <c r="K350">
        <v>5.2548899999999999E-3</v>
      </c>
      <c r="L350">
        <v>4.8210099999999997E-3</v>
      </c>
      <c r="M350">
        <v>4.1300000000000001E-4</v>
      </c>
      <c r="N350">
        <v>8.5666000000000006E-2</v>
      </c>
      <c r="O350">
        <v>11</v>
      </c>
      <c r="P350">
        <v>11</v>
      </c>
      <c r="Q350">
        <v>5.2548899999999999E-3</v>
      </c>
      <c r="R350">
        <v>4.8210099999999997E-3</v>
      </c>
      <c r="S350">
        <v>4.1300000000000001E-4</v>
      </c>
      <c r="T350">
        <v>8.5666000000000006E-2</v>
      </c>
      <c r="U350">
        <v>13</v>
      </c>
      <c r="V350">
        <v>13</v>
      </c>
      <c r="W350">
        <v>6.1794600000000003E-3</v>
      </c>
      <c r="X350">
        <v>5.6692299999999999E-3</v>
      </c>
      <c r="Y350">
        <v>3.79E-4</v>
      </c>
      <c r="Z350">
        <v>6.6851999999999995E-2</v>
      </c>
      <c r="AA350">
        <v>86</v>
      </c>
      <c r="AB350">
        <v>86</v>
      </c>
      <c r="AC350">
        <v>4.2205430000000002E-2</v>
      </c>
      <c r="AD350">
        <v>3.8720589999999999E-2</v>
      </c>
      <c r="AE350">
        <v>4.3940000000000003E-3</v>
      </c>
      <c r="AF350">
        <v>0.113479</v>
      </c>
    </row>
    <row r="351" spans="1:32" hidden="1" x14ac:dyDescent="0.15">
      <c r="A351" t="s">
        <v>783</v>
      </c>
      <c r="B351" t="s">
        <v>860</v>
      </c>
      <c r="C351" t="s">
        <v>861</v>
      </c>
      <c r="D351" t="s">
        <v>858</v>
      </c>
      <c r="E351" s="52" t="s">
        <v>862</v>
      </c>
      <c r="F351">
        <v>9203</v>
      </c>
      <c r="G351" s="2">
        <v>43595</v>
      </c>
      <c r="H351" t="s">
        <v>124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1.14E-2</v>
      </c>
      <c r="W351">
        <v>8.0444000000000002E-3</v>
      </c>
      <c r="X351">
        <v>7.3801800000000001E-3</v>
      </c>
      <c r="Y351">
        <v>1.63E-4</v>
      </c>
      <c r="Z351">
        <v>2.2086000000000001E-2</v>
      </c>
      <c r="AA351">
        <v>2</v>
      </c>
      <c r="AB351">
        <v>2.7199999999999998E-2</v>
      </c>
      <c r="AC351">
        <v>2.0641400000000001E-2</v>
      </c>
      <c r="AD351">
        <v>1.8937059999999999E-2</v>
      </c>
      <c r="AE351">
        <v>1.477E-3</v>
      </c>
      <c r="AF351">
        <v>7.7994999999999995E-2</v>
      </c>
    </row>
    <row r="352" spans="1:32" hidden="1" x14ac:dyDescent="0.15">
      <c r="A352" t="s">
        <v>783</v>
      </c>
      <c r="B352" t="s">
        <v>860</v>
      </c>
      <c r="C352" t="s">
        <v>861</v>
      </c>
      <c r="D352" t="s">
        <v>858</v>
      </c>
      <c r="E352" s="52" t="s">
        <v>862</v>
      </c>
      <c r="F352">
        <v>9203</v>
      </c>
      <c r="G352" s="2">
        <v>43595</v>
      </c>
      <c r="H352" t="s">
        <v>178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6</v>
      </c>
      <c r="AB352">
        <v>5.28E-2</v>
      </c>
      <c r="AC352">
        <v>3.3428619999999999E-2</v>
      </c>
      <c r="AD352">
        <v>3.0668460000000002E-2</v>
      </c>
      <c r="AE352">
        <v>-2.4000000000000001E-4</v>
      </c>
      <c r="AF352">
        <v>-7.8250000000000004E-3</v>
      </c>
    </row>
    <row r="353" spans="1:32" hidden="1" x14ac:dyDescent="0.15">
      <c r="A353" t="s">
        <v>783</v>
      </c>
      <c r="B353" t="s">
        <v>863</v>
      </c>
      <c r="C353" t="s">
        <v>864</v>
      </c>
      <c r="D353" t="s">
        <v>858</v>
      </c>
      <c r="E353" s="52" t="s">
        <v>865</v>
      </c>
      <c r="F353">
        <v>9204</v>
      </c>
      <c r="G353" s="2">
        <v>43798</v>
      </c>
      <c r="H353" t="s">
        <v>165</v>
      </c>
      <c r="I353">
        <v>21</v>
      </c>
      <c r="J353">
        <v>21</v>
      </c>
      <c r="K353">
        <v>7.1578199999999996E-3</v>
      </c>
      <c r="L353">
        <v>6.5668100000000002E-3</v>
      </c>
      <c r="M353">
        <v>-3.6900000000000002E-4</v>
      </c>
      <c r="N353">
        <v>-5.6190999999999998E-2</v>
      </c>
      <c r="O353">
        <v>21</v>
      </c>
      <c r="P353">
        <v>21</v>
      </c>
      <c r="Q353">
        <v>7.1578199999999996E-3</v>
      </c>
      <c r="R353">
        <v>6.5668100000000002E-3</v>
      </c>
      <c r="S353">
        <v>-3.6900000000000002E-4</v>
      </c>
      <c r="T353">
        <v>-5.6190999999999998E-2</v>
      </c>
      <c r="U353">
        <v>21</v>
      </c>
      <c r="V353">
        <v>21</v>
      </c>
      <c r="W353">
        <v>7.1578199999999996E-3</v>
      </c>
      <c r="X353">
        <v>6.5668100000000002E-3</v>
      </c>
      <c r="Y353">
        <v>-4.9100000000000001E-4</v>
      </c>
      <c r="Z353">
        <v>-7.4769000000000002E-2</v>
      </c>
      <c r="AA353">
        <v>83</v>
      </c>
      <c r="AB353">
        <v>83</v>
      </c>
      <c r="AC353">
        <v>4.3019960000000003E-2</v>
      </c>
      <c r="AD353">
        <v>3.946786E-2</v>
      </c>
      <c r="AE353">
        <v>4.0200000000000001E-3</v>
      </c>
      <c r="AF353">
        <v>0.101855</v>
      </c>
    </row>
    <row r="354" spans="1:32" hidden="1" x14ac:dyDescent="0.15">
      <c r="A354" t="s">
        <v>866</v>
      </c>
      <c r="B354" t="s">
        <v>867</v>
      </c>
      <c r="C354" t="s">
        <v>868</v>
      </c>
      <c r="D354" t="s">
        <v>869</v>
      </c>
      <c r="E354" s="52" t="s">
        <v>870</v>
      </c>
      <c r="F354">
        <v>3805</v>
      </c>
      <c r="G354" s="2">
        <v>42487</v>
      </c>
      <c r="H354" t="s">
        <v>123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3.3999999999999998E-3</v>
      </c>
      <c r="AC354">
        <v>3.55084E-3</v>
      </c>
      <c r="AD354">
        <v>3.25765E-3</v>
      </c>
      <c r="AE354">
        <v>2.3900000000000001E-4</v>
      </c>
      <c r="AF354">
        <v>7.3365E-2</v>
      </c>
    </row>
    <row r="355" spans="1:32" hidden="1" x14ac:dyDescent="0.15">
      <c r="A355" t="s">
        <v>866</v>
      </c>
      <c r="B355" t="s">
        <v>871</v>
      </c>
      <c r="C355" t="s">
        <v>872</v>
      </c>
      <c r="D355" t="s">
        <v>869</v>
      </c>
      <c r="E355" s="52" t="s">
        <v>873</v>
      </c>
      <c r="F355">
        <v>3825</v>
      </c>
      <c r="G355" s="2">
        <v>44557</v>
      </c>
      <c r="H355" t="s">
        <v>178</v>
      </c>
      <c r="I355">
        <v>1</v>
      </c>
      <c r="J355">
        <v>1.2999999999999999E-2</v>
      </c>
      <c r="K355">
        <v>2.40708E-2</v>
      </c>
      <c r="L355">
        <v>2.20833E-2</v>
      </c>
      <c r="M355">
        <v>5.5699999999999999E-4</v>
      </c>
      <c r="N355">
        <v>2.5222000000000001E-2</v>
      </c>
      <c r="O355">
        <v>1</v>
      </c>
      <c r="P355">
        <v>1.2999999999999999E-2</v>
      </c>
      <c r="Q355">
        <v>2.40708E-2</v>
      </c>
      <c r="R355">
        <v>2.20833E-2</v>
      </c>
      <c r="S355">
        <v>5.5699999999999999E-4</v>
      </c>
      <c r="T355">
        <v>2.5222000000000001E-2</v>
      </c>
      <c r="U355">
        <v>1</v>
      </c>
      <c r="V355">
        <v>1.2999999999999999E-2</v>
      </c>
      <c r="W355">
        <v>2.40708E-2</v>
      </c>
      <c r="X355">
        <v>2.20833E-2</v>
      </c>
      <c r="Y355">
        <v>4.1800000000000002E-4</v>
      </c>
      <c r="Z355">
        <v>1.8928E-2</v>
      </c>
      <c r="AA355">
        <v>26</v>
      </c>
      <c r="AB355">
        <v>0.33760000000000001</v>
      </c>
      <c r="AC355">
        <v>0.58098364999999996</v>
      </c>
      <c r="AD355">
        <v>0.53301251999999999</v>
      </c>
      <c r="AE355">
        <v>-2.3307999999999999E-2</v>
      </c>
      <c r="AF355">
        <v>-4.3728000000000003E-2</v>
      </c>
    </row>
    <row r="356" spans="1:32" hidden="1" x14ac:dyDescent="0.15">
      <c r="A356" t="s">
        <v>866</v>
      </c>
      <c r="B356" t="s">
        <v>874</v>
      </c>
      <c r="C356" t="s">
        <v>875</v>
      </c>
      <c r="D356" t="s">
        <v>869</v>
      </c>
      <c r="E356" s="52" t="s">
        <v>876</v>
      </c>
      <c r="F356">
        <v>3812</v>
      </c>
      <c r="G356" s="2">
        <v>43363</v>
      </c>
      <c r="H356" t="s">
        <v>165</v>
      </c>
      <c r="I356">
        <v>9</v>
      </c>
      <c r="J356">
        <v>9</v>
      </c>
      <c r="K356">
        <v>1.0145680000000001E-2</v>
      </c>
      <c r="L356">
        <v>9.3079600000000005E-3</v>
      </c>
      <c r="M356">
        <v>1.9775999999999998E-2</v>
      </c>
      <c r="N356">
        <v>2.1246330000000002</v>
      </c>
      <c r="O356">
        <v>9</v>
      </c>
      <c r="P356">
        <v>9</v>
      </c>
      <c r="Q356">
        <v>1.0145680000000001E-2</v>
      </c>
      <c r="R356">
        <v>9.3079600000000005E-3</v>
      </c>
      <c r="S356">
        <v>1.9775999999999998E-2</v>
      </c>
      <c r="T356">
        <v>2.1246330000000002</v>
      </c>
      <c r="U356">
        <v>8</v>
      </c>
      <c r="V356">
        <v>8</v>
      </c>
      <c r="W356">
        <v>8.9161599999999994E-3</v>
      </c>
      <c r="X356">
        <v>8.17996E-3</v>
      </c>
      <c r="Y356">
        <v>2.3349999999999998E-3</v>
      </c>
      <c r="Z356">
        <v>0.28545300000000001</v>
      </c>
      <c r="AA356">
        <v>227</v>
      </c>
      <c r="AB356">
        <v>227</v>
      </c>
      <c r="AC356">
        <v>0.258052</v>
      </c>
      <c r="AD356">
        <v>0.23674495000000001</v>
      </c>
      <c r="AE356">
        <v>7.0905999999999997E-2</v>
      </c>
      <c r="AF356">
        <v>0.29950300000000002</v>
      </c>
    </row>
    <row r="357" spans="1:32" hidden="1" x14ac:dyDescent="0.15">
      <c r="A357" t="s">
        <v>866</v>
      </c>
      <c r="B357" t="s">
        <v>874</v>
      </c>
      <c r="C357" t="s">
        <v>875</v>
      </c>
      <c r="D357" t="s">
        <v>869</v>
      </c>
      <c r="E357" s="52" t="s">
        <v>876</v>
      </c>
      <c r="F357">
        <v>3812</v>
      </c>
      <c r="G357" s="2">
        <v>43363</v>
      </c>
      <c r="H357" t="s">
        <v>178</v>
      </c>
      <c r="I357">
        <v>13</v>
      </c>
      <c r="J357">
        <v>0.1605</v>
      </c>
      <c r="K357">
        <v>0.28859852000000003</v>
      </c>
      <c r="L357">
        <v>0.26476928999999999</v>
      </c>
      <c r="M357">
        <v>-3.1628000000000003E-2</v>
      </c>
      <c r="N357">
        <v>-0.119454</v>
      </c>
      <c r="O357">
        <v>13</v>
      </c>
      <c r="P357">
        <v>0.1605</v>
      </c>
      <c r="Q357">
        <v>0.28859852000000003</v>
      </c>
      <c r="R357">
        <v>0.26476928999999999</v>
      </c>
      <c r="S357">
        <v>-3.1628000000000003E-2</v>
      </c>
      <c r="T357">
        <v>-0.119454</v>
      </c>
      <c r="U357">
        <v>14</v>
      </c>
      <c r="V357">
        <v>0.1704</v>
      </c>
      <c r="W357">
        <v>0.30591985999999999</v>
      </c>
      <c r="X357">
        <v>0.28066042000000002</v>
      </c>
      <c r="Y357">
        <v>-1.9380000000000001E-2</v>
      </c>
      <c r="Z357">
        <v>-6.9051000000000001E-2</v>
      </c>
      <c r="AA357">
        <v>76</v>
      </c>
      <c r="AB357">
        <v>0.96299999999999997</v>
      </c>
      <c r="AC357">
        <v>1.77417135</v>
      </c>
      <c r="AD357">
        <v>1.6276801400000001</v>
      </c>
      <c r="AE357">
        <v>-7.3081999999999994E-2</v>
      </c>
      <c r="AF357">
        <v>-4.4899000000000001E-2</v>
      </c>
    </row>
    <row r="358" spans="1:32" hidden="1" x14ac:dyDescent="0.15">
      <c r="A358" t="s">
        <v>866</v>
      </c>
      <c r="B358" t="s">
        <v>877</v>
      </c>
      <c r="C358" t="s">
        <v>878</v>
      </c>
      <c r="D358" t="s">
        <v>869</v>
      </c>
      <c r="E358" s="52" t="s">
        <v>879</v>
      </c>
      <c r="F358">
        <v>3811</v>
      </c>
      <c r="G358" s="2">
        <v>43682</v>
      </c>
      <c r="H358" t="s">
        <v>124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8.3000000000000001E-3</v>
      </c>
      <c r="AC358">
        <v>1.141153E-2</v>
      </c>
      <c r="AD358">
        <v>1.0469289999999999E-2</v>
      </c>
      <c r="AE358">
        <v>2.575E-3</v>
      </c>
      <c r="AF358">
        <v>0.24595700000000001</v>
      </c>
    </row>
    <row r="359" spans="1:32" hidden="1" x14ac:dyDescent="0.15">
      <c r="A359" t="s">
        <v>866</v>
      </c>
      <c r="B359" t="s">
        <v>877</v>
      </c>
      <c r="C359" t="s">
        <v>878</v>
      </c>
      <c r="D359" t="s">
        <v>869</v>
      </c>
      <c r="E359" s="52" t="s">
        <v>879</v>
      </c>
      <c r="F359">
        <v>3811</v>
      </c>
      <c r="G359" s="2">
        <v>43682</v>
      </c>
      <c r="H359" t="s">
        <v>178</v>
      </c>
      <c r="I359">
        <v>1</v>
      </c>
      <c r="J359">
        <v>8.8999999999999999E-3</v>
      </c>
      <c r="K359">
        <v>8.4036000000000007E-3</v>
      </c>
      <c r="L359">
        <v>7.7097199999999998E-3</v>
      </c>
      <c r="M359">
        <v>-1.3680000000000001E-3</v>
      </c>
      <c r="N359">
        <v>-0.17743800000000001</v>
      </c>
      <c r="O359">
        <v>1</v>
      </c>
      <c r="P359">
        <v>8.8999999999999999E-3</v>
      </c>
      <c r="Q359">
        <v>8.4036000000000007E-3</v>
      </c>
      <c r="R359">
        <v>7.7097199999999998E-3</v>
      </c>
      <c r="S359">
        <v>-1.3680000000000001E-3</v>
      </c>
      <c r="T359">
        <v>-0.17743800000000001</v>
      </c>
      <c r="U359">
        <v>1</v>
      </c>
      <c r="V359">
        <v>8.8999999999999999E-3</v>
      </c>
      <c r="W359">
        <v>8.4036000000000007E-3</v>
      </c>
      <c r="X359">
        <v>7.7097199999999998E-3</v>
      </c>
      <c r="Y359">
        <v>-1.3669999999999999E-3</v>
      </c>
      <c r="Z359">
        <v>-0.17730799999999999</v>
      </c>
      <c r="AA359">
        <v>4</v>
      </c>
      <c r="AB359">
        <v>3.5700000000000003E-2</v>
      </c>
      <c r="AC359">
        <v>3.408949E-2</v>
      </c>
      <c r="AD359">
        <v>3.1274759999999999E-2</v>
      </c>
      <c r="AE359">
        <v>-5.0650000000000001E-3</v>
      </c>
      <c r="AF359">
        <v>-0.16195100000000001</v>
      </c>
    </row>
    <row r="360" spans="1:32" hidden="1" x14ac:dyDescent="0.15">
      <c r="A360" t="s">
        <v>866</v>
      </c>
      <c r="B360" t="s">
        <v>880</v>
      </c>
      <c r="C360" t="s">
        <v>881</v>
      </c>
      <c r="D360" t="s">
        <v>869</v>
      </c>
      <c r="E360" s="52" t="s">
        <v>882</v>
      </c>
      <c r="F360">
        <v>3813</v>
      </c>
      <c r="G360" s="2">
        <v>43838</v>
      </c>
      <c r="H360" t="s">
        <v>165</v>
      </c>
      <c r="I360">
        <v>2</v>
      </c>
      <c r="J360">
        <v>2</v>
      </c>
      <c r="K360">
        <v>1.5139999999999999E-3</v>
      </c>
      <c r="L360">
        <v>1.3889900000000001E-3</v>
      </c>
      <c r="M360">
        <v>-1.55E-4</v>
      </c>
      <c r="N360">
        <v>-0.111591</v>
      </c>
      <c r="O360">
        <v>2</v>
      </c>
      <c r="P360">
        <v>2</v>
      </c>
      <c r="Q360">
        <v>1.5139999999999999E-3</v>
      </c>
      <c r="R360">
        <v>1.3889900000000001E-3</v>
      </c>
      <c r="S360">
        <v>-1.55E-4</v>
      </c>
      <c r="T360">
        <v>-0.111591</v>
      </c>
      <c r="U360">
        <v>3</v>
      </c>
      <c r="V360">
        <v>3</v>
      </c>
      <c r="W360">
        <v>2.4359999999999998E-3</v>
      </c>
      <c r="X360">
        <v>2.23486E-3</v>
      </c>
      <c r="Y360">
        <v>-2.0000000000000002E-5</v>
      </c>
      <c r="Z360">
        <v>-8.9490000000000004E-3</v>
      </c>
      <c r="AA360">
        <v>28</v>
      </c>
      <c r="AB360">
        <v>28</v>
      </c>
      <c r="AC360">
        <v>2.1996000000000002E-2</v>
      </c>
      <c r="AD360">
        <v>2.0179820000000001E-2</v>
      </c>
      <c r="AE360">
        <v>-1.3209999999999999E-3</v>
      </c>
      <c r="AF360">
        <v>-6.5461000000000005E-2</v>
      </c>
    </row>
    <row r="361" spans="1:32" hidden="1" x14ac:dyDescent="0.15">
      <c r="A361" t="s">
        <v>866</v>
      </c>
      <c r="B361" t="s">
        <v>883</v>
      </c>
      <c r="C361" t="s">
        <v>884</v>
      </c>
      <c r="D361" t="s">
        <v>869</v>
      </c>
      <c r="E361" s="52" t="s">
        <v>885</v>
      </c>
      <c r="F361">
        <v>3815</v>
      </c>
      <c r="G361" s="2">
        <v>43868</v>
      </c>
      <c r="H361" t="s">
        <v>165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1.0499999999999999E-3</v>
      </c>
      <c r="AD361">
        <v>9.6330000000000005E-4</v>
      </c>
      <c r="AE361">
        <v>2.2000000000000001E-4</v>
      </c>
      <c r="AF361">
        <v>0.228381</v>
      </c>
    </row>
    <row r="362" spans="1:32" hidden="1" x14ac:dyDescent="0.15">
      <c r="A362" t="s">
        <v>866</v>
      </c>
      <c r="B362" t="s">
        <v>886</v>
      </c>
      <c r="C362" t="s">
        <v>887</v>
      </c>
      <c r="D362" t="s">
        <v>869</v>
      </c>
      <c r="E362" s="52" t="s">
        <v>888</v>
      </c>
      <c r="F362">
        <v>3824</v>
      </c>
      <c r="G362" s="2">
        <v>44557</v>
      </c>
      <c r="H362" t="s">
        <v>178</v>
      </c>
      <c r="I362">
        <v>1</v>
      </c>
      <c r="J362">
        <v>1.04E-2</v>
      </c>
      <c r="K362">
        <v>1.6020429999999999E-2</v>
      </c>
      <c r="L362">
        <v>1.469764E-2</v>
      </c>
      <c r="M362">
        <v>3.2629999999999998E-3</v>
      </c>
      <c r="N362">
        <v>0.22200800000000001</v>
      </c>
      <c r="O362">
        <v>1</v>
      </c>
      <c r="P362">
        <v>1.04E-2</v>
      </c>
      <c r="Q362">
        <v>1.6020429999999999E-2</v>
      </c>
      <c r="R362">
        <v>1.469764E-2</v>
      </c>
      <c r="S362">
        <v>3.2629999999999998E-3</v>
      </c>
      <c r="T362">
        <v>0.22200800000000001</v>
      </c>
      <c r="U362">
        <v>1</v>
      </c>
      <c r="V362">
        <v>1.04E-2</v>
      </c>
      <c r="W362">
        <v>1.6020429999999999E-2</v>
      </c>
      <c r="X362">
        <v>1.469764E-2</v>
      </c>
      <c r="Y362">
        <v>3.2629999999999998E-3</v>
      </c>
      <c r="Z362">
        <v>0.22200800000000001</v>
      </c>
      <c r="AA362">
        <v>1</v>
      </c>
      <c r="AB362">
        <v>1.04E-2</v>
      </c>
      <c r="AC362">
        <v>1.6020429999999999E-2</v>
      </c>
      <c r="AD362">
        <v>1.469764E-2</v>
      </c>
      <c r="AE362">
        <v>3.2629999999999998E-3</v>
      </c>
      <c r="AF362">
        <v>0.22200800000000001</v>
      </c>
    </row>
    <row r="363" spans="1:32" hidden="1" x14ac:dyDescent="0.15">
      <c r="A363" t="s">
        <v>866</v>
      </c>
      <c r="B363" t="s">
        <v>889</v>
      </c>
      <c r="C363" t="s">
        <v>890</v>
      </c>
      <c r="D363" t="s">
        <v>869</v>
      </c>
      <c r="E363" s="52" t="s">
        <v>891</v>
      </c>
      <c r="F363">
        <v>3816</v>
      </c>
      <c r="G363" s="2">
        <v>43935</v>
      </c>
      <c r="H363" t="s">
        <v>165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5</v>
      </c>
      <c r="AB363">
        <v>5</v>
      </c>
      <c r="AC363">
        <v>1.2500000000000001E-2</v>
      </c>
      <c r="AD363">
        <v>1.146789E-2</v>
      </c>
      <c r="AE363">
        <v>1.6410000000000001E-3</v>
      </c>
      <c r="AF363">
        <v>0.143095</v>
      </c>
    </row>
    <row r="364" spans="1:32" x14ac:dyDescent="0.15">
      <c r="A364" t="s">
        <v>866</v>
      </c>
      <c r="B364" t="s">
        <v>892</v>
      </c>
      <c r="C364" t="s">
        <v>893</v>
      </c>
      <c r="D364" t="s">
        <v>869</v>
      </c>
      <c r="E364" s="52" t="s">
        <v>894</v>
      </c>
      <c r="F364">
        <v>3817</v>
      </c>
      <c r="G364" s="2">
        <v>44001</v>
      </c>
      <c r="H364" t="s">
        <v>165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4</v>
      </c>
      <c r="AB364">
        <v>4</v>
      </c>
      <c r="AC364">
        <v>2.4399999999999999E-3</v>
      </c>
      <c r="AD364">
        <v>2.2385299999999999E-3</v>
      </c>
      <c r="AE364">
        <v>-9.3199999999999999E-4</v>
      </c>
      <c r="AF364">
        <v>-0.41634399999999999</v>
      </c>
    </row>
    <row r="365" spans="1:32" hidden="1" x14ac:dyDescent="0.15">
      <c r="A365" t="s">
        <v>866</v>
      </c>
      <c r="B365" t="s">
        <v>892</v>
      </c>
      <c r="C365" t="s">
        <v>893</v>
      </c>
      <c r="D365" t="s">
        <v>869</v>
      </c>
      <c r="E365" s="52" t="s">
        <v>894</v>
      </c>
      <c r="F365">
        <v>3817</v>
      </c>
      <c r="G365" s="2">
        <v>44001</v>
      </c>
      <c r="H365" t="s">
        <v>178</v>
      </c>
      <c r="I365">
        <v>0</v>
      </c>
      <c r="J365">
        <v>0</v>
      </c>
      <c r="K365">
        <v>-1.59111E-3</v>
      </c>
      <c r="L365">
        <v>-1.45973E-3</v>
      </c>
      <c r="M365">
        <v>-1.0950000000000001E-3</v>
      </c>
      <c r="N365">
        <v>0</v>
      </c>
      <c r="O365">
        <v>0</v>
      </c>
      <c r="P365">
        <v>0</v>
      </c>
      <c r="Q365">
        <v>-1.59111E-3</v>
      </c>
      <c r="R365">
        <v>-1.45973E-3</v>
      </c>
      <c r="S365">
        <v>-1.0950000000000001E-3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3.6700000000000003E-2</v>
      </c>
      <c r="AC365">
        <v>5.3491360000000002E-2</v>
      </c>
      <c r="AD365">
        <v>4.9074649999999997E-2</v>
      </c>
      <c r="AE365">
        <v>3.3170000000000001E-3</v>
      </c>
      <c r="AF365">
        <v>6.7589999999999997E-2</v>
      </c>
    </row>
    <row r="366" spans="1:32" hidden="1" x14ac:dyDescent="0.15">
      <c r="A366" t="s">
        <v>866</v>
      </c>
      <c r="B366" t="s">
        <v>895</v>
      </c>
      <c r="C366" t="s">
        <v>896</v>
      </c>
      <c r="D366" t="s">
        <v>869</v>
      </c>
      <c r="E366" s="52" t="s">
        <v>897</v>
      </c>
      <c r="F366">
        <v>3819</v>
      </c>
      <c r="G366" s="2">
        <v>44186</v>
      </c>
      <c r="H366" t="s">
        <v>124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6</v>
      </c>
      <c r="AB366">
        <v>6.9699999999999998E-2</v>
      </c>
      <c r="AC366">
        <v>0.10509146</v>
      </c>
      <c r="AD366">
        <v>9.6414180000000002E-2</v>
      </c>
      <c r="AE366">
        <v>1.0521000000000001E-2</v>
      </c>
      <c r="AF366">
        <v>0.109122</v>
      </c>
    </row>
    <row r="367" spans="1:32" hidden="1" x14ac:dyDescent="0.15">
      <c r="A367" t="s">
        <v>866</v>
      </c>
      <c r="B367" t="s">
        <v>895</v>
      </c>
      <c r="C367" t="s">
        <v>896</v>
      </c>
      <c r="D367" t="s">
        <v>869</v>
      </c>
      <c r="E367" s="52" t="s">
        <v>897</v>
      </c>
      <c r="F367">
        <v>3819</v>
      </c>
      <c r="G367" s="2">
        <v>44186</v>
      </c>
      <c r="H367" t="s">
        <v>178</v>
      </c>
      <c r="I367">
        <v>1</v>
      </c>
      <c r="J367">
        <v>1.43E-2</v>
      </c>
      <c r="K367">
        <v>1.5609140000000001E-2</v>
      </c>
      <c r="L367">
        <v>1.4320309999999999E-2</v>
      </c>
      <c r="M367">
        <v>-1.0300000000000001E-3</v>
      </c>
      <c r="N367">
        <v>-7.1925000000000003E-2</v>
      </c>
      <c r="O367">
        <v>1</v>
      </c>
      <c r="P367">
        <v>1.43E-2</v>
      </c>
      <c r="Q367">
        <v>1.5609140000000001E-2</v>
      </c>
      <c r="R367">
        <v>1.4320309999999999E-2</v>
      </c>
      <c r="S367">
        <v>-1.0300000000000001E-3</v>
      </c>
      <c r="T367">
        <v>-7.1925000000000003E-2</v>
      </c>
      <c r="U367">
        <v>1</v>
      </c>
      <c r="V367">
        <v>1.43E-2</v>
      </c>
      <c r="W367">
        <v>1.8998029999999999E-2</v>
      </c>
      <c r="X367">
        <v>1.7429389999999999E-2</v>
      </c>
      <c r="Y367">
        <v>1.302E-3</v>
      </c>
      <c r="Z367">
        <v>7.4701000000000004E-2</v>
      </c>
      <c r="AA367">
        <v>12</v>
      </c>
      <c r="AB367">
        <v>0.159</v>
      </c>
      <c r="AC367">
        <v>0.20348789</v>
      </c>
      <c r="AD367">
        <v>0.18668614</v>
      </c>
      <c r="AE367">
        <v>9.2580000000000006E-3</v>
      </c>
      <c r="AF367">
        <v>4.9591000000000003E-2</v>
      </c>
    </row>
    <row r="368" spans="1:32" x14ac:dyDescent="0.15">
      <c r="A368" t="s">
        <v>866</v>
      </c>
      <c r="B368" t="s">
        <v>898</v>
      </c>
      <c r="C368" t="s">
        <v>899</v>
      </c>
      <c r="D368" t="s">
        <v>869</v>
      </c>
      <c r="E368" s="52" t="s">
        <v>900</v>
      </c>
      <c r="F368">
        <v>3821</v>
      </c>
      <c r="G368" s="2">
        <v>44187</v>
      </c>
      <c r="H368" t="s">
        <v>165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16</v>
      </c>
      <c r="AB368">
        <v>16</v>
      </c>
      <c r="AC368">
        <v>4.8599999999999997E-3</v>
      </c>
      <c r="AD368">
        <v>4.4587200000000002E-3</v>
      </c>
      <c r="AE368">
        <v>-9.5999999999999992E-3</v>
      </c>
      <c r="AF368">
        <v>-2.1530840000000002</v>
      </c>
    </row>
    <row r="369" spans="1:32" hidden="1" x14ac:dyDescent="0.15">
      <c r="A369" t="s">
        <v>866</v>
      </c>
      <c r="B369" t="s">
        <v>898</v>
      </c>
      <c r="C369" t="s">
        <v>899</v>
      </c>
      <c r="D369" t="s">
        <v>869</v>
      </c>
      <c r="E369" s="52" t="s">
        <v>900</v>
      </c>
      <c r="F369">
        <v>3821</v>
      </c>
      <c r="G369" s="2">
        <v>44187</v>
      </c>
      <c r="H369" t="s">
        <v>178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1.26E-2</v>
      </c>
      <c r="W369">
        <v>1.4033189999999999E-2</v>
      </c>
      <c r="X369">
        <v>1.2874490000000001E-2</v>
      </c>
      <c r="Y369">
        <v>-1.093E-3</v>
      </c>
      <c r="Z369">
        <v>-8.4895999999999999E-2</v>
      </c>
      <c r="AA369">
        <v>9</v>
      </c>
      <c r="AB369">
        <v>0.1024</v>
      </c>
      <c r="AC369">
        <v>0.10710948000000001</v>
      </c>
      <c r="AD369">
        <v>9.8265580000000005E-2</v>
      </c>
      <c r="AE369">
        <v>-1.4369E-2</v>
      </c>
      <c r="AF369">
        <v>-0.14622599999999999</v>
      </c>
    </row>
    <row r="370" spans="1:32" hidden="1" x14ac:dyDescent="0.15">
      <c r="A370" t="s">
        <v>866</v>
      </c>
      <c r="B370" t="s">
        <v>901</v>
      </c>
      <c r="C370" t="s">
        <v>902</v>
      </c>
      <c r="D370" t="s">
        <v>869</v>
      </c>
      <c r="E370" s="52" t="s">
        <v>903</v>
      </c>
      <c r="F370">
        <v>3822</v>
      </c>
      <c r="G370" s="2">
        <v>44350</v>
      </c>
      <c r="H370" t="s">
        <v>165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6</v>
      </c>
      <c r="AB370">
        <v>6</v>
      </c>
      <c r="AC370">
        <v>1.6240000000000001E-2</v>
      </c>
      <c r="AD370">
        <v>1.489909E-2</v>
      </c>
      <c r="AE370">
        <v>8.7180000000000001E-3</v>
      </c>
      <c r="AF370">
        <v>0.58513599999999999</v>
      </c>
    </row>
    <row r="371" spans="1:32" hidden="1" x14ac:dyDescent="0.15">
      <c r="A371" t="s">
        <v>866</v>
      </c>
      <c r="B371" t="s">
        <v>901</v>
      </c>
      <c r="C371" t="s">
        <v>902</v>
      </c>
      <c r="D371" t="s">
        <v>869</v>
      </c>
      <c r="E371" s="52" t="s">
        <v>903</v>
      </c>
      <c r="F371">
        <v>3822</v>
      </c>
      <c r="G371" s="2">
        <v>44350</v>
      </c>
      <c r="H371" t="s">
        <v>178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6.1699999999999998E-2</v>
      </c>
      <c r="AC371">
        <v>0.23120212000000001</v>
      </c>
      <c r="AD371">
        <v>0.21211204</v>
      </c>
      <c r="AE371">
        <v>-1.2064999999999999E-2</v>
      </c>
      <c r="AF371">
        <v>-5.688E-2</v>
      </c>
    </row>
    <row r="372" spans="1:32" hidden="1" x14ac:dyDescent="0.15">
      <c r="A372" t="s">
        <v>866</v>
      </c>
      <c r="B372" t="s">
        <v>904</v>
      </c>
      <c r="C372" t="s">
        <v>905</v>
      </c>
      <c r="D372" t="s">
        <v>869</v>
      </c>
      <c r="E372" s="52" t="s">
        <v>906</v>
      </c>
      <c r="F372">
        <v>3826</v>
      </c>
      <c r="G372" s="2">
        <v>44734</v>
      </c>
      <c r="H372" t="s">
        <v>178</v>
      </c>
      <c r="I372">
        <v>0</v>
      </c>
      <c r="J372">
        <v>1E-4</v>
      </c>
      <c r="K372">
        <v>1.0107600000000001E-3</v>
      </c>
      <c r="L372">
        <v>9.2730000000000004E-4</v>
      </c>
      <c r="M372">
        <v>3.7199999999999999E-4</v>
      </c>
      <c r="N372">
        <v>0.40116400000000002</v>
      </c>
      <c r="O372">
        <v>0</v>
      </c>
      <c r="P372">
        <v>1E-4</v>
      </c>
      <c r="Q372">
        <v>1.0107600000000001E-3</v>
      </c>
      <c r="R372">
        <v>9.2730000000000004E-4</v>
      </c>
      <c r="S372">
        <v>3.7199999999999999E-4</v>
      </c>
      <c r="T372">
        <v>0.40116400000000002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5.91E-2</v>
      </c>
      <c r="AC372">
        <v>0.36985149</v>
      </c>
      <c r="AD372">
        <v>0.33931328999999999</v>
      </c>
      <c r="AE372">
        <v>0.103879</v>
      </c>
      <c r="AF372">
        <v>0.30614400000000003</v>
      </c>
    </row>
    <row r="373" spans="1:32" x14ac:dyDescent="0.15">
      <c r="A373" t="s">
        <v>866</v>
      </c>
      <c r="B373" t="s">
        <v>907</v>
      </c>
      <c r="C373" t="s">
        <v>908</v>
      </c>
      <c r="D373" t="s">
        <v>909</v>
      </c>
      <c r="E373" s="52" t="s">
        <v>910</v>
      </c>
      <c r="F373">
        <v>9901</v>
      </c>
      <c r="G373" s="2">
        <v>43165</v>
      </c>
      <c r="H373" t="s">
        <v>165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6.6200000000000005E-4</v>
      </c>
      <c r="AD373">
        <v>6.0734000000000005E-4</v>
      </c>
      <c r="AE373">
        <v>-2.1900000000000001E-4</v>
      </c>
      <c r="AF373">
        <v>-0.36058800000000002</v>
      </c>
    </row>
    <row r="374" spans="1:32" x14ac:dyDescent="0.15">
      <c r="A374" t="s">
        <v>866</v>
      </c>
      <c r="B374" t="s">
        <v>911</v>
      </c>
      <c r="C374" t="s">
        <v>912</v>
      </c>
      <c r="D374" t="s">
        <v>913</v>
      </c>
      <c r="E374" s="52" t="s">
        <v>914</v>
      </c>
      <c r="F374">
        <v>9502</v>
      </c>
      <c r="G374" s="2">
        <v>43074</v>
      </c>
      <c r="H374" t="s">
        <v>178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25</v>
      </c>
      <c r="AB374">
        <v>0.24460000000000001</v>
      </c>
      <c r="AC374">
        <v>0.12230000000000001</v>
      </c>
      <c r="AD374">
        <v>0.11220183</v>
      </c>
      <c r="AE374">
        <v>-5.8569999999999997E-2</v>
      </c>
      <c r="AF374">
        <v>-0.52200500000000005</v>
      </c>
    </row>
    <row r="375" spans="1:32" hidden="1" x14ac:dyDescent="0.15">
      <c r="A375" t="s">
        <v>866</v>
      </c>
      <c r="B375" t="s">
        <v>915</v>
      </c>
      <c r="C375" t="s">
        <v>916</v>
      </c>
      <c r="D375" t="s">
        <v>917</v>
      </c>
      <c r="E375" s="52" t="s">
        <v>918</v>
      </c>
      <c r="F375">
        <v>5602</v>
      </c>
      <c r="G375" s="2">
        <v>42710</v>
      </c>
      <c r="H375" t="s">
        <v>178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1.2800000000000001E-2</v>
      </c>
      <c r="W375">
        <v>1.230563E-2</v>
      </c>
      <c r="X375">
        <v>1.1289570000000001E-2</v>
      </c>
      <c r="Y375">
        <v>-5.8999999999999998E-5</v>
      </c>
      <c r="Z375">
        <v>-5.2259999999999997E-3</v>
      </c>
      <c r="AA375">
        <v>2</v>
      </c>
      <c r="AB375">
        <v>2.5600000000000001E-2</v>
      </c>
      <c r="AC375">
        <v>2.486843E-2</v>
      </c>
      <c r="AD375">
        <v>2.281507E-2</v>
      </c>
      <c r="AE375">
        <v>8.7999999999999998E-5</v>
      </c>
      <c r="AF375">
        <v>3.8570000000000002E-3</v>
      </c>
    </row>
    <row r="376" spans="1:32" hidden="1" x14ac:dyDescent="0.15">
      <c r="A376" t="s">
        <v>866</v>
      </c>
      <c r="B376" t="s">
        <v>919</v>
      </c>
      <c r="C376" t="s">
        <v>920</v>
      </c>
      <c r="D376" t="s">
        <v>917</v>
      </c>
      <c r="E376" s="52" t="s">
        <v>921</v>
      </c>
      <c r="F376">
        <v>5604</v>
      </c>
      <c r="G376" s="2">
        <v>44196</v>
      </c>
      <c r="H376" t="s">
        <v>165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43</v>
      </c>
      <c r="AB376">
        <v>43</v>
      </c>
      <c r="AC376">
        <v>2.6790000000000001E-2</v>
      </c>
      <c r="AD376">
        <v>2.4577979999999999E-2</v>
      </c>
      <c r="AE376">
        <v>-5.8370000000000002E-3</v>
      </c>
      <c r="AF376">
        <v>-0.23748900000000001</v>
      </c>
    </row>
    <row r="377" spans="1:32" hidden="1" x14ac:dyDescent="0.15">
      <c r="A377" t="s">
        <v>866</v>
      </c>
      <c r="B377" t="s">
        <v>919</v>
      </c>
      <c r="C377" t="s">
        <v>920</v>
      </c>
      <c r="D377" t="s">
        <v>917</v>
      </c>
      <c r="E377" s="52" t="s">
        <v>921</v>
      </c>
      <c r="F377">
        <v>5604</v>
      </c>
      <c r="G377" s="2">
        <v>44196</v>
      </c>
      <c r="H377" t="s">
        <v>178</v>
      </c>
      <c r="I377">
        <v>14</v>
      </c>
      <c r="J377">
        <v>0.151</v>
      </c>
      <c r="K377">
        <v>0.11194216999999999</v>
      </c>
      <c r="L377">
        <v>0.10269924</v>
      </c>
      <c r="M377">
        <v>-2.8258999999999999E-2</v>
      </c>
      <c r="N377">
        <v>-0.27516200000000002</v>
      </c>
      <c r="O377">
        <v>14</v>
      </c>
      <c r="P377">
        <v>0.151</v>
      </c>
      <c r="Q377">
        <v>0.11194216999999999</v>
      </c>
      <c r="R377">
        <v>0.10269924</v>
      </c>
      <c r="S377">
        <v>-2.8258999999999999E-2</v>
      </c>
      <c r="T377">
        <v>-0.27516200000000002</v>
      </c>
      <c r="U377">
        <v>23</v>
      </c>
      <c r="V377">
        <v>0.2397</v>
      </c>
      <c r="W377">
        <v>0.17773131</v>
      </c>
      <c r="X377">
        <v>0.16305625000000001</v>
      </c>
      <c r="Y377">
        <v>-4.4907000000000002E-2</v>
      </c>
      <c r="Z377">
        <v>-0.27540799999999999</v>
      </c>
      <c r="AA377">
        <v>73</v>
      </c>
      <c r="AB377">
        <v>0.78890000000000005</v>
      </c>
      <c r="AC377">
        <v>0.58638084999999995</v>
      </c>
      <c r="AD377">
        <v>0.53796407999999996</v>
      </c>
      <c r="AE377">
        <v>-0.14630000000000001</v>
      </c>
      <c r="AF377">
        <v>-0.271951</v>
      </c>
    </row>
    <row r="378" spans="1:32" x14ac:dyDescent="0.15">
      <c r="A378" t="s">
        <v>866</v>
      </c>
      <c r="B378" t="s">
        <v>922</v>
      </c>
      <c r="C378" t="s">
        <v>923</v>
      </c>
      <c r="D378" t="s">
        <v>917</v>
      </c>
      <c r="E378" s="52" t="s">
        <v>924</v>
      </c>
      <c r="F378">
        <v>5605</v>
      </c>
      <c r="G378" s="2">
        <v>44356</v>
      </c>
      <c r="H378" t="s">
        <v>165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5</v>
      </c>
      <c r="AB378">
        <v>5</v>
      </c>
      <c r="AC378">
        <v>2.65E-3</v>
      </c>
      <c r="AD378">
        <v>2.4311900000000002E-3</v>
      </c>
      <c r="AE378">
        <v>-1.101E-3</v>
      </c>
      <c r="AF378">
        <v>-0.45286399999999999</v>
      </c>
    </row>
    <row r="379" spans="1:32" hidden="1" x14ac:dyDescent="0.15">
      <c r="A379" t="s">
        <v>866</v>
      </c>
      <c r="B379" t="s">
        <v>922</v>
      </c>
      <c r="C379" t="s">
        <v>923</v>
      </c>
      <c r="D379" t="s">
        <v>917</v>
      </c>
      <c r="E379" s="52" t="s">
        <v>924</v>
      </c>
      <c r="F379">
        <v>5605</v>
      </c>
      <c r="G379" s="2">
        <v>44356</v>
      </c>
      <c r="H379" t="s">
        <v>178</v>
      </c>
      <c r="I379">
        <v>9</v>
      </c>
      <c r="J379">
        <v>0.1149</v>
      </c>
      <c r="K379">
        <v>8.7130659999999999E-2</v>
      </c>
      <c r="L379">
        <v>7.9936389999999996E-2</v>
      </c>
      <c r="M379">
        <v>-1.8485000000000001E-2</v>
      </c>
      <c r="N379">
        <v>-0.23124600000000001</v>
      </c>
      <c r="O379">
        <v>9</v>
      </c>
      <c r="P379">
        <v>0.1149</v>
      </c>
      <c r="Q379">
        <v>8.7130659999999999E-2</v>
      </c>
      <c r="R379">
        <v>7.9936389999999996E-2</v>
      </c>
      <c r="S379">
        <v>-1.8485000000000001E-2</v>
      </c>
      <c r="T379">
        <v>-0.23124600000000001</v>
      </c>
      <c r="U379">
        <v>16</v>
      </c>
      <c r="V379">
        <v>0.2036</v>
      </c>
      <c r="W379">
        <v>0.15359498999999999</v>
      </c>
      <c r="X379">
        <v>0.14091282999999999</v>
      </c>
      <c r="Y379">
        <v>-3.3445999999999997E-2</v>
      </c>
      <c r="Z379">
        <v>-0.23735200000000001</v>
      </c>
      <c r="AA379">
        <v>53</v>
      </c>
      <c r="AB379">
        <v>0.69069999999999998</v>
      </c>
      <c r="AC379">
        <v>0.52933870000000005</v>
      </c>
      <c r="AD379">
        <v>0.48563183999999998</v>
      </c>
      <c r="AE379">
        <v>-0.106156</v>
      </c>
      <c r="AF379">
        <v>-0.21859300000000001</v>
      </c>
    </row>
    <row r="380" spans="1:32" hidden="1" x14ac:dyDescent="0.15">
      <c r="A380" t="s">
        <v>925</v>
      </c>
      <c r="B380" t="s">
        <v>926</v>
      </c>
      <c r="C380" t="s">
        <v>927</v>
      </c>
      <c r="D380" t="s">
        <v>928</v>
      </c>
      <c r="E380" s="52" t="s">
        <v>929</v>
      </c>
      <c r="F380">
        <v>413</v>
      </c>
      <c r="G380" s="2">
        <v>40909</v>
      </c>
      <c r="H380" t="s">
        <v>165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1.8E-3</v>
      </c>
      <c r="AD380">
        <v>1.71429E-3</v>
      </c>
      <c r="AE380">
        <v>1.2849999999999999E-3</v>
      </c>
      <c r="AF380">
        <v>0.74958100000000005</v>
      </c>
    </row>
    <row r="381" spans="1:32" hidden="1" x14ac:dyDescent="0.15">
      <c r="A381" t="s">
        <v>925</v>
      </c>
      <c r="B381" t="s">
        <v>930</v>
      </c>
      <c r="C381" t="s">
        <v>931</v>
      </c>
      <c r="D381" t="s">
        <v>928</v>
      </c>
      <c r="E381" s="52" t="s">
        <v>932</v>
      </c>
      <c r="F381">
        <v>415</v>
      </c>
      <c r="G381" s="2">
        <v>41814</v>
      </c>
      <c r="H381" t="s">
        <v>165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21</v>
      </c>
      <c r="AB381">
        <v>21</v>
      </c>
      <c r="AC381">
        <v>1.328004E-2</v>
      </c>
      <c r="AD381">
        <v>1.221219E-2</v>
      </c>
      <c r="AE381">
        <v>6.2370000000000004E-3</v>
      </c>
      <c r="AF381">
        <v>0.51071900000000003</v>
      </c>
    </row>
    <row r="382" spans="1:32" hidden="1" x14ac:dyDescent="0.15">
      <c r="A382" t="s">
        <v>925</v>
      </c>
      <c r="B382" t="s">
        <v>930</v>
      </c>
      <c r="C382" t="s">
        <v>931</v>
      </c>
      <c r="D382" t="s">
        <v>928</v>
      </c>
      <c r="E382" s="52" t="s">
        <v>932</v>
      </c>
      <c r="F382">
        <v>415</v>
      </c>
      <c r="G382" s="2">
        <v>41814</v>
      </c>
      <c r="H382" t="s">
        <v>124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6.5799999999999997E-2</v>
      </c>
      <c r="AC382">
        <v>5.4033900000000003E-2</v>
      </c>
      <c r="AD382">
        <v>4.9572390000000001E-2</v>
      </c>
      <c r="AE382">
        <v>-5.738E-3</v>
      </c>
      <c r="AF382">
        <v>-0.115749</v>
      </c>
    </row>
    <row r="383" spans="1:32" hidden="1" x14ac:dyDescent="0.15">
      <c r="A383" t="s">
        <v>925</v>
      </c>
      <c r="B383" t="s">
        <v>930</v>
      </c>
      <c r="C383" t="s">
        <v>931</v>
      </c>
      <c r="D383" t="s">
        <v>928</v>
      </c>
      <c r="E383" s="52" t="s">
        <v>932</v>
      </c>
      <c r="F383">
        <v>415</v>
      </c>
      <c r="G383" s="2">
        <v>41814</v>
      </c>
      <c r="H383" t="s">
        <v>178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34</v>
      </c>
      <c r="V383">
        <v>0.37780000000000002</v>
      </c>
      <c r="W383">
        <v>0.36544856999999997</v>
      </c>
      <c r="X383">
        <v>0.33527392</v>
      </c>
      <c r="Y383">
        <v>-2.6519999999999998E-3</v>
      </c>
      <c r="Z383">
        <v>-7.9089999999999994E-3</v>
      </c>
      <c r="AA383">
        <v>102</v>
      </c>
      <c r="AB383">
        <v>1.1617</v>
      </c>
      <c r="AC383">
        <v>1.1069129900000001</v>
      </c>
      <c r="AD383">
        <v>1.0155164999999999</v>
      </c>
      <c r="AE383">
        <v>-2.3390999999999999E-2</v>
      </c>
      <c r="AF383">
        <v>-2.3033000000000001E-2</v>
      </c>
    </row>
    <row r="384" spans="1:32" hidden="1" x14ac:dyDescent="0.15">
      <c r="A384" t="s">
        <v>925</v>
      </c>
      <c r="B384" t="s">
        <v>933</v>
      </c>
      <c r="C384" t="s">
        <v>934</v>
      </c>
      <c r="D384" t="s">
        <v>928</v>
      </c>
      <c r="E384" s="52" t="s">
        <v>935</v>
      </c>
      <c r="F384">
        <v>417</v>
      </c>
      <c r="G384" s="2">
        <v>42263</v>
      </c>
      <c r="H384" t="s">
        <v>165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1</v>
      </c>
      <c r="AC384">
        <v>9.0499999999999999E-4</v>
      </c>
      <c r="AD384">
        <v>8.3027999999999997E-4</v>
      </c>
      <c r="AE384">
        <v>3.0400000000000002E-4</v>
      </c>
      <c r="AF384">
        <v>0.36614099999999999</v>
      </c>
    </row>
    <row r="385" spans="1:32" hidden="1" x14ac:dyDescent="0.15">
      <c r="A385" t="s">
        <v>925</v>
      </c>
      <c r="B385" t="s">
        <v>936</v>
      </c>
      <c r="C385" t="s">
        <v>937</v>
      </c>
      <c r="D385" t="s">
        <v>928</v>
      </c>
      <c r="E385" s="52" t="s">
        <v>938</v>
      </c>
      <c r="F385">
        <v>418</v>
      </c>
      <c r="G385" s="2">
        <v>42263</v>
      </c>
      <c r="H385" t="s">
        <v>165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4</v>
      </c>
      <c r="AB385">
        <v>4</v>
      </c>
      <c r="AC385">
        <v>2.7000000000000001E-3</v>
      </c>
      <c r="AD385">
        <v>2.4770600000000001E-3</v>
      </c>
      <c r="AE385">
        <v>3.2200000000000002E-4</v>
      </c>
      <c r="AF385">
        <v>0.129992</v>
      </c>
    </row>
    <row r="386" spans="1:32" hidden="1" x14ac:dyDescent="0.15">
      <c r="A386" t="s">
        <v>925</v>
      </c>
      <c r="B386" t="s">
        <v>939</v>
      </c>
      <c r="C386" t="s">
        <v>940</v>
      </c>
      <c r="D386" t="s">
        <v>928</v>
      </c>
      <c r="E386" s="52" t="s">
        <v>941</v>
      </c>
      <c r="F386">
        <v>421</v>
      </c>
      <c r="G386" s="2">
        <v>42773</v>
      </c>
      <c r="H386" t="s">
        <v>165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2</v>
      </c>
      <c r="AB386">
        <v>2</v>
      </c>
      <c r="AC386">
        <v>1.3799999999999999E-3</v>
      </c>
      <c r="AD386">
        <v>1.2660600000000001E-3</v>
      </c>
      <c r="AE386">
        <v>5.7799999999999995E-4</v>
      </c>
      <c r="AF386">
        <v>0.456534</v>
      </c>
    </row>
    <row r="387" spans="1:32" hidden="1" x14ac:dyDescent="0.15">
      <c r="A387" t="s">
        <v>925</v>
      </c>
      <c r="B387" t="s">
        <v>942</v>
      </c>
      <c r="C387" t="s">
        <v>943</v>
      </c>
      <c r="D387" t="s">
        <v>928</v>
      </c>
      <c r="E387" s="52" t="s">
        <v>944</v>
      </c>
      <c r="F387">
        <v>422</v>
      </c>
      <c r="G387" s="2">
        <v>42992</v>
      </c>
      <c r="H387" t="s">
        <v>124</v>
      </c>
      <c r="I387">
        <v>0</v>
      </c>
      <c r="J387">
        <v>0</v>
      </c>
      <c r="K387">
        <v>9.9999999999999995E-7</v>
      </c>
      <c r="L387">
        <v>9.1999999999999998E-7</v>
      </c>
      <c r="M387">
        <v>0</v>
      </c>
      <c r="N387">
        <v>0</v>
      </c>
      <c r="O387">
        <v>0</v>
      </c>
      <c r="P387">
        <v>0</v>
      </c>
      <c r="Q387">
        <v>9.9999999999999995E-7</v>
      </c>
      <c r="R387">
        <v>9.1999999999999998E-7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9.9999999999999995E-7</v>
      </c>
      <c r="AD387">
        <v>9.1999999999999998E-7</v>
      </c>
      <c r="AE387">
        <v>0</v>
      </c>
      <c r="AF387">
        <v>0</v>
      </c>
    </row>
    <row r="388" spans="1:32" hidden="1" x14ac:dyDescent="0.15">
      <c r="A388" t="s">
        <v>925</v>
      </c>
      <c r="B388" t="s">
        <v>942</v>
      </c>
      <c r="C388" t="s">
        <v>943</v>
      </c>
      <c r="D388" t="s">
        <v>928</v>
      </c>
      <c r="E388" s="52" t="s">
        <v>944</v>
      </c>
      <c r="F388">
        <v>422</v>
      </c>
      <c r="G388" s="2">
        <v>42992</v>
      </c>
      <c r="H388" t="s">
        <v>178</v>
      </c>
      <c r="I388">
        <v>0</v>
      </c>
      <c r="J388">
        <v>0</v>
      </c>
      <c r="K388">
        <v>6.0000000000000002E-6</v>
      </c>
      <c r="L388">
        <v>5.4999999999999999E-6</v>
      </c>
      <c r="M388">
        <v>3.9999999999999998E-6</v>
      </c>
      <c r="N388">
        <v>0.72727200000000003</v>
      </c>
      <c r="O388">
        <v>0</v>
      </c>
      <c r="P388">
        <v>0</v>
      </c>
      <c r="Q388">
        <v>6.0000000000000002E-6</v>
      </c>
      <c r="R388">
        <v>5.4999999999999999E-6</v>
      </c>
      <c r="S388">
        <v>3.9999999999999998E-6</v>
      </c>
      <c r="T388">
        <v>0.72727200000000003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6.0000000000000002E-6</v>
      </c>
      <c r="AD388">
        <v>5.4999999999999999E-6</v>
      </c>
      <c r="AE388">
        <v>3.9999999999999998E-6</v>
      </c>
      <c r="AF388">
        <v>0.72727200000000003</v>
      </c>
    </row>
    <row r="389" spans="1:32" x14ac:dyDescent="0.15">
      <c r="A389" t="s">
        <v>925</v>
      </c>
      <c r="B389" t="s">
        <v>945</v>
      </c>
      <c r="C389" t="s">
        <v>946</v>
      </c>
      <c r="D389" t="s">
        <v>928</v>
      </c>
      <c r="E389" s="52" t="s">
        <v>947</v>
      </c>
      <c r="F389">
        <v>423</v>
      </c>
      <c r="G389" s="2">
        <v>43074</v>
      </c>
      <c r="H389" t="s">
        <v>178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4</v>
      </c>
      <c r="AB389">
        <v>6.8599999999999994E-2</v>
      </c>
      <c r="AC389">
        <v>0.11466899999999999</v>
      </c>
      <c r="AD389">
        <v>0.10520092</v>
      </c>
      <c r="AE389">
        <v>-5.4419000000000002E-2</v>
      </c>
      <c r="AF389">
        <v>-0.51728600000000002</v>
      </c>
    </row>
    <row r="390" spans="1:32" hidden="1" x14ac:dyDescent="0.15">
      <c r="A390" t="s">
        <v>925</v>
      </c>
      <c r="B390" t="s">
        <v>948</v>
      </c>
      <c r="C390" t="s">
        <v>943</v>
      </c>
      <c r="D390" t="s">
        <v>928</v>
      </c>
      <c r="E390" s="52" t="s">
        <v>949</v>
      </c>
      <c r="F390">
        <v>424</v>
      </c>
      <c r="G390" s="2">
        <v>43068</v>
      </c>
      <c r="H390" t="s">
        <v>165</v>
      </c>
      <c r="I390">
        <v>1</v>
      </c>
      <c r="J390">
        <v>1</v>
      </c>
      <c r="K390">
        <v>6.4300000000000002E-4</v>
      </c>
      <c r="L390">
        <v>5.8991000000000002E-4</v>
      </c>
      <c r="M390">
        <v>-3.3000000000000003E-5</v>
      </c>
      <c r="N390">
        <v>-5.5939999999999997E-2</v>
      </c>
      <c r="O390">
        <v>1</v>
      </c>
      <c r="P390">
        <v>1</v>
      </c>
      <c r="Q390">
        <v>6.4300000000000002E-4</v>
      </c>
      <c r="R390">
        <v>5.8991000000000002E-4</v>
      </c>
      <c r="S390">
        <v>-3.3000000000000003E-5</v>
      </c>
      <c r="T390">
        <v>-5.5939999999999997E-2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2</v>
      </c>
      <c r="AB390">
        <v>2</v>
      </c>
      <c r="AC390">
        <v>1.2960000000000001E-3</v>
      </c>
      <c r="AD390">
        <v>1.18899E-3</v>
      </c>
      <c r="AE390">
        <v>-5.5999999999999999E-5</v>
      </c>
      <c r="AF390">
        <v>-4.7098000000000001E-2</v>
      </c>
    </row>
    <row r="391" spans="1:32" x14ac:dyDescent="0.15">
      <c r="A391" t="s">
        <v>925</v>
      </c>
      <c r="B391" t="s">
        <v>948</v>
      </c>
      <c r="C391" t="s">
        <v>943</v>
      </c>
      <c r="D391" t="s">
        <v>928</v>
      </c>
      <c r="E391" s="52" t="s">
        <v>949</v>
      </c>
      <c r="F391">
        <v>424</v>
      </c>
      <c r="G391" s="2">
        <v>43068</v>
      </c>
      <c r="H391" t="s">
        <v>178</v>
      </c>
      <c r="I391">
        <v>6</v>
      </c>
      <c r="J391">
        <v>6.0400000000000002E-2</v>
      </c>
      <c r="K391">
        <v>4.7185999999999999E-2</v>
      </c>
      <c r="L391">
        <v>4.3289910000000001E-2</v>
      </c>
      <c r="M391">
        <v>-3.5497000000000001E-2</v>
      </c>
      <c r="N391">
        <v>-0.81998300000000002</v>
      </c>
      <c r="O391">
        <v>6</v>
      </c>
      <c r="P391">
        <v>6.0400000000000002E-2</v>
      </c>
      <c r="Q391">
        <v>4.7185999999999999E-2</v>
      </c>
      <c r="R391">
        <v>4.3289910000000001E-2</v>
      </c>
      <c r="S391">
        <v>-3.5497000000000001E-2</v>
      </c>
      <c r="T391">
        <v>-0.81998300000000002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10</v>
      </c>
      <c r="AB391">
        <v>9.6500000000000002E-2</v>
      </c>
      <c r="AC391">
        <v>7.5913999999999995E-2</v>
      </c>
      <c r="AD391">
        <v>6.9645869999999999E-2</v>
      </c>
      <c r="AE391">
        <v>-5.6250000000000001E-2</v>
      </c>
      <c r="AF391">
        <v>-0.80765699999999996</v>
      </c>
    </row>
    <row r="392" spans="1:32" x14ac:dyDescent="0.15">
      <c r="A392" t="s">
        <v>925</v>
      </c>
      <c r="B392" t="s">
        <v>950</v>
      </c>
      <c r="C392" t="s">
        <v>951</v>
      </c>
      <c r="D392" t="s">
        <v>928</v>
      </c>
      <c r="E392" s="52" t="s">
        <v>952</v>
      </c>
      <c r="F392">
        <v>425</v>
      </c>
      <c r="G392" s="2">
        <v>43179</v>
      </c>
      <c r="H392" t="s">
        <v>178</v>
      </c>
      <c r="I392">
        <v>3</v>
      </c>
      <c r="J392">
        <v>3.1E-2</v>
      </c>
      <c r="K392">
        <v>2.3605999999999999E-2</v>
      </c>
      <c r="L392">
        <v>2.165688E-2</v>
      </c>
      <c r="M392">
        <v>-1.1724E-2</v>
      </c>
      <c r="N392">
        <v>-0.54135200000000006</v>
      </c>
      <c r="O392">
        <v>3</v>
      </c>
      <c r="P392">
        <v>3.1E-2</v>
      </c>
      <c r="Q392">
        <v>2.3605999999999999E-2</v>
      </c>
      <c r="R392">
        <v>2.165688E-2</v>
      </c>
      <c r="S392">
        <v>-1.1724E-2</v>
      </c>
      <c r="T392">
        <v>-0.54135200000000006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3</v>
      </c>
      <c r="AB392">
        <v>3.1E-2</v>
      </c>
      <c r="AC392">
        <v>2.3605999999999999E-2</v>
      </c>
      <c r="AD392">
        <v>2.165688E-2</v>
      </c>
      <c r="AE392">
        <v>-1.1724E-2</v>
      </c>
      <c r="AF392">
        <v>-0.54135200000000006</v>
      </c>
    </row>
    <row r="393" spans="1:32" x14ac:dyDescent="0.15">
      <c r="A393" t="s">
        <v>925</v>
      </c>
      <c r="B393" t="s">
        <v>953</v>
      </c>
      <c r="C393" t="s">
        <v>954</v>
      </c>
      <c r="D393" t="s">
        <v>928</v>
      </c>
      <c r="E393" s="52" t="s">
        <v>955</v>
      </c>
      <c r="F393">
        <v>427</v>
      </c>
      <c r="G393" s="2">
        <v>43254</v>
      </c>
      <c r="H393" t="s">
        <v>165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14</v>
      </c>
      <c r="AB393">
        <v>14</v>
      </c>
      <c r="AC393">
        <v>1.4000000000000001E-7</v>
      </c>
      <c r="AD393">
        <v>1.3E-7</v>
      </c>
      <c r="AE393">
        <v>-7.2220000000000001E-3</v>
      </c>
      <c r="AF393">
        <v>-55553.846152999999</v>
      </c>
    </row>
    <row r="394" spans="1:32" x14ac:dyDescent="0.15">
      <c r="A394" t="s">
        <v>925</v>
      </c>
      <c r="B394" t="s">
        <v>953</v>
      </c>
      <c r="C394" t="s">
        <v>954</v>
      </c>
      <c r="D394" t="s">
        <v>928</v>
      </c>
      <c r="E394" s="52" t="s">
        <v>955</v>
      </c>
      <c r="F394">
        <v>427</v>
      </c>
      <c r="G394" s="2">
        <v>43254</v>
      </c>
      <c r="H394" t="s">
        <v>178</v>
      </c>
      <c r="I394">
        <v>3</v>
      </c>
      <c r="J394">
        <v>0.04</v>
      </c>
      <c r="K394">
        <v>4.6091500000000001E-2</v>
      </c>
      <c r="L394">
        <v>4.2285780000000002E-2</v>
      </c>
      <c r="M394">
        <v>-2.1016E-2</v>
      </c>
      <c r="N394">
        <v>-0.49699900000000002</v>
      </c>
      <c r="O394">
        <v>3</v>
      </c>
      <c r="P394">
        <v>0.04</v>
      </c>
      <c r="Q394">
        <v>4.6091500000000001E-2</v>
      </c>
      <c r="R394">
        <v>4.2285780000000002E-2</v>
      </c>
      <c r="S394">
        <v>-2.1016E-2</v>
      </c>
      <c r="T394">
        <v>-0.49699900000000002</v>
      </c>
      <c r="U394">
        <v>6</v>
      </c>
      <c r="V394">
        <v>7.8299999999999995E-2</v>
      </c>
      <c r="W394">
        <v>9.0473890000000001E-2</v>
      </c>
      <c r="X394">
        <v>8.3003569999999999E-2</v>
      </c>
      <c r="Y394">
        <v>-4.1064999999999997E-2</v>
      </c>
      <c r="Z394">
        <v>-0.49473699999999998</v>
      </c>
      <c r="AA394">
        <v>25</v>
      </c>
      <c r="AB394">
        <v>0.31819999999999998</v>
      </c>
      <c r="AC394">
        <v>0.36839125</v>
      </c>
      <c r="AD394">
        <v>0.33797361999999997</v>
      </c>
      <c r="AE394">
        <v>-0.16587499999999999</v>
      </c>
      <c r="AF394">
        <v>-0.49079200000000001</v>
      </c>
    </row>
    <row r="395" spans="1:32" hidden="1" x14ac:dyDescent="0.15">
      <c r="A395" t="s">
        <v>925</v>
      </c>
      <c r="B395" t="s">
        <v>956</v>
      </c>
      <c r="C395" t="s">
        <v>957</v>
      </c>
      <c r="D395" t="s">
        <v>928</v>
      </c>
      <c r="E395" s="52" t="s">
        <v>958</v>
      </c>
      <c r="F395">
        <v>428</v>
      </c>
      <c r="G395" s="2">
        <v>43283</v>
      </c>
      <c r="H395" t="s">
        <v>165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15</v>
      </c>
      <c r="V395">
        <v>15</v>
      </c>
      <c r="W395">
        <v>8.9999999999999993E-3</v>
      </c>
      <c r="X395">
        <v>8.2568799999999994E-3</v>
      </c>
      <c r="Y395">
        <v>-4.1599999999999997E-4</v>
      </c>
      <c r="Z395">
        <v>-5.0382000000000003E-2</v>
      </c>
      <c r="AA395">
        <v>30</v>
      </c>
      <c r="AB395">
        <v>30</v>
      </c>
      <c r="AC395">
        <v>1.7999999999999999E-2</v>
      </c>
      <c r="AD395">
        <v>1.6513759999999999E-2</v>
      </c>
      <c r="AE395">
        <v>-8.3199999999999995E-4</v>
      </c>
      <c r="AF395">
        <v>-5.0382000000000003E-2</v>
      </c>
    </row>
    <row r="396" spans="1:32" x14ac:dyDescent="0.15">
      <c r="A396" t="s">
        <v>925</v>
      </c>
      <c r="B396" t="s">
        <v>956</v>
      </c>
      <c r="C396" t="s">
        <v>957</v>
      </c>
      <c r="D396" t="s">
        <v>928</v>
      </c>
      <c r="E396" s="52" t="s">
        <v>958</v>
      </c>
      <c r="F396">
        <v>428</v>
      </c>
      <c r="G396" s="2">
        <v>43283</v>
      </c>
      <c r="H396" t="s">
        <v>262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3</v>
      </c>
      <c r="V396">
        <v>4.9700000000000001E-2</v>
      </c>
      <c r="W396">
        <v>3.9800000000000002E-2</v>
      </c>
      <c r="X396">
        <v>3.6513759999999999E-2</v>
      </c>
      <c r="Y396">
        <v>-1.2153000000000001E-2</v>
      </c>
      <c r="Z396">
        <v>-0.33283299999999999</v>
      </c>
      <c r="AA396">
        <v>6</v>
      </c>
      <c r="AB396">
        <v>9.9500000000000005E-2</v>
      </c>
      <c r="AC396">
        <v>7.9910800000000004E-2</v>
      </c>
      <c r="AD396">
        <v>7.3312660000000002E-2</v>
      </c>
      <c r="AE396">
        <v>-2.4121E-2</v>
      </c>
      <c r="AF396">
        <v>-0.329015</v>
      </c>
    </row>
    <row r="397" spans="1:32" x14ac:dyDescent="0.15">
      <c r="A397" t="s">
        <v>925</v>
      </c>
      <c r="B397" t="s">
        <v>959</v>
      </c>
      <c r="C397" t="s">
        <v>960</v>
      </c>
      <c r="D397" t="s">
        <v>928</v>
      </c>
      <c r="E397" s="52" t="s">
        <v>961</v>
      </c>
      <c r="F397">
        <v>430</v>
      </c>
      <c r="G397" s="2">
        <v>43312</v>
      </c>
      <c r="H397" t="s">
        <v>165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1</v>
      </c>
      <c r="AC397">
        <v>1E-8</v>
      </c>
      <c r="AD397">
        <v>1E-8</v>
      </c>
      <c r="AE397">
        <v>-7.5900000000000002E-4</v>
      </c>
      <c r="AF397">
        <v>-75900</v>
      </c>
    </row>
    <row r="398" spans="1:32" x14ac:dyDescent="0.15">
      <c r="A398" t="s">
        <v>925</v>
      </c>
      <c r="B398" t="s">
        <v>959</v>
      </c>
      <c r="C398" t="s">
        <v>960</v>
      </c>
      <c r="D398" t="s">
        <v>928</v>
      </c>
      <c r="E398" s="52" t="s">
        <v>961</v>
      </c>
      <c r="F398">
        <v>430</v>
      </c>
      <c r="G398" s="2">
        <v>43312</v>
      </c>
      <c r="H398" t="s">
        <v>178</v>
      </c>
      <c r="I398">
        <v>4</v>
      </c>
      <c r="J398">
        <v>5.4399999999999997E-2</v>
      </c>
      <c r="K398">
        <v>6.1236690000000003E-2</v>
      </c>
      <c r="L398">
        <v>5.618045E-2</v>
      </c>
      <c r="M398">
        <v>-5.1928000000000002E-2</v>
      </c>
      <c r="N398">
        <v>-0.92430699999999999</v>
      </c>
      <c r="O398">
        <v>4</v>
      </c>
      <c r="P398">
        <v>5.4399999999999997E-2</v>
      </c>
      <c r="Q398">
        <v>6.1236690000000003E-2</v>
      </c>
      <c r="R398">
        <v>5.618045E-2</v>
      </c>
      <c r="S398">
        <v>-5.1928000000000002E-2</v>
      </c>
      <c r="T398">
        <v>-0.92430699999999999</v>
      </c>
      <c r="U398">
        <v>5</v>
      </c>
      <c r="V398">
        <v>6.7400000000000002E-2</v>
      </c>
      <c r="W398">
        <v>7.5890529999999998E-2</v>
      </c>
      <c r="X398">
        <v>6.9624340000000007E-2</v>
      </c>
      <c r="Y398">
        <v>-6.4233999999999999E-2</v>
      </c>
      <c r="Z398">
        <v>-0.92257900000000004</v>
      </c>
      <c r="AA398">
        <v>13</v>
      </c>
      <c r="AB398">
        <v>0.1711</v>
      </c>
      <c r="AC398">
        <v>0.19289157000000001</v>
      </c>
      <c r="AD398">
        <v>0.17696474000000001</v>
      </c>
      <c r="AE398">
        <v>-0.16289699999999999</v>
      </c>
      <c r="AF398">
        <v>-0.92050500000000002</v>
      </c>
    </row>
    <row r="399" spans="1:32" x14ac:dyDescent="0.15">
      <c r="A399" t="s">
        <v>925</v>
      </c>
      <c r="B399" t="s">
        <v>962</v>
      </c>
      <c r="C399" t="s">
        <v>963</v>
      </c>
      <c r="D399" t="s">
        <v>928</v>
      </c>
      <c r="E399" s="52" t="s">
        <v>964</v>
      </c>
      <c r="F399">
        <v>436</v>
      </c>
      <c r="G399" s="2">
        <v>43819</v>
      </c>
      <c r="H399" t="s">
        <v>165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2</v>
      </c>
      <c r="AB399">
        <v>2</v>
      </c>
      <c r="AC399">
        <v>2E-8</v>
      </c>
      <c r="AD399">
        <v>2E-8</v>
      </c>
      <c r="AE399">
        <v>-6.0000000000000002E-6</v>
      </c>
      <c r="AF399">
        <v>-300</v>
      </c>
    </row>
    <row r="400" spans="1:32" hidden="1" x14ac:dyDescent="0.15">
      <c r="A400" t="s">
        <v>925</v>
      </c>
      <c r="B400" t="s">
        <v>965</v>
      </c>
      <c r="C400" t="s">
        <v>966</v>
      </c>
      <c r="D400" t="s">
        <v>928</v>
      </c>
      <c r="E400" s="52" t="s">
        <v>967</v>
      </c>
      <c r="F400">
        <v>437</v>
      </c>
      <c r="G400" s="2">
        <v>43809</v>
      </c>
      <c r="H400" t="s">
        <v>124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1</v>
      </c>
      <c r="AB400">
        <v>3.8E-3</v>
      </c>
      <c r="AC400">
        <v>5.7830499999999996E-3</v>
      </c>
      <c r="AD400">
        <v>5.30555E-3</v>
      </c>
      <c r="AE400">
        <v>8.0699999999999999E-4</v>
      </c>
      <c r="AF400">
        <v>0.15210399999999999</v>
      </c>
    </row>
    <row r="401" spans="1:32" x14ac:dyDescent="0.15">
      <c r="A401" t="s">
        <v>925</v>
      </c>
      <c r="B401" t="s">
        <v>965</v>
      </c>
      <c r="C401" t="s">
        <v>966</v>
      </c>
      <c r="D401" t="s">
        <v>928</v>
      </c>
      <c r="E401" s="52" t="s">
        <v>967</v>
      </c>
      <c r="F401">
        <v>437</v>
      </c>
      <c r="G401" s="2">
        <v>43809</v>
      </c>
      <c r="H401" t="s">
        <v>178</v>
      </c>
      <c r="I401">
        <v>3</v>
      </c>
      <c r="J401">
        <v>2.92E-2</v>
      </c>
      <c r="K401">
        <v>2.4290719999999998E-2</v>
      </c>
      <c r="L401">
        <v>2.2285059999999999E-2</v>
      </c>
      <c r="M401">
        <v>-1.0898E-2</v>
      </c>
      <c r="N401">
        <v>-0.48902699999999999</v>
      </c>
      <c r="O401">
        <v>3</v>
      </c>
      <c r="P401">
        <v>2.92E-2</v>
      </c>
      <c r="Q401">
        <v>2.4290719999999998E-2</v>
      </c>
      <c r="R401">
        <v>2.2285059999999999E-2</v>
      </c>
      <c r="S401">
        <v>-1.0898E-2</v>
      </c>
      <c r="T401">
        <v>-0.48902699999999999</v>
      </c>
      <c r="U401">
        <v>10</v>
      </c>
      <c r="V401">
        <v>0.1019</v>
      </c>
      <c r="W401">
        <v>8.5752300000000004E-2</v>
      </c>
      <c r="X401">
        <v>7.8671829999999998E-2</v>
      </c>
      <c r="Y401">
        <v>-3.7501E-2</v>
      </c>
      <c r="Z401">
        <v>-0.47667599999999999</v>
      </c>
      <c r="AA401">
        <v>41</v>
      </c>
      <c r="AB401">
        <v>0.4178</v>
      </c>
      <c r="AC401">
        <v>0.35566469000000001</v>
      </c>
      <c r="AD401">
        <v>0.32629787999999998</v>
      </c>
      <c r="AE401">
        <v>-0.150894</v>
      </c>
      <c r="AF401">
        <v>-0.46244200000000002</v>
      </c>
    </row>
    <row r="402" spans="1:32" hidden="1" x14ac:dyDescent="0.15">
      <c r="A402" t="s">
        <v>925</v>
      </c>
      <c r="B402" t="s">
        <v>968</v>
      </c>
      <c r="C402" t="s">
        <v>969</v>
      </c>
      <c r="D402" t="s">
        <v>928</v>
      </c>
      <c r="E402" s="52" t="s">
        <v>970</v>
      </c>
      <c r="F402">
        <v>439</v>
      </c>
      <c r="G402" s="2">
        <v>44215</v>
      </c>
      <c r="H402" t="s">
        <v>124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1.2E-2</v>
      </c>
      <c r="AC402">
        <v>1.8849479999999998E-2</v>
      </c>
      <c r="AD402">
        <v>1.7293099999999999E-2</v>
      </c>
      <c r="AE402">
        <v>4.0670000000000003E-3</v>
      </c>
      <c r="AF402">
        <v>0.23518</v>
      </c>
    </row>
    <row r="403" spans="1:32" hidden="1" x14ac:dyDescent="0.15">
      <c r="A403" t="s">
        <v>925</v>
      </c>
      <c r="B403" t="s">
        <v>971</v>
      </c>
      <c r="C403" t="s">
        <v>972</v>
      </c>
      <c r="D403" t="s">
        <v>928</v>
      </c>
      <c r="E403" s="52" t="s">
        <v>973</v>
      </c>
      <c r="F403">
        <v>440</v>
      </c>
      <c r="G403" s="2">
        <v>44294</v>
      </c>
      <c r="H403" t="s">
        <v>178</v>
      </c>
      <c r="I403">
        <v>1</v>
      </c>
      <c r="J403">
        <v>1.09E-2</v>
      </c>
      <c r="K403">
        <v>1.15E-2</v>
      </c>
      <c r="L403">
        <v>1.0550459999999999E-2</v>
      </c>
      <c r="M403">
        <v>8.9599999999999999E-4</v>
      </c>
      <c r="N403">
        <v>8.4925E-2</v>
      </c>
      <c r="O403">
        <v>1</v>
      </c>
      <c r="P403">
        <v>1.09E-2</v>
      </c>
      <c r="Q403">
        <v>1.15E-2</v>
      </c>
      <c r="R403">
        <v>1.0550459999999999E-2</v>
      </c>
      <c r="S403">
        <v>8.9599999999999999E-4</v>
      </c>
      <c r="T403">
        <v>8.4925E-2</v>
      </c>
      <c r="U403">
        <v>1</v>
      </c>
      <c r="V403">
        <v>1.0800000000000001E-2</v>
      </c>
      <c r="W403">
        <v>1.15E-2</v>
      </c>
      <c r="X403">
        <v>1.0550459999999999E-2</v>
      </c>
      <c r="Y403">
        <v>8.9499999999999996E-4</v>
      </c>
      <c r="Z403">
        <v>8.4830000000000003E-2</v>
      </c>
      <c r="AA403">
        <v>7</v>
      </c>
      <c r="AB403">
        <v>7.4200000000000002E-2</v>
      </c>
      <c r="AC403">
        <v>8.2873569999999994E-2</v>
      </c>
      <c r="AD403">
        <v>7.6030799999999996E-2</v>
      </c>
      <c r="AE403">
        <v>9.0779999999999993E-3</v>
      </c>
      <c r="AF403">
        <v>0.119398</v>
      </c>
    </row>
    <row r="404" spans="1:32" hidden="1" x14ac:dyDescent="0.15">
      <c r="A404" t="s">
        <v>925</v>
      </c>
      <c r="B404" t="s">
        <v>974</v>
      </c>
      <c r="C404" t="s">
        <v>975</v>
      </c>
      <c r="D404" t="s">
        <v>928</v>
      </c>
      <c r="E404" s="52" t="s">
        <v>976</v>
      </c>
      <c r="F404">
        <v>441</v>
      </c>
      <c r="G404" s="2">
        <v>44372</v>
      </c>
      <c r="H404" t="s">
        <v>178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1</v>
      </c>
      <c r="AB404">
        <v>1.4E-2</v>
      </c>
      <c r="AC404">
        <v>5.8133959999999998E-2</v>
      </c>
      <c r="AD404">
        <v>5.3333909999999998E-2</v>
      </c>
      <c r="AE404">
        <v>7.5950000000000002E-3</v>
      </c>
      <c r="AF404">
        <v>0.142404</v>
      </c>
    </row>
    <row r="405" spans="1:32" hidden="1" x14ac:dyDescent="0.15">
      <c r="A405" t="s">
        <v>925</v>
      </c>
      <c r="B405" t="s">
        <v>977</v>
      </c>
      <c r="C405" t="s">
        <v>978</v>
      </c>
      <c r="D405" t="s">
        <v>928</v>
      </c>
      <c r="E405" s="52" t="s">
        <v>979</v>
      </c>
      <c r="F405">
        <v>443</v>
      </c>
      <c r="G405" s="2">
        <v>44741</v>
      </c>
      <c r="H405" t="s">
        <v>165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26</v>
      </c>
      <c r="AB405">
        <v>26</v>
      </c>
      <c r="AC405">
        <v>1.8517499999999999E-2</v>
      </c>
      <c r="AD405">
        <v>1.6988530000000002E-2</v>
      </c>
      <c r="AE405">
        <v>-4.8939999999999999E-3</v>
      </c>
      <c r="AF405">
        <v>-0.288076</v>
      </c>
    </row>
    <row r="406" spans="1:32" hidden="1" x14ac:dyDescent="0.15">
      <c r="A406" t="s">
        <v>925</v>
      </c>
      <c r="B406" t="s">
        <v>980</v>
      </c>
      <c r="C406" t="s">
        <v>981</v>
      </c>
      <c r="D406" t="s">
        <v>928</v>
      </c>
      <c r="E406" s="52" t="s">
        <v>982</v>
      </c>
      <c r="F406">
        <v>445</v>
      </c>
      <c r="G406" s="2">
        <v>45286</v>
      </c>
      <c r="H406" t="s">
        <v>124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3.27E-2</v>
      </c>
      <c r="AC406">
        <v>9.7510749999999993E-2</v>
      </c>
      <c r="AD406">
        <v>8.9459399999999994E-2</v>
      </c>
      <c r="AE406">
        <v>2.2393E-2</v>
      </c>
      <c r="AF406">
        <v>0.25031399999999998</v>
      </c>
    </row>
    <row r="407" spans="1:32" hidden="1" x14ac:dyDescent="0.15">
      <c r="A407" t="s">
        <v>925</v>
      </c>
      <c r="B407" t="s">
        <v>980</v>
      </c>
      <c r="C407" t="s">
        <v>981</v>
      </c>
      <c r="D407" t="s">
        <v>928</v>
      </c>
      <c r="E407" s="52" t="s">
        <v>982</v>
      </c>
      <c r="F407">
        <v>445</v>
      </c>
      <c r="G407" s="2">
        <v>45286</v>
      </c>
      <c r="H407" t="s">
        <v>178</v>
      </c>
      <c r="I407">
        <v>4</v>
      </c>
      <c r="J407">
        <v>5.8299999999999998E-2</v>
      </c>
      <c r="K407">
        <v>0.16086328999999999</v>
      </c>
      <c r="L407">
        <v>0.14758099999999999</v>
      </c>
      <c r="M407">
        <v>2.0615000000000001E-2</v>
      </c>
      <c r="N407">
        <v>0.139686</v>
      </c>
      <c r="O407">
        <v>4</v>
      </c>
      <c r="P407">
        <v>5.8299999999999998E-2</v>
      </c>
      <c r="Q407">
        <v>0.16086328999999999</v>
      </c>
      <c r="R407">
        <v>0.14758099999999999</v>
      </c>
      <c r="S407">
        <v>2.0615000000000001E-2</v>
      </c>
      <c r="T407">
        <v>0.139686</v>
      </c>
      <c r="U407">
        <v>5</v>
      </c>
      <c r="V407">
        <v>7.8100000000000003E-2</v>
      </c>
      <c r="W407">
        <v>0.22248554000000001</v>
      </c>
      <c r="X407">
        <v>0.20411517000000001</v>
      </c>
      <c r="Y407">
        <v>3.2625000000000001E-2</v>
      </c>
      <c r="Z407">
        <v>0.15983600000000001</v>
      </c>
      <c r="AA407">
        <v>22</v>
      </c>
      <c r="AB407">
        <v>0.33019999999999999</v>
      </c>
      <c r="AC407">
        <v>0.93117145000000001</v>
      </c>
      <c r="AD407">
        <v>0.85428572999999997</v>
      </c>
      <c r="AE407">
        <v>0.131246</v>
      </c>
      <c r="AF407">
        <v>0.15363199999999999</v>
      </c>
    </row>
    <row r="408" spans="1:32" hidden="1" x14ac:dyDescent="0.15">
      <c r="A408" t="s">
        <v>925</v>
      </c>
      <c r="B408" t="s">
        <v>983</v>
      </c>
      <c r="C408" t="s">
        <v>984</v>
      </c>
      <c r="D408" t="s">
        <v>985</v>
      </c>
      <c r="E408" s="52" t="s">
        <v>986</v>
      </c>
      <c r="F408">
        <v>10401</v>
      </c>
      <c r="G408" s="2">
        <v>43265</v>
      </c>
      <c r="H408" t="s">
        <v>165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1</v>
      </c>
      <c r="AC408">
        <v>4.0000000000000002E-4</v>
      </c>
      <c r="AD408">
        <v>3.6696999999999999E-4</v>
      </c>
      <c r="AE408">
        <v>-8.8999999999999995E-5</v>
      </c>
      <c r="AF408">
        <v>-0.24252599999999999</v>
      </c>
    </row>
    <row r="409" spans="1:32" hidden="1" x14ac:dyDescent="0.15">
      <c r="A409" t="s">
        <v>925</v>
      </c>
      <c r="B409" t="s">
        <v>983</v>
      </c>
      <c r="C409" t="s">
        <v>984</v>
      </c>
      <c r="D409" t="s">
        <v>985</v>
      </c>
      <c r="E409" s="52" t="s">
        <v>986</v>
      </c>
      <c r="F409">
        <v>10401</v>
      </c>
      <c r="G409" s="2">
        <v>43265</v>
      </c>
      <c r="H409" t="s">
        <v>124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5.4999999999999997E-3</v>
      </c>
      <c r="AC409">
        <v>4.3850900000000003E-3</v>
      </c>
      <c r="AD409">
        <v>4.0230200000000004E-3</v>
      </c>
      <c r="AE409">
        <v>1.3799999999999999E-4</v>
      </c>
      <c r="AF409">
        <v>3.4301999999999999E-2</v>
      </c>
    </row>
    <row r="410" spans="1:32" hidden="1" x14ac:dyDescent="0.15">
      <c r="A410" t="s">
        <v>925</v>
      </c>
      <c r="B410" t="s">
        <v>987</v>
      </c>
      <c r="C410" t="s">
        <v>988</v>
      </c>
      <c r="D410" t="s">
        <v>989</v>
      </c>
      <c r="E410" s="52" t="s">
        <v>990</v>
      </c>
      <c r="F410">
        <v>9702</v>
      </c>
      <c r="G410" s="2">
        <v>43181</v>
      </c>
      <c r="H410" t="s">
        <v>165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11</v>
      </c>
      <c r="AB410">
        <v>11</v>
      </c>
      <c r="AC410">
        <v>6.6E-3</v>
      </c>
      <c r="AD410">
        <v>6.0550500000000002E-3</v>
      </c>
      <c r="AE410">
        <v>-9.4899999999999997E-4</v>
      </c>
      <c r="AF410">
        <v>-0.15672800000000001</v>
      </c>
    </row>
    <row r="411" spans="1:32" hidden="1" x14ac:dyDescent="0.15">
      <c r="A411" t="s">
        <v>925</v>
      </c>
      <c r="B411" t="s">
        <v>987</v>
      </c>
      <c r="C411" t="s">
        <v>988</v>
      </c>
      <c r="D411" t="s">
        <v>989</v>
      </c>
      <c r="E411" s="52" t="s">
        <v>990</v>
      </c>
      <c r="F411">
        <v>9702</v>
      </c>
      <c r="G411" s="2">
        <v>43181</v>
      </c>
      <c r="H411" t="s">
        <v>262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2</v>
      </c>
      <c r="AB411">
        <v>3.8800000000000001E-2</v>
      </c>
      <c r="AC411">
        <v>4.9200000000000001E-2</v>
      </c>
      <c r="AD411">
        <v>4.5137610000000002E-2</v>
      </c>
      <c r="AE411">
        <v>1.5177E-2</v>
      </c>
      <c r="AF411">
        <v>0.33623799999999998</v>
      </c>
    </row>
    <row r="412" spans="1:32" hidden="1" x14ac:dyDescent="0.15">
      <c r="A412" t="s">
        <v>925</v>
      </c>
      <c r="B412" t="s">
        <v>987</v>
      </c>
      <c r="C412" t="s">
        <v>988</v>
      </c>
      <c r="D412" t="s">
        <v>989</v>
      </c>
      <c r="E412" s="52" t="s">
        <v>990</v>
      </c>
      <c r="F412">
        <v>9702</v>
      </c>
      <c r="G412" s="2">
        <v>43181</v>
      </c>
      <c r="H412" t="s">
        <v>178</v>
      </c>
      <c r="I412">
        <v>1</v>
      </c>
      <c r="J412">
        <v>1.15E-2</v>
      </c>
      <c r="K412">
        <v>6.29942E-3</v>
      </c>
      <c r="L412">
        <v>5.7792800000000004E-3</v>
      </c>
      <c r="M412">
        <v>-1.3159999999999999E-3</v>
      </c>
      <c r="N412">
        <v>-0.22771</v>
      </c>
      <c r="O412">
        <v>1</v>
      </c>
      <c r="P412">
        <v>1.15E-2</v>
      </c>
      <c r="Q412">
        <v>6.29942E-3</v>
      </c>
      <c r="R412">
        <v>5.7792800000000004E-3</v>
      </c>
      <c r="S412">
        <v>-1.3159999999999999E-3</v>
      </c>
      <c r="T412">
        <v>-0.22771</v>
      </c>
      <c r="U412">
        <v>2</v>
      </c>
      <c r="V412">
        <v>2.2599999999999999E-2</v>
      </c>
      <c r="W412">
        <v>1.254386E-2</v>
      </c>
      <c r="X412">
        <v>1.150813E-2</v>
      </c>
      <c r="Y412">
        <v>-2.562E-3</v>
      </c>
      <c r="Z412">
        <v>-0.22262499999999999</v>
      </c>
      <c r="AA412">
        <v>26</v>
      </c>
      <c r="AB412">
        <v>0.3105</v>
      </c>
      <c r="AC412">
        <v>0.17499523</v>
      </c>
      <c r="AD412">
        <v>0.16054608000000001</v>
      </c>
      <c r="AE412">
        <v>-3.2370000000000003E-2</v>
      </c>
      <c r="AF412">
        <v>-0.201624</v>
      </c>
    </row>
    <row r="413" spans="1:32" hidden="1" x14ac:dyDescent="0.15">
      <c r="A413" t="s">
        <v>925</v>
      </c>
      <c r="B413" t="s">
        <v>991</v>
      </c>
      <c r="C413" t="s">
        <v>992</v>
      </c>
      <c r="D413" t="s">
        <v>993</v>
      </c>
      <c r="E413" s="52" t="s">
        <v>994</v>
      </c>
      <c r="F413">
        <v>6102</v>
      </c>
      <c r="G413" s="2">
        <v>42613</v>
      </c>
      <c r="H413" t="s">
        <v>165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1</v>
      </c>
      <c r="AC413">
        <v>5.3600000000000002E-4</v>
      </c>
      <c r="AD413">
        <v>4.9173999999999995E-4</v>
      </c>
      <c r="AE413">
        <v>3.68E-4</v>
      </c>
      <c r="AF413">
        <v>0.74836199999999997</v>
      </c>
    </row>
    <row r="414" spans="1:32" hidden="1" x14ac:dyDescent="0.15">
      <c r="A414" t="s">
        <v>925</v>
      </c>
      <c r="B414" t="s">
        <v>995</v>
      </c>
      <c r="C414" t="s">
        <v>996</v>
      </c>
      <c r="D414" t="s">
        <v>993</v>
      </c>
      <c r="E414" s="52" t="s">
        <v>997</v>
      </c>
      <c r="F414">
        <v>6103</v>
      </c>
      <c r="G414" s="2">
        <v>42874</v>
      </c>
      <c r="H414" t="s">
        <v>178</v>
      </c>
      <c r="I414">
        <v>4</v>
      </c>
      <c r="J414">
        <v>4.8399999999999999E-2</v>
      </c>
      <c r="K414">
        <v>2.7648989999999998E-2</v>
      </c>
      <c r="L414">
        <v>2.5366039999999999E-2</v>
      </c>
      <c r="M414">
        <v>-4.4980000000000003E-3</v>
      </c>
      <c r="N414">
        <v>-0.17732300000000001</v>
      </c>
      <c r="O414">
        <v>4</v>
      </c>
      <c r="P414">
        <v>4.8399999999999999E-2</v>
      </c>
      <c r="Q414">
        <v>2.7648989999999998E-2</v>
      </c>
      <c r="R414">
        <v>2.5366039999999999E-2</v>
      </c>
      <c r="S414">
        <v>-4.4980000000000003E-3</v>
      </c>
      <c r="T414">
        <v>-0.17732300000000001</v>
      </c>
      <c r="U414">
        <v>6</v>
      </c>
      <c r="V414">
        <v>7.17E-2</v>
      </c>
      <c r="W414">
        <v>4.0248989999999998E-2</v>
      </c>
      <c r="X414">
        <v>3.6925680000000002E-2</v>
      </c>
      <c r="Y414">
        <v>-7.6670000000000002E-3</v>
      </c>
      <c r="Z414">
        <v>-0.20763300000000001</v>
      </c>
      <c r="AA414">
        <v>49</v>
      </c>
      <c r="AB414">
        <v>0.61309999999999998</v>
      </c>
      <c r="AC414">
        <v>0.34632067999999999</v>
      </c>
      <c r="AD414">
        <v>0.31772539</v>
      </c>
      <c r="AE414">
        <v>-5.9422999999999997E-2</v>
      </c>
      <c r="AF414">
        <v>-0.187026</v>
      </c>
    </row>
    <row r="415" spans="1:32" x14ac:dyDescent="0.15">
      <c r="A415" t="s">
        <v>925</v>
      </c>
      <c r="B415" t="s">
        <v>998</v>
      </c>
      <c r="C415" t="s">
        <v>999</v>
      </c>
      <c r="D415" t="s">
        <v>993</v>
      </c>
      <c r="E415" s="52" t="s">
        <v>1000</v>
      </c>
      <c r="F415">
        <v>6104</v>
      </c>
      <c r="G415" s="2">
        <v>43069</v>
      </c>
      <c r="H415" t="s">
        <v>165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2</v>
      </c>
      <c r="AB415">
        <v>2</v>
      </c>
      <c r="AC415">
        <v>7.6800000000000002E-4</v>
      </c>
      <c r="AD415">
        <v>7.0458999999999995E-4</v>
      </c>
      <c r="AE415">
        <v>-9.0499999999999999E-4</v>
      </c>
      <c r="AF415">
        <v>-1.2844340000000001</v>
      </c>
    </row>
    <row r="416" spans="1:32" hidden="1" x14ac:dyDescent="0.15">
      <c r="A416" t="s">
        <v>1001</v>
      </c>
      <c r="B416" t="s">
        <v>1002</v>
      </c>
      <c r="C416" t="s">
        <v>1003</v>
      </c>
      <c r="D416" t="s">
        <v>1004</v>
      </c>
      <c r="E416" s="52" t="s">
        <v>1005</v>
      </c>
      <c r="F416">
        <v>12901</v>
      </c>
      <c r="G416" s="2">
        <v>44491</v>
      </c>
      <c r="H416" t="s">
        <v>165</v>
      </c>
      <c r="I416">
        <v>2</v>
      </c>
      <c r="J416">
        <v>2</v>
      </c>
      <c r="K416">
        <v>1.1460000000000001E-3</v>
      </c>
      <c r="L416">
        <v>1.05138E-3</v>
      </c>
      <c r="M416">
        <v>-2.03E-4</v>
      </c>
      <c r="N416">
        <v>-0.193079</v>
      </c>
      <c r="O416">
        <v>2</v>
      </c>
      <c r="P416">
        <v>2</v>
      </c>
      <c r="Q416">
        <v>1.1460000000000001E-3</v>
      </c>
      <c r="R416">
        <v>1.05138E-3</v>
      </c>
      <c r="S416">
        <v>-2.03E-4</v>
      </c>
      <c r="T416">
        <v>-0.193079</v>
      </c>
      <c r="U416">
        <v>2</v>
      </c>
      <c r="V416">
        <v>2</v>
      </c>
      <c r="W416">
        <v>1.1460000000000001E-3</v>
      </c>
      <c r="X416">
        <v>1.05138E-3</v>
      </c>
      <c r="Y416">
        <v>-2.02E-4</v>
      </c>
      <c r="Z416">
        <v>-0.19212799999999999</v>
      </c>
      <c r="AA416">
        <v>21</v>
      </c>
      <c r="AB416">
        <v>21</v>
      </c>
      <c r="AC416">
        <v>1.2758E-2</v>
      </c>
      <c r="AD416">
        <v>1.1704590000000001E-2</v>
      </c>
      <c r="AE416">
        <v>-1.462E-3</v>
      </c>
      <c r="AF416">
        <v>-0.12490800000000001</v>
      </c>
    </row>
    <row r="417" spans="1:32" hidden="1" x14ac:dyDescent="0.15">
      <c r="A417" t="s">
        <v>1001</v>
      </c>
      <c r="B417" t="s">
        <v>1002</v>
      </c>
      <c r="C417" t="s">
        <v>1003</v>
      </c>
      <c r="D417" t="s">
        <v>1004</v>
      </c>
      <c r="E417" s="52" t="s">
        <v>1005</v>
      </c>
      <c r="F417">
        <v>12901</v>
      </c>
      <c r="G417" s="2">
        <v>44491</v>
      </c>
      <c r="H417" t="s">
        <v>178</v>
      </c>
      <c r="I417">
        <v>3</v>
      </c>
      <c r="J417">
        <v>3.3599999999999998E-2</v>
      </c>
      <c r="K417">
        <v>1.7866259999999998E-2</v>
      </c>
      <c r="L417">
        <v>1.6391070000000001E-2</v>
      </c>
      <c r="M417">
        <v>-2.8300000000000001E-3</v>
      </c>
      <c r="N417">
        <v>-0.172654</v>
      </c>
      <c r="O417">
        <v>3</v>
      </c>
      <c r="P417">
        <v>3.3599999999999998E-2</v>
      </c>
      <c r="Q417">
        <v>1.7866259999999998E-2</v>
      </c>
      <c r="R417">
        <v>1.6391070000000001E-2</v>
      </c>
      <c r="S417">
        <v>-2.8300000000000001E-3</v>
      </c>
      <c r="T417">
        <v>-0.172654</v>
      </c>
      <c r="U417">
        <v>3</v>
      </c>
      <c r="V417">
        <v>3.3500000000000002E-2</v>
      </c>
      <c r="W417">
        <v>1.7866259999999998E-2</v>
      </c>
      <c r="X417">
        <v>1.6391059999999999E-2</v>
      </c>
      <c r="Y417">
        <v>-2.8289999999999999E-3</v>
      </c>
      <c r="Z417">
        <v>-0.172594</v>
      </c>
      <c r="AA417">
        <v>63</v>
      </c>
      <c r="AB417">
        <v>0.83979999999999999</v>
      </c>
      <c r="AC417">
        <v>0.48474453000000001</v>
      </c>
      <c r="AD417">
        <v>0.44471976000000002</v>
      </c>
      <c r="AE417">
        <v>-3.7860999999999999E-2</v>
      </c>
      <c r="AF417">
        <v>-8.5134000000000001E-2</v>
      </c>
    </row>
    <row r="418" spans="1:32" x14ac:dyDescent="0.15">
      <c r="A418" t="s">
        <v>1001</v>
      </c>
      <c r="B418" t="s">
        <v>1006</v>
      </c>
      <c r="C418" t="s">
        <v>1007</v>
      </c>
      <c r="D418" t="s">
        <v>1008</v>
      </c>
      <c r="E418" s="52" t="s">
        <v>1009</v>
      </c>
      <c r="F418">
        <v>804</v>
      </c>
      <c r="G418" s="2">
        <v>43717</v>
      </c>
      <c r="H418" t="s">
        <v>165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2</v>
      </c>
      <c r="AB418">
        <v>2</v>
      </c>
      <c r="AC418">
        <v>2.0000000000000001E-4</v>
      </c>
      <c r="AD418">
        <v>1.8348999999999999E-4</v>
      </c>
      <c r="AE418">
        <v>-1.0549999999999999E-3</v>
      </c>
      <c r="AF418">
        <v>-5.7496320000000001</v>
      </c>
    </row>
    <row r="419" spans="1:32" x14ac:dyDescent="0.15">
      <c r="A419" t="s">
        <v>1001</v>
      </c>
      <c r="B419" t="s">
        <v>1010</v>
      </c>
      <c r="C419" t="s">
        <v>1010</v>
      </c>
      <c r="D419" t="s">
        <v>1011</v>
      </c>
      <c r="E419" s="52" t="s">
        <v>1012</v>
      </c>
      <c r="F419">
        <v>707</v>
      </c>
      <c r="G419" s="2">
        <v>39600</v>
      </c>
      <c r="H419" t="s">
        <v>165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1</v>
      </c>
      <c r="AC419">
        <v>2.2230000000000001E-4</v>
      </c>
      <c r="AD419">
        <v>2.1170999999999999E-4</v>
      </c>
      <c r="AE419">
        <v>-4.8799999999999999E-4</v>
      </c>
      <c r="AF419">
        <v>-2.3050389999999998</v>
      </c>
    </row>
    <row r="420" spans="1:32" x14ac:dyDescent="0.15">
      <c r="A420" t="s">
        <v>1001</v>
      </c>
      <c r="B420" t="s">
        <v>1013</v>
      </c>
      <c r="C420" t="s">
        <v>1014</v>
      </c>
      <c r="D420" t="s">
        <v>1011</v>
      </c>
      <c r="E420" s="52" t="s">
        <v>1015</v>
      </c>
      <c r="F420">
        <v>708</v>
      </c>
      <c r="G420" s="2">
        <v>40118</v>
      </c>
      <c r="H420" t="s">
        <v>165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</v>
      </c>
      <c r="AC420">
        <v>7.6499999999999995E-4</v>
      </c>
      <c r="AD420">
        <v>7.2857E-4</v>
      </c>
      <c r="AE420">
        <v>-4.0000000000000002E-4</v>
      </c>
      <c r="AF420">
        <v>-0.54901999999999995</v>
      </c>
    </row>
    <row r="421" spans="1:32" x14ac:dyDescent="0.15">
      <c r="A421" t="s">
        <v>1001</v>
      </c>
      <c r="B421" t="s">
        <v>1016</v>
      </c>
      <c r="C421" t="s">
        <v>1017</v>
      </c>
      <c r="D421" t="s">
        <v>1011</v>
      </c>
      <c r="E421" s="52" t="s">
        <v>1018</v>
      </c>
      <c r="F421">
        <v>711</v>
      </c>
      <c r="G421" s="2">
        <v>41395</v>
      </c>
      <c r="H421" t="s">
        <v>165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156</v>
      </c>
      <c r="AB421">
        <v>156</v>
      </c>
      <c r="AC421">
        <v>5.4600000000000003E-2</v>
      </c>
      <c r="AD421">
        <v>5.0091749999999997E-2</v>
      </c>
      <c r="AE421">
        <v>-5.1604999999999998E-2</v>
      </c>
      <c r="AF421">
        <v>-1.0302089999999999</v>
      </c>
    </row>
    <row r="422" spans="1:32" hidden="1" x14ac:dyDescent="0.15">
      <c r="A422" t="s">
        <v>1001</v>
      </c>
      <c r="B422" t="s">
        <v>1019</v>
      </c>
      <c r="C422" t="s">
        <v>1020</v>
      </c>
      <c r="D422" t="s">
        <v>1011</v>
      </c>
      <c r="E422" s="52" t="s">
        <v>1021</v>
      </c>
      <c r="F422" t="s">
        <v>1022</v>
      </c>
      <c r="G422" s="2">
        <v>42735</v>
      </c>
      <c r="H422" t="s">
        <v>124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1</v>
      </c>
      <c r="AB422">
        <v>3.5999999999999999E-3</v>
      </c>
      <c r="AC422">
        <v>4.3691800000000003E-3</v>
      </c>
      <c r="AD422">
        <v>4.1611199999999999E-3</v>
      </c>
      <c r="AE422">
        <v>-3.4400000000000001E-4</v>
      </c>
      <c r="AF422">
        <v>-8.2669999999999993E-2</v>
      </c>
    </row>
    <row r="423" spans="1:32" x14ac:dyDescent="0.15">
      <c r="A423" t="s">
        <v>1001</v>
      </c>
      <c r="B423" t="s">
        <v>1023</v>
      </c>
      <c r="C423" t="s">
        <v>1024</v>
      </c>
      <c r="D423" t="s">
        <v>1011</v>
      </c>
      <c r="E423" s="52" t="s">
        <v>1025</v>
      </c>
      <c r="F423">
        <v>716</v>
      </c>
      <c r="G423" s="2">
        <v>43252</v>
      </c>
      <c r="H423" t="s">
        <v>123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1</v>
      </c>
      <c r="AB423">
        <v>3.0999999999999999E-3</v>
      </c>
      <c r="AC423">
        <v>2.0267000000000002E-3</v>
      </c>
      <c r="AD423">
        <v>1.85936E-3</v>
      </c>
      <c r="AE423">
        <v>-1.936E-3</v>
      </c>
      <c r="AF423">
        <v>-1.041218</v>
      </c>
    </row>
    <row r="424" spans="1:32" hidden="1" x14ac:dyDescent="0.15">
      <c r="A424" t="s">
        <v>1001</v>
      </c>
      <c r="B424" t="s">
        <v>1026</v>
      </c>
      <c r="C424" t="s">
        <v>1027</v>
      </c>
      <c r="D424" t="s">
        <v>1011</v>
      </c>
      <c r="E424" s="52" t="s">
        <v>1028</v>
      </c>
      <c r="F424">
        <v>719</v>
      </c>
      <c r="G424" s="2">
        <v>43797</v>
      </c>
      <c r="H424" t="s">
        <v>165</v>
      </c>
      <c r="I424">
        <v>1</v>
      </c>
      <c r="J424">
        <v>1</v>
      </c>
      <c r="K424">
        <v>6.2089999999999997E-4</v>
      </c>
      <c r="L424">
        <v>5.6963000000000001E-4</v>
      </c>
      <c r="M424">
        <v>-1.3300000000000001E-4</v>
      </c>
      <c r="N424">
        <v>-0.233484</v>
      </c>
      <c r="O424">
        <v>1</v>
      </c>
      <c r="P424">
        <v>1</v>
      </c>
      <c r="Q424">
        <v>6.2089999999999997E-4</v>
      </c>
      <c r="R424">
        <v>5.6963000000000001E-4</v>
      </c>
      <c r="S424">
        <v>-1.3300000000000001E-4</v>
      </c>
      <c r="T424">
        <v>-0.233484</v>
      </c>
      <c r="U424">
        <v>4</v>
      </c>
      <c r="V424">
        <v>4</v>
      </c>
      <c r="W424">
        <v>2.65826E-3</v>
      </c>
      <c r="X424">
        <v>2.4387699999999998E-3</v>
      </c>
      <c r="Y424">
        <v>-3.7100000000000002E-4</v>
      </c>
      <c r="Z424">
        <v>-0.15212500000000001</v>
      </c>
      <c r="AA424">
        <v>5</v>
      </c>
      <c r="AB424">
        <v>5</v>
      </c>
      <c r="AC424">
        <v>3.2791600000000001E-3</v>
      </c>
      <c r="AD424">
        <v>3.0084E-3</v>
      </c>
      <c r="AE424">
        <v>-5.04E-4</v>
      </c>
      <c r="AF424">
        <v>-0.16753000000000001</v>
      </c>
    </row>
    <row r="425" spans="1:32" hidden="1" x14ac:dyDescent="0.15">
      <c r="A425" t="s">
        <v>1001</v>
      </c>
      <c r="B425" t="s">
        <v>1029</v>
      </c>
      <c r="C425" t="s">
        <v>1030</v>
      </c>
      <c r="D425" t="s">
        <v>1011</v>
      </c>
      <c r="E425" s="52" t="s">
        <v>1031</v>
      </c>
      <c r="F425">
        <v>722</v>
      </c>
      <c r="G425" s="2">
        <v>44075</v>
      </c>
      <c r="H425" t="s">
        <v>165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</v>
      </c>
      <c r="V425">
        <v>2</v>
      </c>
      <c r="W425">
        <v>2.9399999999999999E-3</v>
      </c>
      <c r="X425">
        <v>2.69725E-3</v>
      </c>
      <c r="Y425">
        <v>1.018E-3</v>
      </c>
      <c r="Z425">
        <v>0.37742100000000001</v>
      </c>
      <c r="AA425">
        <v>11</v>
      </c>
      <c r="AB425">
        <v>11</v>
      </c>
      <c r="AC425">
        <v>1.65224E-2</v>
      </c>
      <c r="AD425">
        <v>1.515817E-2</v>
      </c>
      <c r="AE425">
        <v>5.8469999999999998E-3</v>
      </c>
      <c r="AF425">
        <v>0.38573200000000002</v>
      </c>
    </row>
    <row r="426" spans="1:32" x14ac:dyDescent="0.15">
      <c r="A426" t="s">
        <v>1001</v>
      </c>
      <c r="B426" t="s">
        <v>1029</v>
      </c>
      <c r="C426" t="s">
        <v>1030</v>
      </c>
      <c r="D426" t="s">
        <v>1011</v>
      </c>
      <c r="E426" s="52" t="s">
        <v>1031</v>
      </c>
      <c r="F426">
        <v>722</v>
      </c>
      <c r="G426" s="2">
        <v>44075</v>
      </c>
      <c r="H426" t="s">
        <v>123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1</v>
      </c>
      <c r="AB426">
        <v>1.37E-2</v>
      </c>
      <c r="AC426">
        <v>9.6654299999999992E-3</v>
      </c>
      <c r="AD426">
        <v>8.8673699999999994E-3</v>
      </c>
      <c r="AE426">
        <v>-5.6249999999999998E-3</v>
      </c>
      <c r="AF426">
        <v>-0.63434800000000002</v>
      </c>
    </row>
    <row r="427" spans="1:32" hidden="1" x14ac:dyDescent="0.15">
      <c r="A427" t="s">
        <v>1001</v>
      </c>
      <c r="B427" t="s">
        <v>1029</v>
      </c>
      <c r="C427" t="s">
        <v>1030</v>
      </c>
      <c r="D427" t="s">
        <v>1011</v>
      </c>
      <c r="E427" s="52" t="s">
        <v>1031</v>
      </c>
      <c r="F427">
        <v>722</v>
      </c>
      <c r="G427" s="2">
        <v>44075</v>
      </c>
      <c r="H427" t="s">
        <v>178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1.5900000000000001E-2</v>
      </c>
      <c r="AC427">
        <v>2.5964640000000001E-2</v>
      </c>
      <c r="AD427">
        <v>2.3820770000000002E-2</v>
      </c>
      <c r="AE427">
        <v>3.2780000000000001E-3</v>
      </c>
      <c r="AF427">
        <v>0.13761100000000001</v>
      </c>
    </row>
    <row r="428" spans="1:32" x14ac:dyDescent="0.15">
      <c r="A428" t="s">
        <v>1001</v>
      </c>
      <c r="B428" t="s">
        <v>1032</v>
      </c>
      <c r="C428" t="s">
        <v>1033</v>
      </c>
      <c r="D428" t="s">
        <v>1011</v>
      </c>
      <c r="E428" s="52" t="s">
        <v>1034</v>
      </c>
      <c r="F428">
        <v>723</v>
      </c>
      <c r="G428" s="2">
        <v>44076</v>
      </c>
      <c r="H428" t="s">
        <v>165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1</v>
      </c>
      <c r="AB428">
        <v>1</v>
      </c>
      <c r="AC428">
        <v>5.1437E-4</v>
      </c>
      <c r="AD428">
        <v>4.7189999999999998E-4</v>
      </c>
      <c r="AE428">
        <v>-1.9900000000000001E-4</v>
      </c>
      <c r="AF428">
        <v>-0.42169899999999999</v>
      </c>
    </row>
    <row r="429" spans="1:32" x14ac:dyDescent="0.15">
      <c r="A429" t="s">
        <v>1001</v>
      </c>
      <c r="B429" t="s">
        <v>1035</v>
      </c>
      <c r="C429" t="s">
        <v>1036</v>
      </c>
      <c r="D429" t="s">
        <v>1011</v>
      </c>
      <c r="E429" s="52" t="s">
        <v>1037</v>
      </c>
      <c r="F429">
        <v>724</v>
      </c>
      <c r="G429" s="2">
        <v>44348</v>
      </c>
      <c r="H429" t="s">
        <v>165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1</v>
      </c>
      <c r="W429">
        <v>7.2000000000000005E-4</v>
      </c>
      <c r="X429">
        <v>6.6054999999999998E-4</v>
      </c>
      <c r="Y429">
        <v>-1.3899999999999999E-4</v>
      </c>
      <c r="Z429">
        <v>-0.21043000000000001</v>
      </c>
      <c r="AA429">
        <v>8</v>
      </c>
      <c r="AB429">
        <v>8</v>
      </c>
      <c r="AC429">
        <v>4.6699999999999997E-3</v>
      </c>
      <c r="AD429">
        <v>4.2843999999999998E-3</v>
      </c>
      <c r="AE429">
        <v>-1.8710000000000001E-3</v>
      </c>
      <c r="AF429">
        <v>-0.43669999999999998</v>
      </c>
    </row>
    <row r="430" spans="1:32" hidden="1" x14ac:dyDescent="0.15">
      <c r="A430" t="s">
        <v>1001</v>
      </c>
      <c r="B430" t="s">
        <v>1035</v>
      </c>
      <c r="C430" t="s">
        <v>1036</v>
      </c>
      <c r="D430" t="s">
        <v>1011</v>
      </c>
      <c r="E430" s="52" t="s">
        <v>1037</v>
      </c>
      <c r="F430">
        <v>724</v>
      </c>
      <c r="G430" s="2">
        <v>44348</v>
      </c>
      <c r="H430" t="s">
        <v>124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3.0000000000000001E-3</v>
      </c>
      <c r="AC430">
        <v>5.7860400000000001E-3</v>
      </c>
      <c r="AD430">
        <v>5.3082900000000002E-3</v>
      </c>
      <c r="AE430">
        <v>1.639E-3</v>
      </c>
      <c r="AF430">
        <v>0.30876199999999998</v>
      </c>
    </row>
    <row r="431" spans="1:32" hidden="1" x14ac:dyDescent="0.15">
      <c r="A431" t="s">
        <v>1001</v>
      </c>
      <c r="B431" t="s">
        <v>1035</v>
      </c>
      <c r="C431" t="s">
        <v>1036</v>
      </c>
      <c r="D431" t="s">
        <v>1011</v>
      </c>
      <c r="E431" s="52" t="s">
        <v>1037</v>
      </c>
      <c r="F431">
        <v>724</v>
      </c>
      <c r="G431" s="2">
        <v>44348</v>
      </c>
      <c r="H431" t="s">
        <v>178</v>
      </c>
      <c r="I431">
        <v>9</v>
      </c>
      <c r="J431">
        <v>0.1022</v>
      </c>
      <c r="K431">
        <v>0.10880734</v>
      </c>
      <c r="L431">
        <v>9.9823250000000002E-2</v>
      </c>
      <c r="M431">
        <v>5.4939999999999998E-3</v>
      </c>
      <c r="N431">
        <v>5.5037000000000003E-2</v>
      </c>
      <c r="O431">
        <v>9</v>
      </c>
      <c r="P431">
        <v>0.1022</v>
      </c>
      <c r="Q431">
        <v>0.10880734</v>
      </c>
      <c r="R431">
        <v>9.9823250000000002E-2</v>
      </c>
      <c r="S431">
        <v>5.4939999999999998E-3</v>
      </c>
      <c r="T431">
        <v>5.5037000000000003E-2</v>
      </c>
      <c r="U431">
        <v>17</v>
      </c>
      <c r="V431">
        <v>0.191</v>
      </c>
      <c r="W431">
        <v>0.2034987</v>
      </c>
      <c r="X431">
        <v>0.18669606</v>
      </c>
      <c r="Y431">
        <v>1.0293999999999999E-2</v>
      </c>
      <c r="Z431">
        <v>5.5136999999999999E-2</v>
      </c>
      <c r="AA431">
        <v>76</v>
      </c>
      <c r="AB431">
        <v>0.85219999999999996</v>
      </c>
      <c r="AC431">
        <v>0.89750171999999995</v>
      </c>
      <c r="AD431">
        <v>0.82339607000000004</v>
      </c>
      <c r="AE431">
        <v>3.9445000000000001E-2</v>
      </c>
      <c r="AF431">
        <v>4.7905000000000003E-2</v>
      </c>
    </row>
    <row r="432" spans="1:32" hidden="1" x14ac:dyDescent="0.15">
      <c r="A432" t="s">
        <v>1001</v>
      </c>
      <c r="B432" t="s">
        <v>1038</v>
      </c>
      <c r="C432" t="s">
        <v>1039</v>
      </c>
      <c r="D432" t="s">
        <v>1011</v>
      </c>
      <c r="E432" s="52" t="s">
        <v>1040</v>
      </c>
      <c r="F432">
        <v>725</v>
      </c>
      <c r="G432" s="2">
        <v>44355</v>
      </c>
      <c r="H432" t="s">
        <v>165</v>
      </c>
      <c r="I432">
        <v>3</v>
      </c>
      <c r="J432">
        <v>3</v>
      </c>
      <c r="K432">
        <v>2.7399999999999998E-3</v>
      </c>
      <c r="L432">
        <v>2.5137599999999999E-3</v>
      </c>
      <c r="M432">
        <v>2.2000000000000001E-4</v>
      </c>
      <c r="N432">
        <v>8.7517999999999999E-2</v>
      </c>
      <c r="O432">
        <v>3</v>
      </c>
      <c r="P432">
        <v>3</v>
      </c>
      <c r="Q432">
        <v>2.7399999999999998E-3</v>
      </c>
      <c r="R432">
        <v>2.5137599999999999E-3</v>
      </c>
      <c r="S432">
        <v>2.2000000000000001E-4</v>
      </c>
      <c r="T432">
        <v>8.7517999999999999E-2</v>
      </c>
      <c r="U432">
        <v>3</v>
      </c>
      <c r="V432">
        <v>3</v>
      </c>
      <c r="W432">
        <v>2.7399999999999998E-3</v>
      </c>
      <c r="X432">
        <v>2.5137699999999998E-3</v>
      </c>
      <c r="Y432">
        <v>2.1800000000000001E-4</v>
      </c>
      <c r="Z432">
        <v>8.6721999999999994E-2</v>
      </c>
      <c r="AA432">
        <v>223</v>
      </c>
      <c r="AB432">
        <v>223</v>
      </c>
      <c r="AC432">
        <v>0.17291019999999999</v>
      </c>
      <c r="AD432">
        <v>0.15863321</v>
      </c>
      <c r="AE432">
        <v>-1.3044999999999999E-2</v>
      </c>
      <c r="AF432">
        <v>-8.2233000000000001E-2</v>
      </c>
    </row>
    <row r="433" spans="1:32" hidden="1" x14ac:dyDescent="0.15">
      <c r="A433" t="s">
        <v>1001</v>
      </c>
      <c r="B433" t="s">
        <v>1038</v>
      </c>
      <c r="C433" t="s">
        <v>1039</v>
      </c>
      <c r="D433" t="s">
        <v>1011</v>
      </c>
      <c r="E433" s="52" t="s">
        <v>1040</v>
      </c>
      <c r="F433">
        <v>725</v>
      </c>
      <c r="G433" s="2">
        <v>44355</v>
      </c>
      <c r="H433" t="s">
        <v>178</v>
      </c>
      <c r="I433">
        <v>7</v>
      </c>
      <c r="J433">
        <v>0.105</v>
      </c>
      <c r="K433">
        <v>0.11834976</v>
      </c>
      <c r="L433">
        <v>0.10857775</v>
      </c>
      <c r="M433">
        <v>-1.7568E-2</v>
      </c>
      <c r="N433">
        <v>-0.161801</v>
      </c>
      <c r="O433">
        <v>7</v>
      </c>
      <c r="P433">
        <v>0.105</v>
      </c>
      <c r="Q433">
        <v>0.11834976</v>
      </c>
      <c r="R433">
        <v>0.10857775</v>
      </c>
      <c r="S433">
        <v>-1.7568E-2</v>
      </c>
      <c r="T433">
        <v>-0.161801</v>
      </c>
      <c r="U433">
        <v>7</v>
      </c>
      <c r="V433">
        <v>0.105</v>
      </c>
      <c r="W433">
        <v>0.11835081</v>
      </c>
      <c r="X433">
        <v>0.10857873</v>
      </c>
      <c r="Y433">
        <v>-1.7565000000000001E-2</v>
      </c>
      <c r="Z433">
        <v>-0.161772</v>
      </c>
      <c r="AA433">
        <v>48</v>
      </c>
      <c r="AB433">
        <v>0.69140000000000001</v>
      </c>
      <c r="AC433">
        <v>0.75287188000000005</v>
      </c>
      <c r="AD433">
        <v>0.69070814000000003</v>
      </c>
      <c r="AE433">
        <v>-0.13913500000000001</v>
      </c>
      <c r="AF433">
        <v>-0.20143800000000001</v>
      </c>
    </row>
    <row r="434" spans="1:32" hidden="1" x14ac:dyDescent="0.15">
      <c r="A434" t="s">
        <v>1001</v>
      </c>
      <c r="B434" t="s">
        <v>1041</v>
      </c>
      <c r="C434" t="s">
        <v>1042</v>
      </c>
      <c r="D434" t="s">
        <v>1011</v>
      </c>
      <c r="E434" s="52" t="s">
        <v>1043</v>
      </c>
      <c r="F434">
        <v>726</v>
      </c>
      <c r="G434" s="2">
        <v>44692</v>
      </c>
      <c r="H434" t="s">
        <v>165</v>
      </c>
      <c r="I434">
        <v>1</v>
      </c>
      <c r="J434">
        <v>1</v>
      </c>
      <c r="K434">
        <v>9.1600000000000004E-4</v>
      </c>
      <c r="L434">
        <v>8.4037000000000001E-4</v>
      </c>
      <c r="M434">
        <v>1.21E-4</v>
      </c>
      <c r="N434">
        <v>0.143984</v>
      </c>
      <c r="O434">
        <v>1</v>
      </c>
      <c r="P434">
        <v>1</v>
      </c>
      <c r="Q434">
        <v>9.1600000000000004E-4</v>
      </c>
      <c r="R434">
        <v>8.4037000000000001E-4</v>
      </c>
      <c r="S434">
        <v>1.21E-4</v>
      </c>
      <c r="T434">
        <v>0.143984</v>
      </c>
      <c r="U434">
        <v>1</v>
      </c>
      <c r="V434">
        <v>1</v>
      </c>
      <c r="W434">
        <v>9.1600000000000004E-4</v>
      </c>
      <c r="X434">
        <v>8.4037000000000001E-4</v>
      </c>
      <c r="Y434">
        <v>1.21E-4</v>
      </c>
      <c r="Z434">
        <v>0.143984</v>
      </c>
      <c r="AA434">
        <v>10</v>
      </c>
      <c r="AB434">
        <v>10</v>
      </c>
      <c r="AC434">
        <v>8.8599999999999998E-3</v>
      </c>
      <c r="AD434">
        <v>8.1284400000000007E-3</v>
      </c>
      <c r="AE434">
        <v>1.005E-3</v>
      </c>
      <c r="AF434">
        <v>0.123639</v>
      </c>
    </row>
    <row r="435" spans="1:32" hidden="1" x14ac:dyDescent="0.15">
      <c r="A435" t="s">
        <v>1001</v>
      </c>
      <c r="B435" t="s">
        <v>1044</v>
      </c>
      <c r="C435" t="s">
        <v>1045</v>
      </c>
      <c r="D435" t="s">
        <v>1011</v>
      </c>
      <c r="E435" s="52" t="s">
        <v>1046</v>
      </c>
      <c r="F435">
        <v>727</v>
      </c>
      <c r="G435" s="2">
        <v>44925</v>
      </c>
      <c r="H435" t="s">
        <v>178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</v>
      </c>
      <c r="V435">
        <v>2.86E-2</v>
      </c>
      <c r="W435">
        <v>3.8170179999999998E-2</v>
      </c>
      <c r="X435">
        <v>3.5018510000000003E-2</v>
      </c>
      <c r="Y435">
        <v>-2.068E-3</v>
      </c>
      <c r="Z435">
        <v>-5.9054000000000002E-2</v>
      </c>
      <c r="AA435">
        <v>17</v>
      </c>
      <c r="AB435">
        <v>0.25040000000000001</v>
      </c>
      <c r="AC435">
        <v>0.32386904</v>
      </c>
      <c r="AD435">
        <v>0.29712756000000001</v>
      </c>
      <c r="AE435">
        <v>-2.7650000000000001E-2</v>
      </c>
      <c r="AF435">
        <v>-9.3057000000000001E-2</v>
      </c>
    </row>
    <row r="436" spans="1:32" hidden="1" x14ac:dyDescent="0.15">
      <c r="A436" t="s">
        <v>1001</v>
      </c>
      <c r="B436" t="s">
        <v>1047</v>
      </c>
      <c r="C436" t="s">
        <v>1048</v>
      </c>
      <c r="D436" t="s">
        <v>1011</v>
      </c>
      <c r="E436" s="52" t="s">
        <v>1049</v>
      </c>
      <c r="F436">
        <v>728</v>
      </c>
      <c r="G436" s="2">
        <v>45103</v>
      </c>
      <c r="H436" t="s">
        <v>165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4</v>
      </c>
      <c r="AB436">
        <v>4</v>
      </c>
      <c r="AC436">
        <v>0.01</v>
      </c>
      <c r="AD436">
        <v>9.1743099999999998E-3</v>
      </c>
      <c r="AE436">
        <v>3.4480000000000001E-3</v>
      </c>
      <c r="AF436">
        <v>0.375832</v>
      </c>
    </row>
    <row r="437" spans="1:32" hidden="1" x14ac:dyDescent="0.15">
      <c r="A437" t="s">
        <v>1001</v>
      </c>
      <c r="B437" t="s">
        <v>1047</v>
      </c>
      <c r="C437" t="s">
        <v>1048</v>
      </c>
      <c r="D437" t="s">
        <v>1011</v>
      </c>
      <c r="E437" s="52" t="s">
        <v>1049</v>
      </c>
      <c r="F437">
        <v>728</v>
      </c>
      <c r="G437" s="2">
        <v>45103</v>
      </c>
      <c r="H437" t="s">
        <v>262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9.0800000000000006E-2</v>
      </c>
      <c r="AC437">
        <v>0.40810000000000002</v>
      </c>
      <c r="AD437">
        <v>0.37440367000000002</v>
      </c>
      <c r="AE437">
        <v>6.1275999999999997E-2</v>
      </c>
      <c r="AF437">
        <v>0.163662</v>
      </c>
    </row>
    <row r="438" spans="1:32" hidden="1" x14ac:dyDescent="0.15">
      <c r="A438" t="s">
        <v>1001</v>
      </c>
      <c r="B438" t="s">
        <v>1047</v>
      </c>
      <c r="C438" t="s">
        <v>1048</v>
      </c>
      <c r="D438" t="s">
        <v>1011</v>
      </c>
      <c r="E438" s="52" t="s">
        <v>1049</v>
      </c>
      <c r="F438">
        <v>728</v>
      </c>
      <c r="G438" s="2">
        <v>45103</v>
      </c>
      <c r="H438" t="s">
        <v>178</v>
      </c>
      <c r="I438">
        <v>3</v>
      </c>
      <c r="J438">
        <v>5.1900000000000002E-2</v>
      </c>
      <c r="K438">
        <v>0.10749111</v>
      </c>
      <c r="L438">
        <v>9.8615700000000001E-2</v>
      </c>
      <c r="M438">
        <v>-3.9199999999999999E-4</v>
      </c>
      <c r="N438">
        <v>-3.9750000000000002E-3</v>
      </c>
      <c r="O438">
        <v>3</v>
      </c>
      <c r="P438">
        <v>5.1900000000000002E-2</v>
      </c>
      <c r="Q438">
        <v>0.10749111</v>
      </c>
      <c r="R438">
        <v>9.8615700000000001E-2</v>
      </c>
      <c r="S438">
        <v>-3.9199999999999999E-4</v>
      </c>
      <c r="T438">
        <v>-3.9750000000000002E-3</v>
      </c>
      <c r="U438">
        <v>3</v>
      </c>
      <c r="V438">
        <v>5.1900000000000002E-2</v>
      </c>
      <c r="W438">
        <v>0.10749111</v>
      </c>
      <c r="X438">
        <v>9.8615700000000001E-2</v>
      </c>
      <c r="Y438">
        <v>-5.22E-4</v>
      </c>
      <c r="Z438">
        <v>-5.293E-3</v>
      </c>
      <c r="AA438">
        <v>12</v>
      </c>
      <c r="AB438">
        <v>0.2019</v>
      </c>
      <c r="AC438">
        <v>0.42142288</v>
      </c>
      <c r="AD438">
        <v>0.38662649999999998</v>
      </c>
      <c r="AE438">
        <v>7.6900000000000004E-4</v>
      </c>
      <c r="AF438">
        <v>1.9880000000000002E-3</v>
      </c>
    </row>
    <row r="439" spans="1:32" x14ac:dyDescent="0.15">
      <c r="A439" t="s">
        <v>1001</v>
      </c>
      <c r="B439" t="s">
        <v>1050</v>
      </c>
      <c r="C439" t="s">
        <v>1051</v>
      </c>
      <c r="D439" t="s">
        <v>1052</v>
      </c>
      <c r="E439" s="52" t="s">
        <v>1053</v>
      </c>
      <c r="F439">
        <v>6401</v>
      </c>
      <c r="G439" s="2">
        <v>42493</v>
      </c>
      <c r="H439" t="s">
        <v>165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5</v>
      </c>
      <c r="AB439">
        <v>5</v>
      </c>
      <c r="AC439">
        <v>1.83E-3</v>
      </c>
      <c r="AD439">
        <v>1.6789000000000001E-3</v>
      </c>
      <c r="AE439">
        <v>-2.5969999999999999E-3</v>
      </c>
      <c r="AF439">
        <v>-1.5468459999999999</v>
      </c>
    </row>
    <row r="440" spans="1:32" x14ac:dyDescent="0.15">
      <c r="A440" t="s">
        <v>1001</v>
      </c>
      <c r="B440" t="s">
        <v>1054</v>
      </c>
      <c r="C440" t="s">
        <v>1055</v>
      </c>
      <c r="D440" t="s">
        <v>1052</v>
      </c>
      <c r="E440" s="52" t="s">
        <v>1056</v>
      </c>
      <c r="F440">
        <v>6402</v>
      </c>
      <c r="G440" s="2">
        <v>42975</v>
      </c>
      <c r="H440" t="s">
        <v>165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6</v>
      </c>
      <c r="AB440">
        <v>6</v>
      </c>
      <c r="AC440">
        <v>2.2659999999999998E-3</v>
      </c>
      <c r="AD440">
        <v>2.0788999999999998E-3</v>
      </c>
      <c r="AE440">
        <v>-2.8159999999999999E-3</v>
      </c>
      <c r="AF440">
        <v>-1.354562</v>
      </c>
    </row>
    <row r="441" spans="1:32" x14ac:dyDescent="0.15">
      <c r="A441" t="s">
        <v>1001</v>
      </c>
      <c r="B441" t="s">
        <v>1057</v>
      </c>
      <c r="C441" t="s">
        <v>1058</v>
      </c>
      <c r="D441" t="s">
        <v>1052</v>
      </c>
      <c r="E441" s="52" t="s">
        <v>1059</v>
      </c>
      <c r="F441">
        <v>6403</v>
      </c>
      <c r="G441" s="2">
        <v>43371</v>
      </c>
      <c r="H441" t="s">
        <v>165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15</v>
      </c>
      <c r="AB441">
        <v>15</v>
      </c>
      <c r="AC441">
        <v>6.24421E-3</v>
      </c>
      <c r="AD441">
        <v>5.7286300000000002E-3</v>
      </c>
      <c r="AE441">
        <v>-7.535E-3</v>
      </c>
      <c r="AF441">
        <v>-1.315323</v>
      </c>
    </row>
    <row r="442" spans="1:32" x14ac:dyDescent="0.15">
      <c r="A442" t="s">
        <v>1001</v>
      </c>
      <c r="B442" t="s">
        <v>1060</v>
      </c>
      <c r="C442" t="s">
        <v>1061</v>
      </c>
      <c r="D442" t="s">
        <v>1052</v>
      </c>
      <c r="E442" s="52" t="s">
        <v>1062</v>
      </c>
      <c r="F442">
        <v>6404</v>
      </c>
      <c r="G442" s="2">
        <v>44053</v>
      </c>
      <c r="H442" t="s">
        <v>178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2</v>
      </c>
      <c r="AB442">
        <v>1.9800000000000002E-2</v>
      </c>
      <c r="AC442">
        <v>8.3118500000000008E-3</v>
      </c>
      <c r="AD442">
        <v>7.62555E-3</v>
      </c>
      <c r="AE442">
        <v>-4.1989999999999996E-3</v>
      </c>
      <c r="AF442">
        <v>-0.55064800000000003</v>
      </c>
    </row>
    <row r="443" spans="1:32" hidden="1" x14ac:dyDescent="0.15">
      <c r="A443" t="s">
        <v>1001</v>
      </c>
      <c r="B443" t="s">
        <v>1063</v>
      </c>
      <c r="C443" t="s">
        <v>1064</v>
      </c>
      <c r="D443" t="s">
        <v>1065</v>
      </c>
      <c r="E443" s="52" t="s">
        <v>1066</v>
      </c>
      <c r="F443">
        <v>7302</v>
      </c>
      <c r="G443" s="2">
        <v>43003</v>
      </c>
      <c r="H443" t="s">
        <v>124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7.4000000000000003E-3</v>
      </c>
      <c r="AC443">
        <v>3.50381E-3</v>
      </c>
      <c r="AD443">
        <v>3.2144999999999999E-3</v>
      </c>
      <c r="AE443">
        <v>-4.2900000000000002E-4</v>
      </c>
      <c r="AF443">
        <v>-0.13345699999999999</v>
      </c>
    </row>
    <row r="444" spans="1:32" x14ac:dyDescent="0.15">
      <c r="A444" t="s">
        <v>1001</v>
      </c>
      <c r="B444" t="s">
        <v>1067</v>
      </c>
      <c r="C444" t="s">
        <v>1068</v>
      </c>
      <c r="D444" t="s">
        <v>1065</v>
      </c>
      <c r="E444" s="52" t="s">
        <v>1069</v>
      </c>
      <c r="F444">
        <v>7303</v>
      </c>
      <c r="G444" s="2">
        <v>43951</v>
      </c>
      <c r="H444" t="s">
        <v>178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1</v>
      </c>
      <c r="AB444">
        <v>1.09E-2</v>
      </c>
      <c r="AC444">
        <v>4.8486500000000004E-3</v>
      </c>
      <c r="AD444">
        <v>4.4482999999999997E-3</v>
      </c>
      <c r="AE444">
        <v>-1.372E-3</v>
      </c>
      <c r="AF444">
        <v>-0.30843199999999998</v>
      </c>
    </row>
    <row r="445" spans="1:32" hidden="1" x14ac:dyDescent="0.15">
      <c r="A445" t="s">
        <v>1001</v>
      </c>
      <c r="B445" t="s">
        <v>1070</v>
      </c>
      <c r="C445" t="s">
        <v>1071</v>
      </c>
      <c r="D445" t="s">
        <v>1072</v>
      </c>
      <c r="E445">
        <v>4303001</v>
      </c>
      <c r="F445">
        <v>11401</v>
      </c>
      <c r="G445" s="2">
        <v>43749</v>
      </c>
      <c r="H445" t="s">
        <v>165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10</v>
      </c>
      <c r="AB445">
        <v>10</v>
      </c>
      <c r="AC445">
        <v>4.7999999999999996E-3</v>
      </c>
      <c r="AD445">
        <v>4.4036700000000002E-3</v>
      </c>
      <c r="AE445">
        <v>-5.0100000000000003E-4</v>
      </c>
      <c r="AF445">
        <v>-0.11376799999999999</v>
      </c>
    </row>
    <row r="446" spans="1:32" hidden="1" x14ac:dyDescent="0.15">
      <c r="A446" t="s">
        <v>1001</v>
      </c>
      <c r="B446" t="s">
        <v>1070</v>
      </c>
      <c r="C446" t="s">
        <v>1071</v>
      </c>
      <c r="D446" t="s">
        <v>1072</v>
      </c>
      <c r="E446">
        <v>4303001</v>
      </c>
      <c r="F446">
        <v>11401</v>
      </c>
      <c r="G446" s="2">
        <v>43749</v>
      </c>
      <c r="H446" t="s">
        <v>124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1</v>
      </c>
      <c r="AB446">
        <v>5.7999999999999996E-3</v>
      </c>
      <c r="AC446">
        <v>5.2947000000000003E-3</v>
      </c>
      <c r="AD446">
        <v>4.8575199999999997E-3</v>
      </c>
      <c r="AE446">
        <v>1.2489999999999999E-3</v>
      </c>
      <c r="AF446">
        <v>0.25712699999999999</v>
      </c>
    </row>
    <row r="447" spans="1:32" hidden="1" x14ac:dyDescent="0.15">
      <c r="A447" t="s">
        <v>1001</v>
      </c>
      <c r="B447" t="s">
        <v>1073</v>
      </c>
      <c r="C447" t="s">
        <v>1074</v>
      </c>
      <c r="D447" t="s">
        <v>1072</v>
      </c>
      <c r="E447">
        <v>4303002</v>
      </c>
      <c r="F447">
        <v>11402</v>
      </c>
      <c r="G447" s="2">
        <v>44398</v>
      </c>
      <c r="H447" t="s">
        <v>178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2</v>
      </c>
      <c r="AB447">
        <v>1.9800000000000002E-2</v>
      </c>
      <c r="AC447">
        <v>1.000911E-2</v>
      </c>
      <c r="AD447">
        <v>9.1826700000000004E-3</v>
      </c>
      <c r="AE447">
        <v>-1.4710000000000001E-3</v>
      </c>
      <c r="AF447">
        <v>-0.160193</v>
      </c>
    </row>
    <row r="448" spans="1:32" x14ac:dyDescent="0.15">
      <c r="A448" t="s">
        <v>1075</v>
      </c>
      <c r="B448" t="s">
        <v>1076</v>
      </c>
      <c r="C448" t="s">
        <v>1077</v>
      </c>
      <c r="D448" t="s">
        <v>1078</v>
      </c>
      <c r="E448" s="52" t="s">
        <v>1079</v>
      </c>
      <c r="F448">
        <v>1703</v>
      </c>
      <c r="G448" s="2">
        <v>42179</v>
      </c>
      <c r="H448" t="s">
        <v>165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3</v>
      </c>
      <c r="AC448">
        <v>1.2800000000000001E-3</v>
      </c>
      <c r="AD448">
        <v>1.17431E-3</v>
      </c>
      <c r="AE448">
        <v>-1.2019999999999999E-3</v>
      </c>
      <c r="AF448">
        <v>-1.023579</v>
      </c>
    </row>
    <row r="449" spans="1:32" x14ac:dyDescent="0.15">
      <c r="A449" t="s">
        <v>1075</v>
      </c>
      <c r="B449" t="s">
        <v>1080</v>
      </c>
      <c r="C449" t="s">
        <v>1081</v>
      </c>
      <c r="D449" t="s">
        <v>1078</v>
      </c>
      <c r="E449" s="52" t="s">
        <v>1082</v>
      </c>
      <c r="F449">
        <v>1704</v>
      </c>
      <c r="G449" s="2">
        <v>43131</v>
      </c>
      <c r="H449" t="s">
        <v>165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1</v>
      </c>
      <c r="AC449">
        <v>4.4999999999999999E-4</v>
      </c>
      <c r="AD449">
        <v>4.1283999999999998E-4</v>
      </c>
      <c r="AE449">
        <v>-3.2000000000000003E-4</v>
      </c>
      <c r="AF449">
        <v>-0.77511799999999997</v>
      </c>
    </row>
    <row r="450" spans="1:32" hidden="1" x14ac:dyDescent="0.15">
      <c r="A450" t="s">
        <v>1075</v>
      </c>
      <c r="B450" t="s">
        <v>1080</v>
      </c>
      <c r="C450" t="s">
        <v>1081</v>
      </c>
      <c r="D450" t="s">
        <v>1078</v>
      </c>
      <c r="E450" s="52" t="s">
        <v>1082</v>
      </c>
      <c r="F450">
        <v>1704</v>
      </c>
      <c r="G450" s="2">
        <v>43131</v>
      </c>
      <c r="H450" t="s">
        <v>1083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2.06E-2</v>
      </c>
      <c r="AC450">
        <v>1.3567620000000001E-2</v>
      </c>
      <c r="AD450">
        <v>1.2447359999999999E-2</v>
      </c>
      <c r="AE450">
        <v>-1.3200000000000001E-4</v>
      </c>
      <c r="AF450">
        <v>-1.0604000000000001E-2</v>
      </c>
    </row>
    <row r="451" spans="1:32" x14ac:dyDescent="0.15">
      <c r="A451" t="s">
        <v>1075</v>
      </c>
      <c r="B451" t="s">
        <v>1084</v>
      </c>
      <c r="C451" t="s">
        <v>1084</v>
      </c>
      <c r="D451" t="s">
        <v>1085</v>
      </c>
      <c r="E451" s="52" t="s">
        <v>1086</v>
      </c>
      <c r="F451">
        <v>5801</v>
      </c>
      <c r="G451" s="2">
        <v>41897</v>
      </c>
      <c r="H451" t="s">
        <v>165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5</v>
      </c>
      <c r="AB451">
        <v>5</v>
      </c>
      <c r="AC451">
        <v>1.91899E-3</v>
      </c>
      <c r="AD451">
        <v>1.7605400000000001E-3</v>
      </c>
      <c r="AE451">
        <v>-2.4109999999999999E-3</v>
      </c>
      <c r="AF451">
        <v>-1.3694660000000001</v>
      </c>
    </row>
    <row r="452" spans="1:32" hidden="1" x14ac:dyDescent="0.15">
      <c r="A452" t="s">
        <v>1075</v>
      </c>
      <c r="B452" t="s">
        <v>1084</v>
      </c>
      <c r="C452" t="s">
        <v>1084</v>
      </c>
      <c r="D452" t="s">
        <v>1085</v>
      </c>
      <c r="E452" s="52" t="s">
        <v>1086</v>
      </c>
      <c r="F452">
        <v>5801</v>
      </c>
      <c r="G452" s="2">
        <v>41897</v>
      </c>
      <c r="H452" t="s">
        <v>124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2</v>
      </c>
      <c r="AB452">
        <v>9.4000000000000004E-3</v>
      </c>
      <c r="AC452">
        <v>8.30557E-3</v>
      </c>
      <c r="AD452">
        <v>7.6197900000000004E-3</v>
      </c>
      <c r="AE452">
        <v>4.08E-4</v>
      </c>
      <c r="AF452">
        <v>5.3544000000000001E-2</v>
      </c>
    </row>
    <row r="453" spans="1:32" hidden="1" x14ac:dyDescent="0.15">
      <c r="A453" t="s">
        <v>1075</v>
      </c>
      <c r="B453" t="s">
        <v>1084</v>
      </c>
      <c r="C453" t="s">
        <v>1084</v>
      </c>
      <c r="D453" t="s">
        <v>1085</v>
      </c>
      <c r="E453" s="52" t="s">
        <v>1086</v>
      </c>
      <c r="F453">
        <v>5801</v>
      </c>
      <c r="G453" s="2">
        <v>41897</v>
      </c>
      <c r="H453" t="s">
        <v>178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2</v>
      </c>
      <c r="AB453">
        <v>0.02</v>
      </c>
      <c r="AC453">
        <v>9.4921199999999997E-3</v>
      </c>
      <c r="AD453">
        <v>8.70837E-3</v>
      </c>
      <c r="AE453">
        <v>-1.853E-3</v>
      </c>
      <c r="AF453">
        <v>-0.212783</v>
      </c>
    </row>
    <row r="454" spans="1:32" hidden="1" x14ac:dyDescent="0.15">
      <c r="A454" t="s">
        <v>1075</v>
      </c>
      <c r="B454" t="s">
        <v>1087</v>
      </c>
      <c r="C454" t="s">
        <v>1088</v>
      </c>
      <c r="D454" t="s">
        <v>1085</v>
      </c>
      <c r="E454" s="52" t="s">
        <v>1089</v>
      </c>
      <c r="F454">
        <v>5805</v>
      </c>
      <c r="G454" s="2">
        <v>42802</v>
      </c>
      <c r="H454" t="s">
        <v>165</v>
      </c>
      <c r="I454">
        <v>3</v>
      </c>
      <c r="J454">
        <v>3</v>
      </c>
      <c r="K454">
        <v>1.87356E-3</v>
      </c>
      <c r="L454">
        <v>1.7188699999999999E-3</v>
      </c>
      <c r="M454">
        <v>-4.75E-4</v>
      </c>
      <c r="N454">
        <v>-0.27634399999999998</v>
      </c>
      <c r="O454">
        <v>3</v>
      </c>
      <c r="P454">
        <v>3</v>
      </c>
      <c r="Q454">
        <v>1.87356E-3</v>
      </c>
      <c r="R454">
        <v>1.7188699999999999E-3</v>
      </c>
      <c r="S454">
        <v>-4.75E-4</v>
      </c>
      <c r="T454">
        <v>-0.27634399999999998</v>
      </c>
      <c r="U454">
        <v>3</v>
      </c>
      <c r="V454">
        <v>3</v>
      </c>
      <c r="W454">
        <v>1.87356E-3</v>
      </c>
      <c r="X454">
        <v>1.71886E-3</v>
      </c>
      <c r="Y454">
        <v>-4.75E-4</v>
      </c>
      <c r="Z454">
        <v>-0.27634500000000001</v>
      </c>
      <c r="AA454">
        <v>21</v>
      </c>
      <c r="AB454">
        <v>21</v>
      </c>
      <c r="AC454">
        <v>1.2949240000000001E-2</v>
      </c>
      <c r="AD454">
        <v>1.188004E-2</v>
      </c>
      <c r="AE454">
        <v>-3.4780000000000002E-3</v>
      </c>
      <c r="AF454">
        <v>-0.29275899999999999</v>
      </c>
    </row>
    <row r="455" spans="1:32" hidden="1" x14ac:dyDescent="0.15">
      <c r="A455" t="s">
        <v>1075</v>
      </c>
      <c r="B455" t="s">
        <v>1087</v>
      </c>
      <c r="C455" t="s">
        <v>1088</v>
      </c>
      <c r="D455" t="s">
        <v>1085</v>
      </c>
      <c r="E455" s="52" t="s">
        <v>1089</v>
      </c>
      <c r="F455">
        <v>5805</v>
      </c>
      <c r="G455" s="2">
        <v>42802</v>
      </c>
      <c r="H455" t="s">
        <v>123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4</v>
      </c>
      <c r="AB455">
        <v>1.44E-2</v>
      </c>
      <c r="AC455">
        <v>7.02894E-3</v>
      </c>
      <c r="AD455">
        <v>6.4485699999999998E-3</v>
      </c>
      <c r="AE455">
        <v>1.2509999999999999E-3</v>
      </c>
      <c r="AF455">
        <v>0.193996</v>
      </c>
    </row>
    <row r="456" spans="1:32" hidden="1" x14ac:dyDescent="0.15">
      <c r="A456" t="s">
        <v>1075</v>
      </c>
      <c r="B456" t="s">
        <v>1087</v>
      </c>
      <c r="C456" t="s">
        <v>1088</v>
      </c>
      <c r="D456" t="s">
        <v>1085</v>
      </c>
      <c r="E456" s="52" t="s">
        <v>1089</v>
      </c>
      <c r="F456">
        <v>5805</v>
      </c>
      <c r="G456" s="2">
        <v>42802</v>
      </c>
      <c r="H456" t="s">
        <v>124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1</v>
      </c>
      <c r="AB456">
        <v>1.2800000000000001E-2</v>
      </c>
      <c r="AC456">
        <v>1.030389E-2</v>
      </c>
      <c r="AD456">
        <v>9.4531100000000007E-3</v>
      </c>
      <c r="AE456">
        <v>-1.645E-3</v>
      </c>
      <c r="AF456">
        <v>-0.174016</v>
      </c>
    </row>
    <row r="457" spans="1:32" x14ac:dyDescent="0.15">
      <c r="A457" t="s">
        <v>1075</v>
      </c>
      <c r="B457" t="s">
        <v>1090</v>
      </c>
      <c r="C457" t="s">
        <v>1091</v>
      </c>
      <c r="D457" t="s">
        <v>1085</v>
      </c>
      <c r="E457" s="52" t="s">
        <v>1092</v>
      </c>
      <c r="F457">
        <v>5806</v>
      </c>
      <c r="G457" s="2">
        <v>42909</v>
      </c>
      <c r="H457" t="s">
        <v>165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2</v>
      </c>
      <c r="AB457">
        <v>2</v>
      </c>
      <c r="AC457">
        <v>9.7959999999999996E-4</v>
      </c>
      <c r="AD457">
        <v>9.3294999999999999E-4</v>
      </c>
      <c r="AE457">
        <v>-1.0690000000000001E-3</v>
      </c>
      <c r="AF457">
        <v>-1.1458269999999999</v>
      </c>
    </row>
    <row r="458" spans="1:32" hidden="1" x14ac:dyDescent="0.15">
      <c r="A458" t="s">
        <v>1075</v>
      </c>
      <c r="B458" t="s">
        <v>1090</v>
      </c>
      <c r="C458" t="s">
        <v>1091</v>
      </c>
      <c r="D458" t="s">
        <v>1085</v>
      </c>
      <c r="E458" s="52" t="s">
        <v>1092</v>
      </c>
      <c r="F458">
        <v>5806</v>
      </c>
      <c r="G458" s="2">
        <v>42909</v>
      </c>
      <c r="H458" t="s">
        <v>123</v>
      </c>
      <c r="I458">
        <v>1</v>
      </c>
      <c r="J458">
        <v>4.7000000000000002E-3</v>
      </c>
      <c r="K458">
        <v>2.1178899999999999E-3</v>
      </c>
      <c r="L458">
        <v>2.0170399999999999E-3</v>
      </c>
      <c r="M458">
        <v>-2.4399999999999999E-4</v>
      </c>
      <c r="N458">
        <v>-0.12096899999999999</v>
      </c>
      <c r="O458">
        <v>1</v>
      </c>
      <c r="P458">
        <v>4.7000000000000002E-3</v>
      </c>
      <c r="Q458">
        <v>2.1178899999999999E-3</v>
      </c>
      <c r="R458">
        <v>2.0170399999999999E-3</v>
      </c>
      <c r="S458">
        <v>-2.4399999999999999E-4</v>
      </c>
      <c r="T458">
        <v>-0.12096899999999999</v>
      </c>
      <c r="U458">
        <v>1</v>
      </c>
      <c r="V458">
        <v>4.7000000000000002E-3</v>
      </c>
      <c r="W458">
        <v>2.1178899999999999E-3</v>
      </c>
      <c r="X458">
        <v>2.0170399999999999E-3</v>
      </c>
      <c r="Y458">
        <v>-2.4399999999999999E-4</v>
      </c>
      <c r="Z458">
        <v>-0.12096899999999999</v>
      </c>
      <c r="AA458">
        <v>1</v>
      </c>
      <c r="AB458">
        <v>4.7000000000000002E-3</v>
      </c>
      <c r="AC458">
        <v>2.1178899999999999E-3</v>
      </c>
      <c r="AD458">
        <v>2.0170399999999999E-3</v>
      </c>
      <c r="AE458">
        <v>-2.4399999999999999E-4</v>
      </c>
      <c r="AF458">
        <v>-0.12096899999999999</v>
      </c>
    </row>
    <row r="459" spans="1:32" hidden="1" x14ac:dyDescent="0.15">
      <c r="A459" t="s">
        <v>1075</v>
      </c>
      <c r="B459" t="s">
        <v>1093</v>
      </c>
      <c r="C459" t="s">
        <v>1094</v>
      </c>
      <c r="D459" t="s">
        <v>1085</v>
      </c>
      <c r="E459" s="52" t="s">
        <v>1095</v>
      </c>
      <c r="F459">
        <v>5807</v>
      </c>
      <c r="G459" s="2">
        <v>43139</v>
      </c>
      <c r="H459" t="s">
        <v>165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2</v>
      </c>
      <c r="AB459">
        <v>2</v>
      </c>
      <c r="AC459">
        <v>1.9E-3</v>
      </c>
      <c r="AD459">
        <v>1.7431199999999999E-3</v>
      </c>
      <c r="AE459">
        <v>2.14E-4</v>
      </c>
      <c r="AF459">
        <v>0.122768</v>
      </c>
    </row>
    <row r="460" spans="1:32" hidden="1" x14ac:dyDescent="0.15">
      <c r="A460" t="s">
        <v>1075</v>
      </c>
      <c r="B460" t="s">
        <v>1096</v>
      </c>
      <c r="C460" t="s">
        <v>1097</v>
      </c>
      <c r="D460" t="s">
        <v>1085</v>
      </c>
      <c r="E460" s="52" t="s">
        <v>1098</v>
      </c>
      <c r="F460">
        <v>5809</v>
      </c>
      <c r="G460" s="2">
        <v>43818</v>
      </c>
      <c r="H460" t="s">
        <v>165</v>
      </c>
      <c r="I460">
        <v>1</v>
      </c>
      <c r="J460">
        <v>1</v>
      </c>
      <c r="K460">
        <v>1E-8</v>
      </c>
      <c r="L460">
        <v>1E-8</v>
      </c>
      <c r="M460">
        <v>-9.9999999999999995E-7</v>
      </c>
      <c r="N460">
        <v>-100</v>
      </c>
      <c r="O460">
        <v>1</v>
      </c>
      <c r="P460">
        <v>1</v>
      </c>
      <c r="Q460">
        <v>1E-8</v>
      </c>
      <c r="R460">
        <v>1E-8</v>
      </c>
      <c r="S460">
        <v>-9.9999999999999995E-7</v>
      </c>
      <c r="T460">
        <v>-100</v>
      </c>
      <c r="U460">
        <v>3</v>
      </c>
      <c r="V460">
        <v>3</v>
      </c>
      <c r="W460">
        <v>1.2024399999999999E-3</v>
      </c>
      <c r="X460">
        <v>1.1031599999999999E-3</v>
      </c>
      <c r="Y460">
        <v>-3.86E-4</v>
      </c>
      <c r="Z460">
        <v>-0.34990300000000002</v>
      </c>
      <c r="AA460">
        <v>65</v>
      </c>
      <c r="AB460">
        <v>65</v>
      </c>
      <c r="AC460">
        <v>1.7217820000000002E-2</v>
      </c>
      <c r="AD460">
        <v>1.5796169999999998E-2</v>
      </c>
      <c r="AE460">
        <v>-1.5349999999999999E-3</v>
      </c>
      <c r="AF460">
        <v>-9.7174999999999997E-2</v>
      </c>
    </row>
    <row r="461" spans="1:32" hidden="1" x14ac:dyDescent="0.15">
      <c r="A461" t="s">
        <v>1075</v>
      </c>
      <c r="B461" t="s">
        <v>1096</v>
      </c>
      <c r="C461" t="s">
        <v>1097</v>
      </c>
      <c r="D461" t="s">
        <v>1085</v>
      </c>
      <c r="E461" s="52" t="s">
        <v>1098</v>
      </c>
      <c r="F461">
        <v>5809</v>
      </c>
      <c r="G461" s="2">
        <v>43818</v>
      </c>
      <c r="H461" t="s">
        <v>178</v>
      </c>
      <c r="I461">
        <v>9</v>
      </c>
      <c r="J461">
        <v>0.11799999999999999</v>
      </c>
      <c r="K461">
        <v>8.2864300000000002E-2</v>
      </c>
      <c r="L461">
        <v>7.6022290000000006E-2</v>
      </c>
      <c r="M461">
        <v>4.8089999999999999E-3</v>
      </c>
      <c r="N461">
        <v>6.3256999999999994E-2</v>
      </c>
      <c r="O461">
        <v>9</v>
      </c>
      <c r="P461">
        <v>0.11799999999999999</v>
      </c>
      <c r="Q461">
        <v>8.2864300000000002E-2</v>
      </c>
      <c r="R461">
        <v>7.6022290000000006E-2</v>
      </c>
      <c r="S461">
        <v>4.8089999999999999E-3</v>
      </c>
      <c r="T461">
        <v>6.3256999999999994E-2</v>
      </c>
      <c r="U461">
        <v>10</v>
      </c>
      <c r="V461">
        <v>0.1303</v>
      </c>
      <c r="W461">
        <v>9.1362449999999998E-2</v>
      </c>
      <c r="X461">
        <v>8.3818760000000006E-2</v>
      </c>
      <c r="Y461">
        <v>5.1549999999999999E-3</v>
      </c>
      <c r="Z461">
        <v>6.1501E-2</v>
      </c>
      <c r="AA461">
        <v>65</v>
      </c>
      <c r="AB461">
        <v>0.88149999999999995</v>
      </c>
      <c r="AC461">
        <v>0.60582946000000004</v>
      </c>
      <c r="AD461">
        <v>0.55580684000000002</v>
      </c>
      <c r="AE461">
        <v>2.6605E-2</v>
      </c>
      <c r="AF461">
        <v>4.7867E-2</v>
      </c>
    </row>
    <row r="462" spans="1:32" x14ac:dyDescent="0.15">
      <c r="A462" t="s">
        <v>1075</v>
      </c>
      <c r="B462" t="s">
        <v>1099</v>
      </c>
      <c r="C462" t="s">
        <v>1100</v>
      </c>
      <c r="D462" t="s">
        <v>1085</v>
      </c>
      <c r="E462" s="52" t="s">
        <v>1101</v>
      </c>
      <c r="F462">
        <v>5808</v>
      </c>
      <c r="G462" s="2">
        <v>43830</v>
      </c>
      <c r="H462" t="s">
        <v>165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</v>
      </c>
      <c r="AB462">
        <v>1</v>
      </c>
      <c r="AC462">
        <v>9.5E-4</v>
      </c>
      <c r="AD462">
        <v>8.7155999999999996E-4</v>
      </c>
      <c r="AE462">
        <v>-3.88E-4</v>
      </c>
      <c r="AF462">
        <v>-0.44517800000000002</v>
      </c>
    </row>
    <row r="463" spans="1:32" hidden="1" x14ac:dyDescent="0.15">
      <c r="A463" t="s">
        <v>1075</v>
      </c>
      <c r="B463" t="s">
        <v>1102</v>
      </c>
      <c r="C463" t="s">
        <v>1103</v>
      </c>
      <c r="D463" t="s">
        <v>1085</v>
      </c>
      <c r="E463" s="52" t="s">
        <v>1104</v>
      </c>
      <c r="F463">
        <v>5812</v>
      </c>
      <c r="G463" s="2">
        <v>44155</v>
      </c>
      <c r="H463" t="s">
        <v>165</v>
      </c>
      <c r="I463">
        <v>7</v>
      </c>
      <c r="J463">
        <v>7</v>
      </c>
      <c r="K463">
        <v>8.8500000000000002E-3</v>
      </c>
      <c r="L463">
        <v>8.1192699999999996E-3</v>
      </c>
      <c r="M463">
        <v>8.1700000000000002E-4</v>
      </c>
      <c r="N463">
        <v>0.10062400000000001</v>
      </c>
      <c r="O463">
        <v>7</v>
      </c>
      <c r="P463">
        <v>7</v>
      </c>
      <c r="Q463">
        <v>8.8500000000000002E-3</v>
      </c>
      <c r="R463">
        <v>8.1192699999999996E-3</v>
      </c>
      <c r="S463">
        <v>8.1700000000000002E-4</v>
      </c>
      <c r="T463">
        <v>0.10062400000000001</v>
      </c>
      <c r="U463">
        <v>7</v>
      </c>
      <c r="V463">
        <v>7</v>
      </c>
      <c r="W463">
        <v>8.8500000000000002E-3</v>
      </c>
      <c r="X463">
        <v>8.1192699999999996E-3</v>
      </c>
      <c r="Y463">
        <v>8.1599999999999999E-4</v>
      </c>
      <c r="Z463">
        <v>0.10050099999999999</v>
      </c>
      <c r="AA463">
        <v>16</v>
      </c>
      <c r="AB463">
        <v>16</v>
      </c>
      <c r="AC463">
        <v>1.6899999999999998E-2</v>
      </c>
      <c r="AD463">
        <v>1.550459E-2</v>
      </c>
      <c r="AE463">
        <v>-4.2299999999999998E-4</v>
      </c>
      <c r="AF463">
        <v>-2.7282000000000001E-2</v>
      </c>
    </row>
    <row r="464" spans="1:32" hidden="1" x14ac:dyDescent="0.15">
      <c r="A464" t="s">
        <v>1075</v>
      </c>
      <c r="B464" t="s">
        <v>1102</v>
      </c>
      <c r="C464" t="s">
        <v>1103</v>
      </c>
      <c r="D464" t="s">
        <v>1085</v>
      </c>
      <c r="E464" s="52" t="s">
        <v>1104</v>
      </c>
      <c r="F464">
        <v>5812</v>
      </c>
      <c r="G464" s="2">
        <v>44155</v>
      </c>
      <c r="H464" t="s">
        <v>124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8</v>
      </c>
      <c r="AB464">
        <v>4.1700000000000001E-2</v>
      </c>
      <c r="AC464">
        <v>9.5543439999999993E-2</v>
      </c>
      <c r="AD464">
        <v>8.7654540000000003E-2</v>
      </c>
      <c r="AE464">
        <v>2.5409999999999999E-2</v>
      </c>
      <c r="AF464">
        <v>0.28988799999999998</v>
      </c>
    </row>
    <row r="465" spans="1:32" hidden="1" x14ac:dyDescent="0.15">
      <c r="A465" t="s">
        <v>1075</v>
      </c>
      <c r="B465" t="s">
        <v>1102</v>
      </c>
      <c r="C465" t="s">
        <v>1103</v>
      </c>
      <c r="D465" t="s">
        <v>1085</v>
      </c>
      <c r="E465" s="52" t="s">
        <v>1104</v>
      </c>
      <c r="F465">
        <v>5812</v>
      </c>
      <c r="G465" s="2">
        <v>44155</v>
      </c>
      <c r="H465" t="s">
        <v>178</v>
      </c>
      <c r="I465">
        <v>12</v>
      </c>
      <c r="J465">
        <v>0.16059999999999999</v>
      </c>
      <c r="K465">
        <v>0.16105899000000001</v>
      </c>
      <c r="L465">
        <v>0.14776054</v>
      </c>
      <c r="M465">
        <v>5.4310000000000001E-3</v>
      </c>
      <c r="N465">
        <v>3.6755000000000003E-2</v>
      </c>
      <c r="O465">
        <v>12</v>
      </c>
      <c r="P465">
        <v>0.16059999999999999</v>
      </c>
      <c r="Q465">
        <v>0.16105899000000001</v>
      </c>
      <c r="R465">
        <v>0.14776054</v>
      </c>
      <c r="S465">
        <v>5.4310000000000001E-3</v>
      </c>
      <c r="T465">
        <v>3.6755000000000003E-2</v>
      </c>
      <c r="U465">
        <v>18</v>
      </c>
      <c r="V465">
        <v>0.22309999999999999</v>
      </c>
      <c r="W465">
        <v>0.22370963999999999</v>
      </c>
      <c r="X465">
        <v>0.20523820000000001</v>
      </c>
      <c r="Y465">
        <v>7.071E-3</v>
      </c>
      <c r="Z465">
        <v>3.4452000000000003E-2</v>
      </c>
      <c r="AA465">
        <v>80</v>
      </c>
      <c r="AB465">
        <v>1.0640000000000001</v>
      </c>
      <c r="AC465">
        <v>1.0684676200000001</v>
      </c>
      <c r="AD465">
        <v>0.98024551999999998</v>
      </c>
      <c r="AE465">
        <v>4.1857999999999999E-2</v>
      </c>
      <c r="AF465">
        <v>4.2701000000000003E-2</v>
      </c>
    </row>
    <row r="466" spans="1:32" hidden="1" x14ac:dyDescent="0.15">
      <c r="A466" t="s">
        <v>1075</v>
      </c>
      <c r="B466" t="s">
        <v>1105</v>
      </c>
      <c r="C466" t="s">
        <v>1106</v>
      </c>
      <c r="D466" t="s">
        <v>1085</v>
      </c>
      <c r="E466" s="52" t="s">
        <v>1107</v>
      </c>
      <c r="F466">
        <v>5813</v>
      </c>
      <c r="G466" s="2">
        <v>44193</v>
      </c>
      <c r="H466" t="s">
        <v>165</v>
      </c>
      <c r="I466">
        <v>1</v>
      </c>
      <c r="J466">
        <v>1</v>
      </c>
      <c r="K466">
        <v>7.4129999999999997E-4</v>
      </c>
      <c r="L466">
        <v>6.8008999999999995E-4</v>
      </c>
      <c r="M466">
        <v>6.7599999999999995E-4</v>
      </c>
      <c r="N466">
        <v>0.99398600000000004</v>
      </c>
      <c r="O466">
        <v>1</v>
      </c>
      <c r="P466">
        <v>1</v>
      </c>
      <c r="Q466">
        <v>7.4129999999999997E-4</v>
      </c>
      <c r="R466">
        <v>6.8008999999999995E-4</v>
      </c>
      <c r="S466">
        <v>6.7599999999999995E-4</v>
      </c>
      <c r="T466">
        <v>0.99398600000000004</v>
      </c>
      <c r="U466">
        <v>1</v>
      </c>
      <c r="V466">
        <v>1</v>
      </c>
      <c r="W466">
        <v>7.4129999999999997E-4</v>
      </c>
      <c r="X466">
        <v>6.8008999999999995E-4</v>
      </c>
      <c r="Y466">
        <v>6.7500000000000004E-4</v>
      </c>
      <c r="Z466">
        <v>0.99251500000000004</v>
      </c>
      <c r="AA466">
        <v>26</v>
      </c>
      <c r="AB466">
        <v>26</v>
      </c>
      <c r="AC466">
        <v>1.211836E-2</v>
      </c>
      <c r="AD466">
        <v>1.1117760000000001E-2</v>
      </c>
      <c r="AE466">
        <v>-2.934E-3</v>
      </c>
      <c r="AF466">
        <v>-0.26390200000000003</v>
      </c>
    </row>
    <row r="467" spans="1:32" hidden="1" x14ac:dyDescent="0.15">
      <c r="A467" t="s">
        <v>1075</v>
      </c>
      <c r="B467" t="s">
        <v>1105</v>
      </c>
      <c r="C467" t="s">
        <v>1106</v>
      </c>
      <c r="D467" t="s">
        <v>1085</v>
      </c>
      <c r="E467" s="52" t="s">
        <v>1107</v>
      </c>
      <c r="F467">
        <v>5813</v>
      </c>
      <c r="G467" s="2">
        <v>44193</v>
      </c>
      <c r="H467" t="s">
        <v>178</v>
      </c>
      <c r="I467">
        <v>3</v>
      </c>
      <c r="J467">
        <v>4.1799999999999997E-2</v>
      </c>
      <c r="K467">
        <v>2.4837129999999999E-2</v>
      </c>
      <c r="L467">
        <v>2.2786359999999999E-2</v>
      </c>
      <c r="M467">
        <v>-7.0299999999999996E-4</v>
      </c>
      <c r="N467">
        <v>-3.0851E-2</v>
      </c>
      <c r="O467">
        <v>3</v>
      </c>
      <c r="P467">
        <v>4.1799999999999997E-2</v>
      </c>
      <c r="Q467">
        <v>2.4837129999999999E-2</v>
      </c>
      <c r="R467">
        <v>2.2786359999999999E-2</v>
      </c>
      <c r="S467">
        <v>-7.0299999999999996E-4</v>
      </c>
      <c r="T467">
        <v>-3.0851E-2</v>
      </c>
      <c r="U467">
        <v>3</v>
      </c>
      <c r="V467">
        <v>4.1799999999999997E-2</v>
      </c>
      <c r="W467">
        <v>2.4837129999999999E-2</v>
      </c>
      <c r="X467">
        <v>2.2786359999999999E-2</v>
      </c>
      <c r="Y467">
        <v>-7.0200000000000004E-4</v>
      </c>
      <c r="Z467">
        <v>-3.0807000000000001E-2</v>
      </c>
      <c r="AA467">
        <v>33</v>
      </c>
      <c r="AB467">
        <v>0.4405</v>
      </c>
      <c r="AC467">
        <v>0.23258544</v>
      </c>
      <c r="AD467">
        <v>0.21338114</v>
      </c>
      <c r="AE467">
        <v>-3.4139000000000003E-2</v>
      </c>
      <c r="AF467">
        <v>-0.15998999999999999</v>
      </c>
    </row>
    <row r="468" spans="1:32" hidden="1" x14ac:dyDescent="0.15">
      <c r="A468" t="s">
        <v>1075</v>
      </c>
      <c r="B468" t="s">
        <v>1108</v>
      </c>
      <c r="C468" t="s">
        <v>1109</v>
      </c>
      <c r="D468" t="s">
        <v>1110</v>
      </c>
      <c r="E468" s="52" t="s">
        <v>1111</v>
      </c>
      <c r="F468">
        <v>4702</v>
      </c>
      <c r="G468" s="2">
        <v>41617</v>
      </c>
      <c r="H468" t="s">
        <v>165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1</v>
      </c>
      <c r="AB468">
        <v>1</v>
      </c>
      <c r="AC468">
        <v>7.1500000000000003E-4</v>
      </c>
      <c r="AD468">
        <v>6.8095000000000004E-4</v>
      </c>
      <c r="AE468">
        <v>2.8499999999999999E-4</v>
      </c>
      <c r="AF468">
        <v>0.41853200000000002</v>
      </c>
    </row>
    <row r="469" spans="1:32" hidden="1" x14ac:dyDescent="0.15">
      <c r="A469" t="s">
        <v>1075</v>
      </c>
      <c r="B469" t="s">
        <v>1112</v>
      </c>
      <c r="C469" t="s">
        <v>1113</v>
      </c>
      <c r="D469" t="s">
        <v>1110</v>
      </c>
      <c r="E469" s="52" t="s">
        <v>1114</v>
      </c>
      <c r="F469">
        <v>4701</v>
      </c>
      <c r="G469" s="2">
        <v>42759</v>
      </c>
      <c r="H469" t="s">
        <v>165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5</v>
      </c>
      <c r="AB469">
        <v>5</v>
      </c>
      <c r="AC469">
        <v>2.5600000000000002E-3</v>
      </c>
      <c r="AD469">
        <v>2.34862E-3</v>
      </c>
      <c r="AE469">
        <v>4.2700000000000002E-4</v>
      </c>
      <c r="AF469">
        <v>0.181808</v>
      </c>
    </row>
    <row r="470" spans="1:32" hidden="1" x14ac:dyDescent="0.15">
      <c r="A470" t="s">
        <v>1075</v>
      </c>
      <c r="B470" t="s">
        <v>1115</v>
      </c>
      <c r="C470" t="s">
        <v>1116</v>
      </c>
      <c r="D470" t="s">
        <v>1110</v>
      </c>
      <c r="E470" s="52" t="s">
        <v>1117</v>
      </c>
      <c r="F470">
        <v>4704</v>
      </c>
      <c r="G470" s="2">
        <v>43074</v>
      </c>
      <c r="H470" t="s">
        <v>165</v>
      </c>
      <c r="I470">
        <v>3</v>
      </c>
      <c r="J470">
        <v>3</v>
      </c>
      <c r="K470">
        <v>1.98E-3</v>
      </c>
      <c r="L470">
        <v>1.8165099999999999E-3</v>
      </c>
      <c r="M470">
        <v>4.5600000000000003E-4</v>
      </c>
      <c r="N470">
        <v>0.25102999999999998</v>
      </c>
      <c r="O470">
        <v>3</v>
      </c>
      <c r="P470">
        <v>3</v>
      </c>
      <c r="Q470">
        <v>1.98E-3</v>
      </c>
      <c r="R470">
        <v>1.8165099999999999E-3</v>
      </c>
      <c r="S470">
        <v>4.5600000000000003E-4</v>
      </c>
      <c r="T470">
        <v>0.25102999999999998</v>
      </c>
      <c r="U470">
        <v>3</v>
      </c>
      <c r="V470">
        <v>3</v>
      </c>
      <c r="W470">
        <v>1.98E-3</v>
      </c>
      <c r="X470">
        <v>1.8165200000000001E-3</v>
      </c>
      <c r="Y470">
        <v>4.5600000000000003E-4</v>
      </c>
      <c r="Z470">
        <v>0.251029</v>
      </c>
      <c r="AA470">
        <v>16</v>
      </c>
      <c r="AB470">
        <v>16</v>
      </c>
      <c r="AC470">
        <v>9.495E-3</v>
      </c>
      <c r="AD470">
        <v>8.7110099999999999E-3</v>
      </c>
      <c r="AE470">
        <v>9.4399999999999996E-4</v>
      </c>
      <c r="AF470">
        <v>0.10836800000000001</v>
      </c>
    </row>
    <row r="471" spans="1:32" hidden="1" x14ac:dyDescent="0.15">
      <c r="A471" t="s">
        <v>1075</v>
      </c>
      <c r="B471" t="s">
        <v>1115</v>
      </c>
      <c r="C471" t="s">
        <v>1116</v>
      </c>
      <c r="D471" t="s">
        <v>1110</v>
      </c>
      <c r="E471" s="52" t="s">
        <v>1117</v>
      </c>
      <c r="F471">
        <v>4704</v>
      </c>
      <c r="G471" s="2">
        <v>43074</v>
      </c>
      <c r="H471" t="s">
        <v>178</v>
      </c>
      <c r="I471">
        <v>2</v>
      </c>
      <c r="J471">
        <v>2.3900000000000001E-2</v>
      </c>
      <c r="K471">
        <v>1.4603949999999999E-2</v>
      </c>
      <c r="L471">
        <v>1.3398119999999999E-2</v>
      </c>
      <c r="M471">
        <v>3.0800000000000001E-4</v>
      </c>
      <c r="N471">
        <v>2.2988000000000001E-2</v>
      </c>
      <c r="O471">
        <v>2</v>
      </c>
      <c r="P471">
        <v>2.3900000000000001E-2</v>
      </c>
      <c r="Q471">
        <v>1.4603949999999999E-2</v>
      </c>
      <c r="R471">
        <v>1.3398119999999999E-2</v>
      </c>
      <c r="S471">
        <v>3.0800000000000001E-4</v>
      </c>
      <c r="T471">
        <v>2.2988000000000001E-2</v>
      </c>
      <c r="U471">
        <v>3</v>
      </c>
      <c r="V471">
        <v>3.5900000000000001E-2</v>
      </c>
      <c r="W471">
        <v>2.140626E-2</v>
      </c>
      <c r="X471">
        <v>1.963877E-2</v>
      </c>
      <c r="Y471">
        <v>1.18E-4</v>
      </c>
      <c r="Z471">
        <v>6.0080000000000003E-3</v>
      </c>
      <c r="AA471">
        <v>56</v>
      </c>
      <c r="AB471">
        <v>0.72829999999999995</v>
      </c>
      <c r="AC471">
        <v>0.46932275000000001</v>
      </c>
      <c r="AD471">
        <v>0.43057132999999997</v>
      </c>
      <c r="AE471">
        <v>2.6773999999999999E-2</v>
      </c>
      <c r="AF471">
        <v>6.2182000000000001E-2</v>
      </c>
    </row>
    <row r="472" spans="1:32" hidden="1" x14ac:dyDescent="0.15">
      <c r="A472" t="s">
        <v>1075</v>
      </c>
      <c r="B472" t="s">
        <v>1118</v>
      </c>
      <c r="C472" t="s">
        <v>1119</v>
      </c>
      <c r="D472" t="s">
        <v>1110</v>
      </c>
      <c r="E472" s="52" t="s">
        <v>1120</v>
      </c>
      <c r="F472">
        <v>4705</v>
      </c>
      <c r="G472" s="2">
        <v>43283</v>
      </c>
      <c r="H472" t="s">
        <v>165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10</v>
      </c>
      <c r="AB472">
        <v>10</v>
      </c>
      <c r="AC472">
        <v>5.8966699999999997E-3</v>
      </c>
      <c r="AD472">
        <v>5.4097900000000003E-3</v>
      </c>
      <c r="AE472">
        <v>7.27E-4</v>
      </c>
      <c r="AF472">
        <v>0.134385</v>
      </c>
    </row>
    <row r="473" spans="1:32" hidden="1" x14ac:dyDescent="0.15">
      <c r="A473" t="s">
        <v>1075</v>
      </c>
      <c r="B473" t="s">
        <v>1118</v>
      </c>
      <c r="C473" t="s">
        <v>1119</v>
      </c>
      <c r="D473" t="s">
        <v>1110</v>
      </c>
      <c r="E473" s="52" t="s">
        <v>1120</v>
      </c>
      <c r="F473">
        <v>4705</v>
      </c>
      <c r="G473" s="2">
        <v>43283</v>
      </c>
      <c r="H473" t="s">
        <v>178</v>
      </c>
      <c r="I473">
        <v>4</v>
      </c>
      <c r="J473">
        <v>5.1799999999999999E-2</v>
      </c>
      <c r="K473">
        <v>3.2154519999999999E-2</v>
      </c>
      <c r="L473">
        <v>2.9499560000000001E-2</v>
      </c>
      <c r="M473">
        <v>-2.6229999999999999E-3</v>
      </c>
      <c r="N473">
        <v>-8.8915999999999995E-2</v>
      </c>
      <c r="O473">
        <v>4</v>
      </c>
      <c r="P473">
        <v>5.1799999999999999E-2</v>
      </c>
      <c r="Q473">
        <v>3.2154519999999999E-2</v>
      </c>
      <c r="R473">
        <v>2.9499560000000001E-2</v>
      </c>
      <c r="S473">
        <v>-2.6229999999999999E-3</v>
      </c>
      <c r="T473">
        <v>-8.8915999999999995E-2</v>
      </c>
      <c r="U473">
        <v>7</v>
      </c>
      <c r="V473">
        <v>9.1999999999999998E-2</v>
      </c>
      <c r="W473">
        <v>5.5559740000000003E-2</v>
      </c>
      <c r="X473">
        <v>5.0972240000000002E-2</v>
      </c>
      <c r="Y473">
        <v>-6.1089999999999998E-3</v>
      </c>
      <c r="Z473">
        <v>-0.119849</v>
      </c>
      <c r="AA473">
        <v>33</v>
      </c>
      <c r="AB473">
        <v>0.44540000000000002</v>
      </c>
      <c r="AC473">
        <v>0.27272918000000002</v>
      </c>
      <c r="AD473">
        <v>0.25021026000000002</v>
      </c>
      <c r="AE473">
        <v>-2.6034999999999999E-2</v>
      </c>
      <c r="AF473">
        <v>-0.10405200000000001</v>
      </c>
    </row>
    <row r="474" spans="1:32" hidden="1" x14ac:dyDescent="0.15">
      <c r="A474" t="s">
        <v>1075</v>
      </c>
      <c r="B474" t="s">
        <v>1121</v>
      </c>
      <c r="C474" t="s">
        <v>1121</v>
      </c>
      <c r="D474" t="s">
        <v>1122</v>
      </c>
      <c r="E474" s="52" t="s">
        <v>1123</v>
      </c>
      <c r="F474">
        <v>2908</v>
      </c>
      <c r="G474" s="2">
        <v>40087</v>
      </c>
      <c r="H474" t="s">
        <v>80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1.23E-2</v>
      </c>
      <c r="AC474">
        <v>1.0242309999999999E-2</v>
      </c>
      <c r="AD474">
        <v>9.7545800000000005E-3</v>
      </c>
      <c r="AE474">
        <v>-2.3900000000000002E-3</v>
      </c>
      <c r="AF474">
        <v>-0.24501300000000001</v>
      </c>
    </row>
    <row r="475" spans="1:32" x14ac:dyDescent="0.15">
      <c r="A475" t="s">
        <v>1075</v>
      </c>
      <c r="B475" t="s">
        <v>1124</v>
      </c>
      <c r="C475" t="s">
        <v>1124</v>
      </c>
      <c r="D475" t="s">
        <v>1122</v>
      </c>
      <c r="E475" s="52" t="s">
        <v>1125</v>
      </c>
      <c r="F475">
        <v>2916</v>
      </c>
      <c r="G475" s="2">
        <v>41289</v>
      </c>
      <c r="H475" t="s">
        <v>165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7.5000000000000002E-4</v>
      </c>
      <c r="AD475">
        <v>7.1429000000000002E-4</v>
      </c>
      <c r="AE475">
        <v>-2.2499999999999999E-4</v>
      </c>
      <c r="AF475">
        <v>-0.314998</v>
      </c>
    </row>
    <row r="476" spans="1:32" hidden="1" x14ac:dyDescent="0.15">
      <c r="A476" t="s">
        <v>1075</v>
      </c>
      <c r="B476" t="s">
        <v>1126</v>
      </c>
      <c r="C476" t="s">
        <v>1127</v>
      </c>
      <c r="D476" t="s">
        <v>1122</v>
      </c>
      <c r="E476" s="52" t="s">
        <v>1128</v>
      </c>
      <c r="F476">
        <v>2917</v>
      </c>
      <c r="G476" s="2">
        <v>41415</v>
      </c>
      <c r="H476" t="s">
        <v>178</v>
      </c>
      <c r="I476">
        <v>1</v>
      </c>
      <c r="J476">
        <v>1.6500000000000001E-2</v>
      </c>
      <c r="K476">
        <v>1.4880610000000001E-2</v>
      </c>
      <c r="L476">
        <v>1.4172010000000001E-2</v>
      </c>
      <c r="M476">
        <v>8.7100000000000003E-4</v>
      </c>
      <c r="N476">
        <v>6.1459E-2</v>
      </c>
      <c r="O476">
        <v>1</v>
      </c>
      <c r="P476">
        <v>1.6500000000000001E-2</v>
      </c>
      <c r="Q476">
        <v>1.4880610000000001E-2</v>
      </c>
      <c r="R476">
        <v>1.4172010000000001E-2</v>
      </c>
      <c r="S476">
        <v>8.7100000000000003E-4</v>
      </c>
      <c r="T476">
        <v>6.1459E-2</v>
      </c>
      <c r="U476">
        <v>1</v>
      </c>
      <c r="V476">
        <v>1.6500000000000001E-2</v>
      </c>
      <c r="W476">
        <v>1.4880610000000001E-2</v>
      </c>
      <c r="X476">
        <v>1.4172010000000001E-2</v>
      </c>
      <c r="Y476">
        <v>8.7100000000000003E-4</v>
      </c>
      <c r="Z476">
        <v>6.1459E-2</v>
      </c>
      <c r="AA476">
        <v>1</v>
      </c>
      <c r="AB476">
        <v>1.6500000000000001E-2</v>
      </c>
      <c r="AC476">
        <v>1.4880610000000001E-2</v>
      </c>
      <c r="AD476">
        <v>1.4172010000000001E-2</v>
      </c>
      <c r="AE476">
        <v>8.7100000000000003E-4</v>
      </c>
      <c r="AF476">
        <v>6.1459E-2</v>
      </c>
    </row>
    <row r="477" spans="1:32" hidden="1" x14ac:dyDescent="0.15">
      <c r="A477" t="s">
        <v>1075</v>
      </c>
      <c r="B477" t="s">
        <v>1129</v>
      </c>
      <c r="C477" t="s">
        <v>1130</v>
      </c>
      <c r="D477" t="s">
        <v>1122</v>
      </c>
      <c r="E477" s="52" t="s">
        <v>1131</v>
      </c>
      <c r="F477">
        <v>2921</v>
      </c>
      <c r="G477" s="2">
        <v>41962</v>
      </c>
      <c r="H477" t="s">
        <v>165</v>
      </c>
      <c r="I477">
        <v>2</v>
      </c>
      <c r="J477">
        <v>2</v>
      </c>
      <c r="K477">
        <v>2E-3</v>
      </c>
      <c r="L477">
        <v>1.9047599999999999E-3</v>
      </c>
      <c r="M477">
        <v>1.3209999999999999E-3</v>
      </c>
      <c r="N477">
        <v>0.69352499999999995</v>
      </c>
      <c r="O477">
        <v>2</v>
      </c>
      <c r="P477">
        <v>2</v>
      </c>
      <c r="Q477">
        <v>2E-3</v>
      </c>
      <c r="R477">
        <v>1.9047599999999999E-3</v>
      </c>
      <c r="S477">
        <v>1.3209999999999999E-3</v>
      </c>
      <c r="T477">
        <v>0.69352499999999995</v>
      </c>
      <c r="U477">
        <v>2</v>
      </c>
      <c r="V477">
        <v>2</v>
      </c>
      <c r="W477">
        <v>2E-3</v>
      </c>
      <c r="X477">
        <v>1.9047599999999999E-3</v>
      </c>
      <c r="Y477">
        <v>1.32E-3</v>
      </c>
      <c r="Z477">
        <v>0.69299999999999995</v>
      </c>
      <c r="AA477">
        <v>10</v>
      </c>
      <c r="AB477">
        <v>10</v>
      </c>
      <c r="AC477">
        <v>0.01</v>
      </c>
      <c r="AD477">
        <v>9.5238100000000006E-3</v>
      </c>
      <c r="AE477">
        <v>6.6030000000000004E-3</v>
      </c>
      <c r="AF477">
        <v>0.69331399999999999</v>
      </c>
    </row>
    <row r="478" spans="1:32" hidden="1" x14ac:dyDescent="0.15">
      <c r="A478" t="s">
        <v>1075</v>
      </c>
      <c r="B478" t="s">
        <v>1132</v>
      </c>
      <c r="C478" t="s">
        <v>1133</v>
      </c>
      <c r="D478" t="s">
        <v>1122</v>
      </c>
      <c r="E478" s="52" t="s">
        <v>1134</v>
      </c>
      <c r="F478">
        <v>2925</v>
      </c>
      <c r="G478" s="2">
        <v>42165</v>
      </c>
      <c r="H478" t="s">
        <v>178</v>
      </c>
      <c r="I478">
        <v>4</v>
      </c>
      <c r="J478">
        <v>0.19439999999999999</v>
      </c>
      <c r="K478">
        <v>0.16551605999999999</v>
      </c>
      <c r="L478">
        <v>0.15763434000000001</v>
      </c>
      <c r="M478">
        <v>-3.2966000000000002E-2</v>
      </c>
      <c r="N478">
        <v>-0.20912900000000001</v>
      </c>
      <c r="O478">
        <v>4</v>
      </c>
      <c r="P478">
        <v>0.19439999999999999</v>
      </c>
      <c r="Q478">
        <v>0.16551605999999999</v>
      </c>
      <c r="R478">
        <v>0.15763434000000001</v>
      </c>
      <c r="S478">
        <v>-3.2966000000000002E-2</v>
      </c>
      <c r="T478">
        <v>-0.20912900000000001</v>
      </c>
      <c r="U478">
        <v>7</v>
      </c>
      <c r="V478">
        <v>0.23710000000000001</v>
      </c>
      <c r="W478">
        <v>0.21632116000000001</v>
      </c>
      <c r="X478">
        <v>0.20602015000000001</v>
      </c>
      <c r="Y478">
        <v>-3.8360999999999999E-2</v>
      </c>
      <c r="Z478">
        <v>-0.1862</v>
      </c>
      <c r="AA478">
        <v>24</v>
      </c>
      <c r="AB478">
        <v>0.62470000000000003</v>
      </c>
      <c r="AC478">
        <v>0.56487253000000004</v>
      </c>
      <c r="AD478">
        <v>0.53797384000000004</v>
      </c>
      <c r="AE478">
        <v>-0.13258700000000001</v>
      </c>
      <c r="AF478">
        <v>-0.24645600000000001</v>
      </c>
    </row>
    <row r="479" spans="1:32" hidden="1" x14ac:dyDescent="0.15">
      <c r="A479" t="s">
        <v>1075</v>
      </c>
      <c r="B479" t="s">
        <v>1135</v>
      </c>
      <c r="C479" t="s">
        <v>1135</v>
      </c>
      <c r="D479" t="s">
        <v>1122</v>
      </c>
      <c r="E479" s="52" t="s">
        <v>1136</v>
      </c>
      <c r="F479">
        <v>2930</v>
      </c>
      <c r="G479" s="2">
        <v>42395</v>
      </c>
      <c r="H479" t="s">
        <v>165</v>
      </c>
      <c r="I479">
        <v>1</v>
      </c>
      <c r="J479">
        <v>1</v>
      </c>
      <c r="K479">
        <v>1.8799999999999999E-3</v>
      </c>
      <c r="L479">
        <v>1.7904799999999999E-3</v>
      </c>
      <c r="M479">
        <v>7.3899999999999997E-4</v>
      </c>
      <c r="N479">
        <v>0.41273799999999999</v>
      </c>
      <c r="O479">
        <v>1</v>
      </c>
      <c r="P479">
        <v>1</v>
      </c>
      <c r="Q479">
        <v>1.8799999999999999E-3</v>
      </c>
      <c r="R479">
        <v>1.7904799999999999E-3</v>
      </c>
      <c r="S479">
        <v>7.3899999999999997E-4</v>
      </c>
      <c r="T479">
        <v>0.41273799999999999</v>
      </c>
      <c r="U479">
        <v>2</v>
      </c>
      <c r="V479">
        <v>2</v>
      </c>
      <c r="W479">
        <v>2.4499999999999999E-3</v>
      </c>
      <c r="X479">
        <v>2.3333400000000002E-3</v>
      </c>
      <c r="Y479">
        <v>1.108E-3</v>
      </c>
      <c r="Z479">
        <v>0.47485500000000003</v>
      </c>
      <c r="AA479">
        <v>6</v>
      </c>
      <c r="AB479">
        <v>6</v>
      </c>
      <c r="AC479">
        <v>2.4500400000000001E-3</v>
      </c>
      <c r="AD479">
        <v>2.3333799999999999E-3</v>
      </c>
      <c r="AE479">
        <v>9.5799999999999998E-4</v>
      </c>
      <c r="AF479">
        <v>0.41056300000000001</v>
      </c>
    </row>
    <row r="480" spans="1:32" x14ac:dyDescent="0.15">
      <c r="A480" t="s">
        <v>1075</v>
      </c>
      <c r="B480" t="s">
        <v>1137</v>
      </c>
      <c r="C480" t="s">
        <v>1137</v>
      </c>
      <c r="D480" t="s">
        <v>1122</v>
      </c>
      <c r="E480" s="52" t="s">
        <v>1138</v>
      </c>
      <c r="F480">
        <v>2932</v>
      </c>
      <c r="G480" s="2">
        <v>42506</v>
      </c>
      <c r="H480" t="s">
        <v>165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3</v>
      </c>
      <c r="AC480">
        <v>2.9999999999999997E-8</v>
      </c>
      <c r="AD480">
        <v>2.9999999999999997E-8</v>
      </c>
      <c r="AE480">
        <v>-2.5999999999999998E-5</v>
      </c>
      <c r="AF480">
        <v>-866.66666599999996</v>
      </c>
    </row>
    <row r="481" spans="1:32" hidden="1" x14ac:dyDescent="0.15">
      <c r="A481" t="s">
        <v>1075</v>
      </c>
      <c r="B481" t="s">
        <v>1137</v>
      </c>
      <c r="C481" t="s">
        <v>1137</v>
      </c>
      <c r="D481" t="s">
        <v>1122</v>
      </c>
      <c r="E481" s="52" t="s">
        <v>1138</v>
      </c>
      <c r="F481">
        <v>2932</v>
      </c>
      <c r="G481" s="2">
        <v>42506</v>
      </c>
      <c r="H481" t="s">
        <v>123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1.5299999999999999E-2</v>
      </c>
      <c r="W481">
        <v>2.0411530000000001E-2</v>
      </c>
      <c r="X481">
        <v>1.943955E-2</v>
      </c>
      <c r="Y481">
        <v>-1.683E-3</v>
      </c>
      <c r="Z481">
        <v>-8.6576E-2</v>
      </c>
      <c r="AA481">
        <v>5</v>
      </c>
      <c r="AB481">
        <v>6.8099999999999994E-2</v>
      </c>
      <c r="AC481">
        <v>9.0223369999999997E-2</v>
      </c>
      <c r="AD481">
        <v>8.5927020000000007E-2</v>
      </c>
      <c r="AE481">
        <v>-7.8930000000000007E-3</v>
      </c>
      <c r="AF481">
        <v>-9.1856999999999994E-2</v>
      </c>
    </row>
    <row r="482" spans="1:32" x14ac:dyDescent="0.15">
      <c r="A482" t="s">
        <v>1075</v>
      </c>
      <c r="B482" t="s">
        <v>1139</v>
      </c>
      <c r="C482" t="s">
        <v>1140</v>
      </c>
      <c r="D482" t="s">
        <v>1122</v>
      </c>
      <c r="E482" s="52" t="s">
        <v>1141</v>
      </c>
      <c r="F482">
        <v>2934</v>
      </c>
      <c r="G482" s="2">
        <v>42578</v>
      </c>
      <c r="H482" t="s">
        <v>123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4</v>
      </c>
      <c r="AB482">
        <v>4.4299999999999999E-2</v>
      </c>
      <c r="AC482">
        <v>4.37489E-2</v>
      </c>
      <c r="AD482">
        <v>4.166562E-2</v>
      </c>
      <c r="AE482">
        <v>-1.9137999999999999E-2</v>
      </c>
      <c r="AF482">
        <v>-0.45932299999999998</v>
      </c>
    </row>
    <row r="483" spans="1:32" hidden="1" x14ac:dyDescent="0.15">
      <c r="A483" t="s">
        <v>1075</v>
      </c>
      <c r="B483" t="s">
        <v>1142</v>
      </c>
      <c r="C483" t="s">
        <v>1143</v>
      </c>
      <c r="D483" t="s">
        <v>1122</v>
      </c>
      <c r="E483" s="52" t="s">
        <v>1144</v>
      </c>
      <c r="F483">
        <v>2941</v>
      </c>
      <c r="G483" s="2">
        <v>42943</v>
      </c>
      <c r="H483" t="s">
        <v>165</v>
      </c>
      <c r="I483">
        <v>14</v>
      </c>
      <c r="J483">
        <v>14</v>
      </c>
      <c r="K483">
        <v>9.7999999999999997E-3</v>
      </c>
      <c r="L483">
        <v>8.9908200000000001E-3</v>
      </c>
      <c r="M483">
        <v>-4.4200000000000001E-4</v>
      </c>
      <c r="N483">
        <v>-4.9161000000000003E-2</v>
      </c>
      <c r="O483">
        <v>14</v>
      </c>
      <c r="P483">
        <v>14</v>
      </c>
      <c r="Q483">
        <v>9.7999999999999997E-3</v>
      </c>
      <c r="R483">
        <v>8.9908200000000001E-3</v>
      </c>
      <c r="S483">
        <v>-4.4200000000000001E-4</v>
      </c>
      <c r="T483">
        <v>-4.9161000000000003E-2</v>
      </c>
      <c r="U483">
        <v>17</v>
      </c>
      <c r="V483">
        <v>17</v>
      </c>
      <c r="W483">
        <v>1.1900000000000001E-2</v>
      </c>
      <c r="X483">
        <v>1.0917430000000001E-2</v>
      </c>
      <c r="Y483">
        <v>-1.227E-3</v>
      </c>
      <c r="Z483">
        <v>-0.112389</v>
      </c>
      <c r="AA483">
        <v>18</v>
      </c>
      <c r="AB483">
        <v>18</v>
      </c>
      <c r="AC483">
        <v>1.26E-2</v>
      </c>
      <c r="AD483">
        <v>1.155963E-2</v>
      </c>
      <c r="AE483">
        <v>-1.299E-3</v>
      </c>
      <c r="AF483">
        <v>-0.112373</v>
      </c>
    </row>
    <row r="484" spans="1:32" hidden="1" x14ac:dyDescent="0.15">
      <c r="A484" t="s">
        <v>1075</v>
      </c>
      <c r="B484" t="s">
        <v>1145</v>
      </c>
      <c r="C484" t="s">
        <v>1146</v>
      </c>
      <c r="D484" t="s">
        <v>1122</v>
      </c>
      <c r="E484" s="52" t="s">
        <v>1147</v>
      </c>
      <c r="F484">
        <v>2944</v>
      </c>
      <c r="G484" s="2">
        <v>43178</v>
      </c>
      <c r="H484" t="s">
        <v>165</v>
      </c>
      <c r="I484">
        <v>5</v>
      </c>
      <c r="J484">
        <v>5</v>
      </c>
      <c r="K484">
        <v>6.7999999999999996E-3</v>
      </c>
      <c r="L484">
        <v>6.2385399999999999E-3</v>
      </c>
      <c r="M484">
        <v>3.4329999999999999E-3</v>
      </c>
      <c r="N484">
        <v>0.55028900000000003</v>
      </c>
      <c r="O484">
        <v>5</v>
      </c>
      <c r="P484">
        <v>5</v>
      </c>
      <c r="Q484">
        <v>6.7999999999999996E-3</v>
      </c>
      <c r="R484">
        <v>6.2385399999999999E-3</v>
      </c>
      <c r="S484">
        <v>3.4329999999999999E-3</v>
      </c>
      <c r="T484">
        <v>0.55028900000000003</v>
      </c>
      <c r="U484">
        <v>29</v>
      </c>
      <c r="V484">
        <v>29</v>
      </c>
      <c r="W484">
        <v>3.9399999999999998E-2</v>
      </c>
      <c r="X484">
        <v>3.6146780000000003E-2</v>
      </c>
      <c r="Y484">
        <v>2.0476999999999999E-2</v>
      </c>
      <c r="Z484">
        <v>0.56649499999999997</v>
      </c>
      <c r="AA484">
        <v>60</v>
      </c>
      <c r="AB484">
        <v>60</v>
      </c>
      <c r="AC484">
        <v>8.1600000000000006E-2</v>
      </c>
      <c r="AD484">
        <v>7.4862390000000001E-2</v>
      </c>
      <c r="AE484">
        <v>4.2809E-2</v>
      </c>
      <c r="AF484">
        <v>0.57183499999999998</v>
      </c>
    </row>
    <row r="485" spans="1:32" hidden="1" x14ac:dyDescent="0.15">
      <c r="A485" t="s">
        <v>1075</v>
      </c>
      <c r="B485" t="s">
        <v>1148</v>
      </c>
      <c r="C485" t="s">
        <v>1149</v>
      </c>
      <c r="D485" t="s">
        <v>1122</v>
      </c>
      <c r="E485" s="52" t="s">
        <v>1150</v>
      </c>
      <c r="F485">
        <v>2945</v>
      </c>
      <c r="G485" s="2">
        <v>43178</v>
      </c>
      <c r="H485" t="s">
        <v>165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3</v>
      </c>
      <c r="AC485">
        <v>2.65E-3</v>
      </c>
      <c r="AD485">
        <v>2.4311900000000002E-3</v>
      </c>
      <c r="AE485">
        <v>3.3599999999999998E-4</v>
      </c>
      <c r="AF485">
        <v>0.13820299999999999</v>
      </c>
    </row>
    <row r="486" spans="1:32" x14ac:dyDescent="0.15">
      <c r="A486" t="s">
        <v>1075</v>
      </c>
      <c r="B486" t="s">
        <v>1148</v>
      </c>
      <c r="C486" t="s">
        <v>1149</v>
      </c>
      <c r="D486" t="s">
        <v>1122</v>
      </c>
      <c r="E486" s="52" t="s">
        <v>1150</v>
      </c>
      <c r="F486">
        <v>2945</v>
      </c>
      <c r="G486" s="2">
        <v>43178</v>
      </c>
      <c r="H486" t="s">
        <v>124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3</v>
      </c>
      <c r="V486">
        <v>1.61E-2</v>
      </c>
      <c r="W486">
        <v>2.3360590000000001E-2</v>
      </c>
      <c r="X486">
        <v>2.143173E-2</v>
      </c>
      <c r="Y486">
        <v>-7.8300000000000002E-3</v>
      </c>
      <c r="Z486">
        <v>-0.365346</v>
      </c>
      <c r="AA486">
        <v>4</v>
      </c>
      <c r="AB486">
        <v>2.0899999999999998E-2</v>
      </c>
      <c r="AC486">
        <v>2.9390349999999999E-2</v>
      </c>
      <c r="AD486">
        <v>2.6963620000000001E-2</v>
      </c>
      <c r="AE486">
        <v>-1.1039999999999999E-2</v>
      </c>
      <c r="AF486">
        <v>-0.40944000000000003</v>
      </c>
    </row>
    <row r="487" spans="1:32" x14ac:dyDescent="0.15">
      <c r="A487" t="s">
        <v>1075</v>
      </c>
      <c r="B487" t="s">
        <v>1148</v>
      </c>
      <c r="C487" t="s">
        <v>1149</v>
      </c>
      <c r="D487" t="s">
        <v>1122</v>
      </c>
      <c r="E487" s="52" t="s">
        <v>1150</v>
      </c>
      <c r="F487">
        <v>2945</v>
      </c>
      <c r="G487" s="2">
        <v>43178</v>
      </c>
      <c r="H487" t="s">
        <v>178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1</v>
      </c>
      <c r="AB487">
        <v>1.0699999999999999E-2</v>
      </c>
      <c r="AC487">
        <v>1.097711E-2</v>
      </c>
      <c r="AD487">
        <v>1.007074E-2</v>
      </c>
      <c r="AE487">
        <v>-9.0089999999999996E-3</v>
      </c>
      <c r="AF487">
        <v>-0.89457100000000001</v>
      </c>
    </row>
    <row r="488" spans="1:32" hidden="1" x14ac:dyDescent="0.15">
      <c r="A488" t="s">
        <v>1075</v>
      </c>
      <c r="B488" t="s">
        <v>1151</v>
      </c>
      <c r="C488" t="s">
        <v>1152</v>
      </c>
      <c r="D488" t="s">
        <v>1122</v>
      </c>
      <c r="E488" s="52" t="s">
        <v>1153</v>
      </c>
      <c r="F488">
        <v>2949</v>
      </c>
      <c r="G488" s="2">
        <v>43305</v>
      </c>
      <c r="H488" t="s">
        <v>165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1</v>
      </c>
      <c r="AB488">
        <v>1</v>
      </c>
      <c r="AC488">
        <v>3.3E-3</v>
      </c>
      <c r="AD488">
        <v>3.0275200000000001E-3</v>
      </c>
      <c r="AE488">
        <v>1.56E-3</v>
      </c>
      <c r="AF488">
        <v>0.51527299999999998</v>
      </c>
    </row>
    <row r="489" spans="1:32" x14ac:dyDescent="0.15">
      <c r="A489" t="s">
        <v>1075</v>
      </c>
      <c r="B489" t="s">
        <v>1151</v>
      </c>
      <c r="C489" t="s">
        <v>1152</v>
      </c>
      <c r="D489" t="s">
        <v>1122</v>
      </c>
      <c r="E489" s="52" t="s">
        <v>1153</v>
      </c>
      <c r="F489">
        <v>2949</v>
      </c>
      <c r="G489" s="2">
        <v>43305</v>
      </c>
      <c r="H489" t="s">
        <v>123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</v>
      </c>
      <c r="V489">
        <v>6.1999999999999998E-3</v>
      </c>
      <c r="W489">
        <v>9.8141099999999992E-3</v>
      </c>
      <c r="X489">
        <v>9.0037699999999995E-3</v>
      </c>
      <c r="Y489">
        <v>-5.8250000000000003E-3</v>
      </c>
      <c r="Z489">
        <v>-0.64695100000000005</v>
      </c>
      <c r="AA489">
        <v>4</v>
      </c>
      <c r="AB489">
        <v>2.9899999999999999E-2</v>
      </c>
      <c r="AC489">
        <v>4.8695570000000001E-2</v>
      </c>
      <c r="AD489">
        <v>4.4674829999999999E-2</v>
      </c>
      <c r="AE489">
        <v>-2.6121999999999999E-2</v>
      </c>
      <c r="AF489">
        <v>-0.58471399999999996</v>
      </c>
    </row>
    <row r="490" spans="1:32" hidden="1" x14ac:dyDescent="0.15">
      <c r="A490" t="s">
        <v>1075</v>
      </c>
      <c r="B490" t="s">
        <v>1154</v>
      </c>
      <c r="C490" t="s">
        <v>1155</v>
      </c>
      <c r="D490" t="s">
        <v>1122</v>
      </c>
      <c r="E490" s="52" t="s">
        <v>1156</v>
      </c>
      <c r="F490">
        <v>2951</v>
      </c>
      <c r="G490" s="2">
        <v>43372</v>
      </c>
      <c r="H490" t="s">
        <v>165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5</v>
      </c>
      <c r="AB490">
        <v>5</v>
      </c>
      <c r="AC490">
        <v>4.5251500000000004E-3</v>
      </c>
      <c r="AD490">
        <v>4.1515199999999997E-3</v>
      </c>
      <c r="AE490">
        <v>2.0439999999999998E-3</v>
      </c>
      <c r="AF490">
        <v>0.49234899999999998</v>
      </c>
    </row>
    <row r="491" spans="1:32" x14ac:dyDescent="0.15">
      <c r="A491" t="s">
        <v>1075</v>
      </c>
      <c r="B491" t="s">
        <v>1154</v>
      </c>
      <c r="C491" t="s">
        <v>1155</v>
      </c>
      <c r="D491" t="s">
        <v>1122</v>
      </c>
      <c r="E491" s="52" t="s">
        <v>1156</v>
      </c>
      <c r="F491">
        <v>2951</v>
      </c>
      <c r="G491" s="2">
        <v>43372</v>
      </c>
      <c r="H491" t="s">
        <v>178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22</v>
      </c>
      <c r="AB491">
        <v>0.27100000000000002</v>
      </c>
      <c r="AC491">
        <v>0.31326868000000002</v>
      </c>
      <c r="AD491">
        <v>0.28740246000000003</v>
      </c>
      <c r="AE491">
        <v>-0.100411</v>
      </c>
      <c r="AF491">
        <v>-0.34937400000000002</v>
      </c>
    </row>
    <row r="492" spans="1:32" hidden="1" x14ac:dyDescent="0.15">
      <c r="A492" t="s">
        <v>1075</v>
      </c>
      <c r="B492" t="s">
        <v>1157</v>
      </c>
      <c r="C492" t="s">
        <v>1158</v>
      </c>
      <c r="D492" t="s">
        <v>1122</v>
      </c>
      <c r="E492" s="52" t="s">
        <v>1159</v>
      </c>
      <c r="F492">
        <v>2954</v>
      </c>
      <c r="G492" s="2">
        <v>43609</v>
      </c>
      <c r="H492" t="s">
        <v>165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1</v>
      </c>
      <c r="AB492">
        <v>1</v>
      </c>
      <c r="AC492">
        <v>8.4000000000000003E-4</v>
      </c>
      <c r="AD492">
        <v>7.7063999999999995E-4</v>
      </c>
      <c r="AE492">
        <v>-1.5699999999999999E-4</v>
      </c>
      <c r="AF492">
        <v>-0.20372599999999999</v>
      </c>
    </row>
    <row r="493" spans="1:32" hidden="1" x14ac:dyDescent="0.15">
      <c r="A493" t="s">
        <v>1075</v>
      </c>
      <c r="B493" t="s">
        <v>1157</v>
      </c>
      <c r="C493" t="s">
        <v>1158</v>
      </c>
      <c r="D493" t="s">
        <v>1122</v>
      </c>
      <c r="E493" s="52" t="s">
        <v>1159</v>
      </c>
      <c r="F493">
        <v>2954</v>
      </c>
      <c r="G493" s="2">
        <v>43609</v>
      </c>
      <c r="H493" t="s">
        <v>124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2</v>
      </c>
      <c r="AB493">
        <v>0.01</v>
      </c>
      <c r="AC493">
        <v>1.3862090000000001E-2</v>
      </c>
      <c r="AD493">
        <v>1.271751E-2</v>
      </c>
      <c r="AE493">
        <v>-2.9300000000000002E-4</v>
      </c>
      <c r="AF493">
        <v>-2.3039E-2</v>
      </c>
    </row>
    <row r="494" spans="1:32" x14ac:dyDescent="0.15">
      <c r="A494" t="s">
        <v>1075</v>
      </c>
      <c r="B494" t="s">
        <v>1157</v>
      </c>
      <c r="C494" t="s">
        <v>1158</v>
      </c>
      <c r="D494" t="s">
        <v>1122</v>
      </c>
      <c r="E494" s="52" t="s">
        <v>1159</v>
      </c>
      <c r="F494">
        <v>2954</v>
      </c>
      <c r="G494" s="2">
        <v>43609</v>
      </c>
      <c r="H494" t="s">
        <v>178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8</v>
      </c>
      <c r="AB494">
        <v>6.4600000000000005E-2</v>
      </c>
      <c r="AC494">
        <v>6.2009380000000003E-2</v>
      </c>
      <c r="AD494">
        <v>5.6889339999999997E-2</v>
      </c>
      <c r="AE494">
        <v>-2.7755999999999999E-2</v>
      </c>
      <c r="AF494">
        <v>-0.48789399999999999</v>
      </c>
    </row>
    <row r="495" spans="1:32" hidden="1" x14ac:dyDescent="0.15">
      <c r="A495" t="s">
        <v>1075</v>
      </c>
      <c r="B495" t="s">
        <v>1160</v>
      </c>
      <c r="C495" t="s">
        <v>1161</v>
      </c>
      <c r="D495" t="s">
        <v>1122</v>
      </c>
      <c r="E495" s="52" t="s">
        <v>1162</v>
      </c>
      <c r="F495">
        <v>2956</v>
      </c>
      <c r="G495" s="2">
        <v>43647</v>
      </c>
      <c r="H495" t="s">
        <v>165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</v>
      </c>
      <c r="V495">
        <v>1</v>
      </c>
      <c r="W495">
        <v>1E-8</v>
      </c>
      <c r="X495">
        <v>1E-8</v>
      </c>
      <c r="Y495">
        <v>-3.6000000000000001E-5</v>
      </c>
      <c r="Z495">
        <v>-3600</v>
      </c>
      <c r="AA495">
        <v>4</v>
      </c>
      <c r="AB495">
        <v>4</v>
      </c>
      <c r="AC495">
        <v>2.5300100000000001E-3</v>
      </c>
      <c r="AD495">
        <v>2.3211099999999999E-3</v>
      </c>
      <c r="AE495">
        <v>8.7500000000000002E-4</v>
      </c>
      <c r="AF495">
        <v>0.37697399999999998</v>
      </c>
    </row>
    <row r="496" spans="1:32" hidden="1" x14ac:dyDescent="0.15">
      <c r="A496" t="s">
        <v>1075</v>
      </c>
      <c r="B496" t="s">
        <v>1163</v>
      </c>
      <c r="C496" t="s">
        <v>1164</v>
      </c>
      <c r="D496" t="s">
        <v>1122</v>
      </c>
      <c r="E496" s="52" t="s">
        <v>1165</v>
      </c>
      <c r="F496">
        <v>2958</v>
      </c>
      <c r="G496" s="2">
        <v>43685</v>
      </c>
      <c r="H496" t="s">
        <v>165</v>
      </c>
      <c r="I496">
        <v>2</v>
      </c>
      <c r="J496">
        <v>2</v>
      </c>
      <c r="K496">
        <v>2.14E-3</v>
      </c>
      <c r="L496">
        <v>1.9632999999999999E-3</v>
      </c>
      <c r="M496">
        <v>1.2110000000000001E-3</v>
      </c>
      <c r="N496">
        <v>0.61681799999999998</v>
      </c>
      <c r="O496">
        <v>2</v>
      </c>
      <c r="P496">
        <v>2</v>
      </c>
      <c r="Q496">
        <v>2.14E-3</v>
      </c>
      <c r="R496">
        <v>1.9632999999999999E-3</v>
      </c>
      <c r="S496">
        <v>1.2110000000000001E-3</v>
      </c>
      <c r="T496">
        <v>0.61681799999999998</v>
      </c>
      <c r="U496">
        <v>2</v>
      </c>
      <c r="V496">
        <v>2</v>
      </c>
      <c r="W496">
        <v>2.14E-3</v>
      </c>
      <c r="X496">
        <v>1.9632999999999999E-3</v>
      </c>
      <c r="Y496">
        <v>1.2110000000000001E-3</v>
      </c>
      <c r="Z496">
        <v>0.61681799999999998</v>
      </c>
      <c r="AA496">
        <v>3</v>
      </c>
      <c r="AB496">
        <v>3</v>
      </c>
      <c r="AC496">
        <v>3.14E-3</v>
      </c>
      <c r="AD496">
        <v>2.8807300000000002E-3</v>
      </c>
      <c r="AE496">
        <v>2.081E-3</v>
      </c>
      <c r="AF496">
        <v>0.72238599999999997</v>
      </c>
    </row>
    <row r="497" spans="1:32" x14ac:dyDescent="0.15">
      <c r="A497" t="s">
        <v>1075</v>
      </c>
      <c r="B497" t="s">
        <v>1163</v>
      </c>
      <c r="C497" t="s">
        <v>1164</v>
      </c>
      <c r="D497" t="s">
        <v>1122</v>
      </c>
      <c r="E497" s="52" t="s">
        <v>1165</v>
      </c>
      <c r="F497">
        <v>2958</v>
      </c>
      <c r="G497" s="2">
        <v>43685</v>
      </c>
      <c r="H497" t="s">
        <v>178</v>
      </c>
      <c r="I497">
        <v>5</v>
      </c>
      <c r="J497">
        <v>8.5800000000000001E-2</v>
      </c>
      <c r="K497">
        <v>0.17428325</v>
      </c>
      <c r="L497">
        <v>0.15989289000000001</v>
      </c>
      <c r="M497">
        <v>-6.5297999999999995E-2</v>
      </c>
      <c r="N497">
        <v>-0.408385</v>
      </c>
      <c r="O497">
        <v>5</v>
      </c>
      <c r="P497">
        <v>8.5800000000000001E-2</v>
      </c>
      <c r="Q497">
        <v>0.17428325</v>
      </c>
      <c r="R497">
        <v>0.15989289000000001</v>
      </c>
      <c r="S497">
        <v>-6.5297999999999995E-2</v>
      </c>
      <c r="T497">
        <v>-0.408385</v>
      </c>
      <c r="U497">
        <v>9</v>
      </c>
      <c r="V497">
        <v>0.1545</v>
      </c>
      <c r="W497">
        <v>0.31596089999999999</v>
      </c>
      <c r="X497">
        <v>0.28987238999999998</v>
      </c>
      <c r="Y497">
        <v>-0.115507</v>
      </c>
      <c r="Z497">
        <v>-0.39847500000000002</v>
      </c>
      <c r="AA497">
        <v>35</v>
      </c>
      <c r="AB497">
        <v>0.5131</v>
      </c>
      <c r="AC497">
        <v>1.01818031</v>
      </c>
      <c r="AD497">
        <v>0.93411038000000002</v>
      </c>
      <c r="AE497">
        <v>-0.41228799999999999</v>
      </c>
      <c r="AF497">
        <v>-0.44136900000000001</v>
      </c>
    </row>
    <row r="498" spans="1:32" hidden="1" x14ac:dyDescent="0.15">
      <c r="A498" t="s">
        <v>1075</v>
      </c>
      <c r="B498" t="s">
        <v>1166</v>
      </c>
      <c r="C498" t="s">
        <v>1167</v>
      </c>
      <c r="D498" t="s">
        <v>1122</v>
      </c>
      <c r="E498" s="52" t="s">
        <v>1168</v>
      </c>
      <c r="F498">
        <v>2959</v>
      </c>
      <c r="G498" s="2">
        <v>43763</v>
      </c>
      <c r="H498" t="s">
        <v>165</v>
      </c>
      <c r="I498">
        <v>1</v>
      </c>
      <c r="J498">
        <v>1</v>
      </c>
      <c r="K498">
        <v>1.6100000000000001E-3</v>
      </c>
      <c r="L498">
        <v>1.4770600000000001E-3</v>
      </c>
      <c r="M498">
        <v>6.4300000000000002E-4</v>
      </c>
      <c r="N498">
        <v>0.43532399999999999</v>
      </c>
      <c r="O498">
        <v>1</v>
      </c>
      <c r="P498">
        <v>1</v>
      </c>
      <c r="Q498">
        <v>1.6100000000000001E-3</v>
      </c>
      <c r="R498">
        <v>1.4770600000000001E-3</v>
      </c>
      <c r="S498">
        <v>6.4300000000000002E-4</v>
      </c>
      <c r="T498">
        <v>0.43532399999999999</v>
      </c>
      <c r="U498">
        <v>2</v>
      </c>
      <c r="V498">
        <v>2</v>
      </c>
      <c r="W498">
        <v>3.2200000000000002E-3</v>
      </c>
      <c r="X498">
        <v>2.9541300000000001E-3</v>
      </c>
      <c r="Y498">
        <v>1.2849999999999999E-3</v>
      </c>
      <c r="Z498">
        <v>0.43498399999999998</v>
      </c>
      <c r="AA498">
        <v>20</v>
      </c>
      <c r="AB498">
        <v>20</v>
      </c>
      <c r="AC498">
        <v>3.1040000000000002E-2</v>
      </c>
      <c r="AD498">
        <v>2.8477059999999998E-2</v>
      </c>
      <c r="AE498">
        <v>1.6487999999999999E-2</v>
      </c>
      <c r="AF498">
        <v>0.57899199999999995</v>
      </c>
    </row>
    <row r="499" spans="1:32" hidden="1" x14ac:dyDescent="0.15">
      <c r="A499" t="s">
        <v>1075</v>
      </c>
      <c r="B499" t="s">
        <v>1166</v>
      </c>
      <c r="C499" t="s">
        <v>1167</v>
      </c>
      <c r="D499" t="s">
        <v>1122</v>
      </c>
      <c r="E499" s="52" t="s">
        <v>1168</v>
      </c>
      <c r="F499">
        <v>2959</v>
      </c>
      <c r="G499" s="2">
        <v>43763</v>
      </c>
      <c r="H499" t="s">
        <v>178</v>
      </c>
      <c r="I499">
        <v>1</v>
      </c>
      <c r="J499">
        <v>1.1900000000000001E-2</v>
      </c>
      <c r="K499">
        <v>1.978181E-2</v>
      </c>
      <c r="L499">
        <v>1.814845E-2</v>
      </c>
      <c r="M499">
        <v>-3.0349999999999999E-3</v>
      </c>
      <c r="N499">
        <v>-0.16723099999999999</v>
      </c>
      <c r="O499">
        <v>1</v>
      </c>
      <c r="P499">
        <v>1.1900000000000001E-2</v>
      </c>
      <c r="Q499">
        <v>1.978181E-2</v>
      </c>
      <c r="R499">
        <v>1.814845E-2</v>
      </c>
      <c r="S499">
        <v>-3.0349999999999999E-3</v>
      </c>
      <c r="T499">
        <v>-0.16723099999999999</v>
      </c>
      <c r="U499">
        <v>2</v>
      </c>
      <c r="V499">
        <v>2.3699999999999999E-2</v>
      </c>
      <c r="W499">
        <v>4.1478069999999999E-2</v>
      </c>
      <c r="X499">
        <v>3.8053280000000002E-2</v>
      </c>
      <c r="Y499">
        <v>-4.3119999999999999E-3</v>
      </c>
      <c r="Z499">
        <v>-0.113314</v>
      </c>
      <c r="AA499">
        <v>22</v>
      </c>
      <c r="AB499">
        <v>0.246</v>
      </c>
      <c r="AC499">
        <v>0.42470675000000002</v>
      </c>
      <c r="AD499">
        <v>0.38963922000000001</v>
      </c>
      <c r="AE499">
        <v>-4.8557000000000003E-2</v>
      </c>
      <c r="AF499">
        <v>-0.12461999999999999</v>
      </c>
    </row>
    <row r="500" spans="1:32" hidden="1" x14ac:dyDescent="0.15">
      <c r="A500" t="s">
        <v>1075</v>
      </c>
      <c r="B500" t="s">
        <v>1169</v>
      </c>
      <c r="C500" t="s">
        <v>1170</v>
      </c>
      <c r="D500" t="s">
        <v>1122</v>
      </c>
      <c r="E500" s="52" t="s">
        <v>1171</v>
      </c>
      <c r="F500">
        <v>2970</v>
      </c>
      <c r="G500" s="2">
        <v>43983</v>
      </c>
      <c r="H500" t="s">
        <v>165</v>
      </c>
      <c r="I500">
        <v>10</v>
      </c>
      <c r="J500">
        <v>10</v>
      </c>
      <c r="K500">
        <v>1.494E-2</v>
      </c>
      <c r="L500">
        <v>1.370643E-2</v>
      </c>
      <c r="M500">
        <v>1.0683E-2</v>
      </c>
      <c r="N500">
        <v>0.77941499999999997</v>
      </c>
      <c r="O500">
        <v>10</v>
      </c>
      <c r="P500">
        <v>10</v>
      </c>
      <c r="Q500">
        <v>1.494E-2</v>
      </c>
      <c r="R500">
        <v>1.370643E-2</v>
      </c>
      <c r="S500">
        <v>1.0683E-2</v>
      </c>
      <c r="T500">
        <v>0.77941499999999997</v>
      </c>
      <c r="U500">
        <v>10</v>
      </c>
      <c r="V500">
        <v>10</v>
      </c>
      <c r="W500">
        <v>1.494E-2</v>
      </c>
      <c r="X500">
        <v>1.370642E-2</v>
      </c>
      <c r="Y500">
        <v>8.0110000000000008E-3</v>
      </c>
      <c r="Z500">
        <v>0.58447000000000005</v>
      </c>
      <c r="AA500">
        <v>19</v>
      </c>
      <c r="AB500">
        <v>19</v>
      </c>
      <c r="AC500">
        <v>2.7949999999999999E-2</v>
      </c>
      <c r="AD500">
        <v>2.5642209999999999E-2</v>
      </c>
      <c r="AE500">
        <v>1.6486000000000001E-2</v>
      </c>
      <c r="AF500">
        <v>0.64292400000000005</v>
      </c>
    </row>
    <row r="501" spans="1:32" hidden="1" x14ac:dyDescent="0.15">
      <c r="A501" t="s">
        <v>1075</v>
      </c>
      <c r="B501" t="s">
        <v>1169</v>
      </c>
      <c r="C501" t="s">
        <v>1170</v>
      </c>
      <c r="D501" t="s">
        <v>1122</v>
      </c>
      <c r="E501" s="52" t="s">
        <v>1171</v>
      </c>
      <c r="F501">
        <v>2970</v>
      </c>
      <c r="G501" s="2">
        <v>43983</v>
      </c>
      <c r="H501" t="s">
        <v>178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</v>
      </c>
      <c r="V501">
        <v>2.3199999999999998E-2</v>
      </c>
      <c r="W501">
        <v>5.4693899999999997E-2</v>
      </c>
      <c r="X501">
        <v>5.0177890000000003E-2</v>
      </c>
      <c r="Y501">
        <v>-2.2360000000000001E-3</v>
      </c>
      <c r="Z501">
        <v>-4.4561000000000003E-2</v>
      </c>
      <c r="AA501">
        <v>3</v>
      </c>
      <c r="AB501">
        <v>5.0700000000000002E-2</v>
      </c>
      <c r="AC501">
        <v>0.1002184</v>
      </c>
      <c r="AD501">
        <v>9.1943490000000003E-2</v>
      </c>
      <c r="AE501">
        <v>-2.4035000000000001E-2</v>
      </c>
      <c r="AF501">
        <v>-0.26140999999999998</v>
      </c>
    </row>
    <row r="502" spans="1:32" hidden="1" x14ac:dyDescent="0.15">
      <c r="A502" t="s">
        <v>1075</v>
      </c>
      <c r="B502" t="s">
        <v>1172</v>
      </c>
      <c r="C502" t="s">
        <v>1173</v>
      </c>
      <c r="D502" t="s">
        <v>1122</v>
      </c>
      <c r="E502" s="52" t="s">
        <v>1174</v>
      </c>
      <c r="F502">
        <v>2962</v>
      </c>
      <c r="G502" s="2">
        <v>43971</v>
      </c>
      <c r="H502" t="s">
        <v>165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1</v>
      </c>
      <c r="AB502">
        <v>1</v>
      </c>
      <c r="AC502">
        <v>1E-3</v>
      </c>
      <c r="AD502">
        <v>9.1743E-4</v>
      </c>
      <c r="AE502">
        <v>3.6299999999999999E-4</v>
      </c>
      <c r="AF502">
        <v>0.39567000000000002</v>
      </c>
    </row>
    <row r="503" spans="1:32" hidden="1" x14ac:dyDescent="0.15">
      <c r="A503" t="s">
        <v>1075</v>
      </c>
      <c r="B503" t="s">
        <v>1172</v>
      </c>
      <c r="C503" t="s">
        <v>1173</v>
      </c>
      <c r="D503" t="s">
        <v>1122</v>
      </c>
      <c r="E503" s="52" t="s">
        <v>1174</v>
      </c>
      <c r="F503">
        <v>2962</v>
      </c>
      <c r="G503" s="2">
        <v>43971</v>
      </c>
      <c r="H503" t="s">
        <v>124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3</v>
      </c>
      <c r="V503">
        <v>1.95E-2</v>
      </c>
      <c r="W503">
        <v>2.612449E-2</v>
      </c>
      <c r="X503">
        <v>2.396742E-2</v>
      </c>
      <c r="Y503">
        <v>2.7759999999999998E-3</v>
      </c>
      <c r="Z503">
        <v>0.115823</v>
      </c>
      <c r="AA503">
        <v>4</v>
      </c>
      <c r="AB503">
        <v>2.8199999999999999E-2</v>
      </c>
      <c r="AC503">
        <v>3.5691069999999998E-2</v>
      </c>
      <c r="AD503">
        <v>3.2744099999999998E-2</v>
      </c>
      <c r="AE503">
        <v>3.4659999999999999E-3</v>
      </c>
      <c r="AF503">
        <v>0.105851</v>
      </c>
    </row>
    <row r="504" spans="1:32" x14ac:dyDescent="0.15">
      <c r="A504" t="s">
        <v>1075</v>
      </c>
      <c r="B504" t="s">
        <v>1172</v>
      </c>
      <c r="C504" t="s">
        <v>1173</v>
      </c>
      <c r="D504" t="s">
        <v>1122</v>
      </c>
      <c r="E504" s="52" t="s">
        <v>1174</v>
      </c>
      <c r="F504">
        <v>2962</v>
      </c>
      <c r="G504" s="2">
        <v>43971</v>
      </c>
      <c r="H504" t="s">
        <v>178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31</v>
      </c>
      <c r="AB504">
        <v>0.30370000000000003</v>
      </c>
      <c r="AC504">
        <v>0.24607472999999999</v>
      </c>
      <c r="AD504">
        <v>0.22575663000000001</v>
      </c>
      <c r="AE504">
        <v>-0.10462</v>
      </c>
      <c r="AF504">
        <v>-0.46341900000000003</v>
      </c>
    </row>
    <row r="505" spans="1:32" hidden="1" x14ac:dyDescent="0.15">
      <c r="A505" t="s">
        <v>1075</v>
      </c>
      <c r="B505" t="s">
        <v>1175</v>
      </c>
      <c r="C505" t="s">
        <v>1175</v>
      </c>
      <c r="D505" t="s">
        <v>1122</v>
      </c>
      <c r="E505" s="52" t="s">
        <v>1176</v>
      </c>
      <c r="F505">
        <v>2963</v>
      </c>
      <c r="G505" s="2">
        <v>43998</v>
      </c>
      <c r="H505" t="s">
        <v>165</v>
      </c>
      <c r="I505">
        <v>1</v>
      </c>
      <c r="J505">
        <v>1</v>
      </c>
      <c r="K505">
        <v>6.9999999999999999E-4</v>
      </c>
      <c r="L505">
        <v>6.4221000000000005E-4</v>
      </c>
      <c r="M505">
        <v>-4.3000000000000002E-5</v>
      </c>
      <c r="N505">
        <v>-6.6956000000000002E-2</v>
      </c>
      <c r="O505">
        <v>1</v>
      </c>
      <c r="P505">
        <v>1</v>
      </c>
      <c r="Q505">
        <v>6.9999999999999999E-4</v>
      </c>
      <c r="R505">
        <v>6.4221000000000005E-4</v>
      </c>
      <c r="S505">
        <v>-4.3000000000000002E-5</v>
      </c>
      <c r="T505">
        <v>-6.6956000000000002E-2</v>
      </c>
      <c r="U505">
        <v>1</v>
      </c>
      <c r="V505">
        <v>1</v>
      </c>
      <c r="W505">
        <v>6.9999999999999999E-4</v>
      </c>
      <c r="X505">
        <v>6.422E-4</v>
      </c>
      <c r="Y505">
        <v>-4.3000000000000002E-5</v>
      </c>
      <c r="Z505">
        <v>-6.6957000000000003E-2</v>
      </c>
      <c r="AA505">
        <v>9</v>
      </c>
      <c r="AB505">
        <v>9</v>
      </c>
      <c r="AC505">
        <v>5.9500000000000004E-3</v>
      </c>
      <c r="AD505">
        <v>5.4587200000000002E-3</v>
      </c>
      <c r="AE505">
        <v>-6.29E-4</v>
      </c>
      <c r="AF505">
        <v>-0.115228</v>
      </c>
    </row>
    <row r="506" spans="1:32" hidden="1" x14ac:dyDescent="0.15">
      <c r="A506" t="s">
        <v>1075</v>
      </c>
      <c r="B506" t="s">
        <v>1175</v>
      </c>
      <c r="C506" t="s">
        <v>1175</v>
      </c>
      <c r="D506" t="s">
        <v>1122</v>
      </c>
      <c r="E506" s="52" t="s">
        <v>1176</v>
      </c>
      <c r="F506">
        <v>2963</v>
      </c>
      <c r="G506" s="2">
        <v>43998</v>
      </c>
      <c r="H506" t="s">
        <v>262</v>
      </c>
      <c r="I506">
        <v>4</v>
      </c>
      <c r="J506">
        <v>7.5999999999999998E-2</v>
      </c>
      <c r="K506">
        <v>9.103754E-2</v>
      </c>
      <c r="L506">
        <v>8.352068E-2</v>
      </c>
      <c r="M506">
        <v>2.4152E-2</v>
      </c>
      <c r="N506">
        <v>0.28917300000000001</v>
      </c>
      <c r="O506">
        <v>4</v>
      </c>
      <c r="P506">
        <v>7.5999999999999998E-2</v>
      </c>
      <c r="Q506">
        <v>9.103754E-2</v>
      </c>
      <c r="R506">
        <v>8.352068E-2</v>
      </c>
      <c r="S506">
        <v>2.4152E-2</v>
      </c>
      <c r="T506">
        <v>0.28917300000000001</v>
      </c>
      <c r="U506">
        <v>4</v>
      </c>
      <c r="V506">
        <v>7.5899999999999995E-2</v>
      </c>
      <c r="W506">
        <v>9.103754E-2</v>
      </c>
      <c r="X506">
        <v>8.352068E-2</v>
      </c>
      <c r="Y506">
        <v>2.4152E-2</v>
      </c>
      <c r="Z506">
        <v>0.28917300000000001</v>
      </c>
      <c r="AA506">
        <v>12</v>
      </c>
      <c r="AB506">
        <v>0.22750000000000001</v>
      </c>
      <c r="AC506">
        <v>0.26954129999999998</v>
      </c>
      <c r="AD506">
        <v>0.24728559999999999</v>
      </c>
      <c r="AE506">
        <v>6.7335000000000006E-2</v>
      </c>
      <c r="AF506">
        <v>0.27229599999999998</v>
      </c>
    </row>
    <row r="507" spans="1:32" hidden="1" x14ac:dyDescent="0.15">
      <c r="A507" t="s">
        <v>1075</v>
      </c>
      <c r="B507" t="s">
        <v>1175</v>
      </c>
      <c r="C507" t="s">
        <v>1175</v>
      </c>
      <c r="D507" t="s">
        <v>1122</v>
      </c>
      <c r="E507" s="52" t="s">
        <v>1176</v>
      </c>
      <c r="F507">
        <v>2963</v>
      </c>
      <c r="G507" s="2">
        <v>43998</v>
      </c>
      <c r="H507" t="s">
        <v>178</v>
      </c>
      <c r="I507">
        <v>1</v>
      </c>
      <c r="J507">
        <v>1.18E-2</v>
      </c>
      <c r="K507">
        <v>9.1958100000000004E-3</v>
      </c>
      <c r="L507">
        <v>8.4365199999999994E-3</v>
      </c>
      <c r="M507">
        <v>8.5499999999999997E-4</v>
      </c>
      <c r="N507">
        <v>0.101345</v>
      </c>
      <c r="O507">
        <v>1</v>
      </c>
      <c r="P507">
        <v>1.18E-2</v>
      </c>
      <c r="Q507">
        <v>9.1958100000000004E-3</v>
      </c>
      <c r="R507">
        <v>8.4365199999999994E-3</v>
      </c>
      <c r="S507">
        <v>8.5499999999999997E-4</v>
      </c>
      <c r="T507">
        <v>0.101345</v>
      </c>
      <c r="U507">
        <v>1</v>
      </c>
      <c r="V507">
        <v>1.17E-2</v>
      </c>
      <c r="W507">
        <v>9.1958100000000004E-3</v>
      </c>
      <c r="X507">
        <v>8.4365199999999994E-3</v>
      </c>
      <c r="Y507">
        <v>8.5400000000000005E-4</v>
      </c>
      <c r="Z507">
        <v>0.101226</v>
      </c>
      <c r="AA507">
        <v>28</v>
      </c>
      <c r="AB507">
        <v>0.28710000000000002</v>
      </c>
      <c r="AC507">
        <v>0.20707149999999999</v>
      </c>
      <c r="AD507">
        <v>0.18997385</v>
      </c>
      <c r="AE507">
        <v>8.848E-3</v>
      </c>
      <c r="AF507">
        <v>4.6573999999999997E-2</v>
      </c>
    </row>
    <row r="508" spans="1:32" hidden="1" x14ac:dyDescent="0.15">
      <c r="A508" t="s">
        <v>1075</v>
      </c>
      <c r="B508" t="s">
        <v>1177</v>
      </c>
      <c r="C508" t="s">
        <v>1178</v>
      </c>
      <c r="D508" t="s">
        <v>1122</v>
      </c>
      <c r="E508" s="52" t="s">
        <v>1179</v>
      </c>
      <c r="F508">
        <v>2966</v>
      </c>
      <c r="G508" s="2">
        <v>44101</v>
      </c>
      <c r="H508" t="s">
        <v>165</v>
      </c>
      <c r="I508">
        <v>1</v>
      </c>
      <c r="J508">
        <v>1</v>
      </c>
      <c r="K508">
        <v>8.1999999999999998E-4</v>
      </c>
      <c r="L508">
        <v>7.5230000000000002E-4</v>
      </c>
      <c r="M508">
        <v>7.1299999999999998E-4</v>
      </c>
      <c r="N508">
        <v>0.94776000000000005</v>
      </c>
      <c r="O508">
        <v>1</v>
      </c>
      <c r="P508">
        <v>1</v>
      </c>
      <c r="Q508">
        <v>8.1999999999999998E-4</v>
      </c>
      <c r="R508">
        <v>7.5230000000000002E-4</v>
      </c>
      <c r="S508">
        <v>7.1299999999999998E-4</v>
      </c>
      <c r="T508">
        <v>0.94776000000000005</v>
      </c>
      <c r="U508">
        <v>1</v>
      </c>
      <c r="V508">
        <v>1</v>
      </c>
      <c r="W508">
        <v>8.1999999999999998E-4</v>
      </c>
      <c r="X508">
        <v>7.5228999999999997E-4</v>
      </c>
      <c r="Y508">
        <v>7.1299999999999998E-4</v>
      </c>
      <c r="Z508">
        <v>0.94777199999999995</v>
      </c>
      <c r="AA508">
        <v>23</v>
      </c>
      <c r="AB508">
        <v>23</v>
      </c>
      <c r="AC508">
        <v>1.8870000000000001E-2</v>
      </c>
      <c r="AD508">
        <v>1.731193E-2</v>
      </c>
      <c r="AE508">
        <v>1.3013E-2</v>
      </c>
      <c r="AF508">
        <v>0.75167799999999996</v>
      </c>
    </row>
    <row r="509" spans="1:32" x14ac:dyDescent="0.15">
      <c r="A509" t="s">
        <v>1075</v>
      </c>
      <c r="B509" t="s">
        <v>1177</v>
      </c>
      <c r="C509" t="s">
        <v>1178</v>
      </c>
      <c r="D509" t="s">
        <v>1122</v>
      </c>
      <c r="E509" s="52" t="s">
        <v>1179</v>
      </c>
      <c r="F509">
        <v>2966</v>
      </c>
      <c r="G509" s="2">
        <v>44101</v>
      </c>
      <c r="H509" t="s">
        <v>178</v>
      </c>
      <c r="I509">
        <v>1</v>
      </c>
      <c r="J509">
        <v>1.18E-2</v>
      </c>
      <c r="K509">
        <v>1.1019910000000001E-2</v>
      </c>
      <c r="L509">
        <v>1.0110009999999999E-2</v>
      </c>
      <c r="M509">
        <v>-4.326E-3</v>
      </c>
      <c r="N509">
        <v>-0.42789199999999999</v>
      </c>
      <c r="O509">
        <v>1</v>
      </c>
      <c r="P509">
        <v>1.18E-2</v>
      </c>
      <c r="Q509">
        <v>1.1019910000000001E-2</v>
      </c>
      <c r="R509">
        <v>1.0110009999999999E-2</v>
      </c>
      <c r="S509">
        <v>-4.326E-3</v>
      </c>
      <c r="T509">
        <v>-0.42789199999999999</v>
      </c>
      <c r="U509">
        <v>2</v>
      </c>
      <c r="V509">
        <v>2.3599999999999999E-2</v>
      </c>
      <c r="W509">
        <v>2.1605889999999999E-2</v>
      </c>
      <c r="X509">
        <v>1.982192E-2</v>
      </c>
      <c r="Y509">
        <v>-9.0500000000000008E-3</v>
      </c>
      <c r="Z509">
        <v>-0.456565</v>
      </c>
      <c r="AA509">
        <v>4</v>
      </c>
      <c r="AB509">
        <v>4.7199999999999999E-2</v>
      </c>
      <c r="AC509">
        <v>4.2985780000000001E-2</v>
      </c>
      <c r="AD509">
        <v>3.9436499999999999E-2</v>
      </c>
      <c r="AE509">
        <v>-1.8308000000000001E-2</v>
      </c>
      <c r="AF509">
        <v>-0.46423900000000001</v>
      </c>
    </row>
    <row r="510" spans="1:32" hidden="1" x14ac:dyDescent="0.15">
      <c r="A510" t="s">
        <v>1075</v>
      </c>
      <c r="B510" t="s">
        <v>1180</v>
      </c>
      <c r="C510" t="s">
        <v>1181</v>
      </c>
      <c r="D510" t="s">
        <v>1122</v>
      </c>
      <c r="E510" s="52" t="s">
        <v>1182</v>
      </c>
      <c r="F510">
        <v>2967</v>
      </c>
      <c r="G510" s="2">
        <v>44130</v>
      </c>
      <c r="H510" t="s">
        <v>165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3</v>
      </c>
      <c r="AC510">
        <v>6.7499999999999999E-3</v>
      </c>
      <c r="AD510">
        <v>6.19266E-3</v>
      </c>
      <c r="AE510">
        <v>1.405E-3</v>
      </c>
      <c r="AF510">
        <v>0.226881</v>
      </c>
    </row>
    <row r="511" spans="1:32" hidden="1" x14ac:dyDescent="0.15">
      <c r="A511" t="s">
        <v>1075</v>
      </c>
      <c r="B511" t="s">
        <v>1180</v>
      </c>
      <c r="C511" t="s">
        <v>1181</v>
      </c>
      <c r="D511" t="s">
        <v>1122</v>
      </c>
      <c r="E511" s="52" t="s">
        <v>1182</v>
      </c>
      <c r="F511">
        <v>2967</v>
      </c>
      <c r="G511" s="2">
        <v>44130</v>
      </c>
      <c r="H511" t="s">
        <v>123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8</v>
      </c>
      <c r="AB511">
        <v>0.11609999999999999</v>
      </c>
      <c r="AC511">
        <v>0.16423937</v>
      </c>
      <c r="AD511">
        <v>0.15067832</v>
      </c>
      <c r="AE511">
        <v>2.643E-3</v>
      </c>
      <c r="AF511">
        <v>1.754E-2</v>
      </c>
    </row>
    <row r="512" spans="1:32" hidden="1" x14ac:dyDescent="0.15">
      <c r="A512" t="s">
        <v>1075</v>
      </c>
      <c r="B512" t="s">
        <v>1183</v>
      </c>
      <c r="C512" t="s">
        <v>1184</v>
      </c>
      <c r="D512" t="s">
        <v>1122</v>
      </c>
      <c r="E512" s="52" t="s">
        <v>1185</v>
      </c>
      <c r="F512">
        <v>2968</v>
      </c>
      <c r="G512" s="2">
        <v>44193</v>
      </c>
      <c r="H512" t="s">
        <v>165</v>
      </c>
      <c r="I512">
        <v>8</v>
      </c>
      <c r="J512">
        <v>8</v>
      </c>
      <c r="K512">
        <v>1.6275000000000001E-2</v>
      </c>
      <c r="L512">
        <v>1.49312E-2</v>
      </c>
      <c r="M512">
        <v>6.0720000000000001E-3</v>
      </c>
      <c r="N512">
        <v>0.406665</v>
      </c>
      <c r="O512">
        <v>8</v>
      </c>
      <c r="P512">
        <v>8</v>
      </c>
      <c r="Q512">
        <v>1.6275000000000001E-2</v>
      </c>
      <c r="R512">
        <v>1.49312E-2</v>
      </c>
      <c r="S512">
        <v>6.0720000000000001E-3</v>
      </c>
      <c r="T512">
        <v>0.406665</v>
      </c>
      <c r="U512">
        <v>11</v>
      </c>
      <c r="V512">
        <v>11</v>
      </c>
      <c r="W512">
        <v>2.1655000000000001E-2</v>
      </c>
      <c r="X512">
        <v>1.9866970000000001E-2</v>
      </c>
      <c r="Y512">
        <v>7.685E-3</v>
      </c>
      <c r="Z512">
        <v>0.386822</v>
      </c>
      <c r="AA512">
        <v>26</v>
      </c>
      <c r="AB512">
        <v>26</v>
      </c>
      <c r="AC512">
        <v>5.7075000000000001E-2</v>
      </c>
      <c r="AD512">
        <v>5.2362390000000002E-2</v>
      </c>
      <c r="AE512">
        <v>2.4629999999999999E-2</v>
      </c>
      <c r="AF512">
        <v>0.47037499999999999</v>
      </c>
    </row>
    <row r="513" spans="1:32" x14ac:dyDescent="0.15">
      <c r="A513" t="s">
        <v>1075</v>
      </c>
      <c r="B513" t="s">
        <v>1183</v>
      </c>
      <c r="C513" t="s">
        <v>1184</v>
      </c>
      <c r="D513" t="s">
        <v>1122</v>
      </c>
      <c r="E513" s="52" t="s">
        <v>1185</v>
      </c>
      <c r="F513">
        <v>2968</v>
      </c>
      <c r="G513" s="2">
        <v>44193</v>
      </c>
      <c r="H513" t="s">
        <v>124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1</v>
      </c>
      <c r="V513">
        <v>0.01</v>
      </c>
      <c r="W513">
        <v>7.1049499999999996E-3</v>
      </c>
      <c r="X513">
        <v>6.5183000000000003E-3</v>
      </c>
      <c r="Y513">
        <v>-2.2838000000000001E-2</v>
      </c>
      <c r="Z513">
        <v>-3.5036740000000002</v>
      </c>
      <c r="AA513">
        <v>1</v>
      </c>
      <c r="AB513">
        <v>0.01</v>
      </c>
      <c r="AC513">
        <v>7.1049499999999996E-3</v>
      </c>
      <c r="AD513">
        <v>6.5183000000000003E-3</v>
      </c>
      <c r="AE513">
        <v>-2.2838000000000001E-2</v>
      </c>
      <c r="AF513">
        <v>-3.5036740000000002</v>
      </c>
    </row>
    <row r="514" spans="1:32" hidden="1" x14ac:dyDescent="0.15">
      <c r="A514" t="s">
        <v>1075</v>
      </c>
      <c r="B514" t="s">
        <v>1183</v>
      </c>
      <c r="C514" t="s">
        <v>1184</v>
      </c>
      <c r="D514" t="s">
        <v>1122</v>
      </c>
      <c r="E514" s="52" t="s">
        <v>1185</v>
      </c>
      <c r="F514">
        <v>2968</v>
      </c>
      <c r="G514" s="2">
        <v>44193</v>
      </c>
      <c r="H514" t="s">
        <v>178</v>
      </c>
      <c r="I514">
        <v>1</v>
      </c>
      <c r="J514">
        <v>9.7000000000000003E-3</v>
      </c>
      <c r="K514">
        <v>2.297269E-2</v>
      </c>
      <c r="L514">
        <v>2.107587E-2</v>
      </c>
      <c r="M514">
        <v>-7.4180000000000001E-3</v>
      </c>
      <c r="N514">
        <v>-0.351966</v>
      </c>
      <c r="O514">
        <v>1</v>
      </c>
      <c r="P514">
        <v>9.7000000000000003E-3</v>
      </c>
      <c r="Q514">
        <v>2.297269E-2</v>
      </c>
      <c r="R514">
        <v>2.107587E-2</v>
      </c>
      <c r="S514">
        <v>-7.4180000000000001E-3</v>
      </c>
      <c r="T514">
        <v>-0.351966</v>
      </c>
      <c r="U514">
        <v>1</v>
      </c>
      <c r="V514">
        <v>9.5999999999999992E-3</v>
      </c>
      <c r="W514">
        <v>2.297269E-2</v>
      </c>
      <c r="X514">
        <v>2.1075859999999998E-2</v>
      </c>
      <c r="Y514">
        <v>-7.417E-3</v>
      </c>
      <c r="Z514">
        <v>-0.35191899999999998</v>
      </c>
      <c r="AA514">
        <v>7</v>
      </c>
      <c r="AB514">
        <v>0.1004</v>
      </c>
      <c r="AC514">
        <v>0.2484991</v>
      </c>
      <c r="AD514">
        <v>0.22798083</v>
      </c>
      <c r="AE514">
        <v>-6.8207000000000004E-2</v>
      </c>
      <c r="AF514">
        <v>-0.299178</v>
      </c>
    </row>
    <row r="515" spans="1:32" hidden="1" x14ac:dyDescent="0.15">
      <c r="A515" t="s">
        <v>1075</v>
      </c>
      <c r="B515" t="s">
        <v>1186</v>
      </c>
      <c r="C515" t="s">
        <v>1187</v>
      </c>
      <c r="D515" t="s">
        <v>1122</v>
      </c>
      <c r="E515" s="52" t="s">
        <v>1188</v>
      </c>
      <c r="F515">
        <v>2971</v>
      </c>
      <c r="G515" s="2">
        <v>44225</v>
      </c>
      <c r="H515" t="s">
        <v>165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13</v>
      </c>
      <c r="AB515">
        <v>13</v>
      </c>
      <c r="AC515">
        <v>4.6494920000000002E-2</v>
      </c>
      <c r="AD515">
        <v>4.2655890000000002E-2</v>
      </c>
      <c r="AE515">
        <v>7.6490000000000004E-3</v>
      </c>
      <c r="AF515">
        <v>0.17931800000000001</v>
      </c>
    </row>
    <row r="516" spans="1:32" hidden="1" x14ac:dyDescent="0.15">
      <c r="A516" t="s">
        <v>1075</v>
      </c>
      <c r="B516" t="s">
        <v>1186</v>
      </c>
      <c r="C516" t="s">
        <v>1187</v>
      </c>
      <c r="D516" t="s">
        <v>1122</v>
      </c>
      <c r="E516" s="52" t="s">
        <v>1188</v>
      </c>
      <c r="F516">
        <v>2971</v>
      </c>
      <c r="G516" s="2">
        <v>44225</v>
      </c>
      <c r="H516" t="s">
        <v>178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0.1085</v>
      </c>
      <c r="AC516">
        <v>0.62310615999999996</v>
      </c>
      <c r="AD516">
        <v>0.57165703000000001</v>
      </c>
      <c r="AE516">
        <v>0.207625</v>
      </c>
      <c r="AF516">
        <v>0.36319800000000002</v>
      </c>
    </row>
    <row r="517" spans="1:32" hidden="1" x14ac:dyDescent="0.15">
      <c r="A517" t="s">
        <v>1075</v>
      </c>
      <c r="B517" t="s">
        <v>1189</v>
      </c>
      <c r="C517" t="s">
        <v>1190</v>
      </c>
      <c r="D517" t="s">
        <v>1122</v>
      </c>
      <c r="E517" s="52" t="s">
        <v>1191</v>
      </c>
      <c r="F517">
        <v>2972</v>
      </c>
      <c r="G517" s="2">
        <v>44347</v>
      </c>
      <c r="H517" t="s">
        <v>165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</v>
      </c>
      <c r="V517">
        <v>1</v>
      </c>
      <c r="W517">
        <v>9.3099999999999997E-4</v>
      </c>
      <c r="X517">
        <v>8.5413000000000004E-4</v>
      </c>
      <c r="Y517">
        <v>1.2999999999999999E-5</v>
      </c>
      <c r="Z517">
        <v>1.5219999999999999E-2</v>
      </c>
      <c r="AA517">
        <v>6</v>
      </c>
      <c r="AB517">
        <v>6</v>
      </c>
      <c r="AC517">
        <v>5.5240000000000003E-3</v>
      </c>
      <c r="AD517">
        <v>5.0678900000000002E-3</v>
      </c>
      <c r="AE517">
        <v>4.8000000000000001E-5</v>
      </c>
      <c r="AF517">
        <v>9.4710000000000003E-3</v>
      </c>
    </row>
    <row r="518" spans="1:32" x14ac:dyDescent="0.15">
      <c r="A518" t="s">
        <v>1075</v>
      </c>
      <c r="B518" t="s">
        <v>1189</v>
      </c>
      <c r="C518" t="s">
        <v>1190</v>
      </c>
      <c r="D518" t="s">
        <v>1122</v>
      </c>
      <c r="E518" s="52" t="s">
        <v>1191</v>
      </c>
      <c r="F518">
        <v>2972</v>
      </c>
      <c r="G518" s="2">
        <v>44347</v>
      </c>
      <c r="H518" t="s">
        <v>178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8.6999999999999994E-3</v>
      </c>
      <c r="AC518">
        <v>8.5985200000000001E-3</v>
      </c>
      <c r="AD518">
        <v>7.8885499999999994E-3</v>
      </c>
      <c r="AE518">
        <v>-5.3169999999999997E-3</v>
      </c>
      <c r="AF518">
        <v>-0.674014</v>
      </c>
    </row>
    <row r="519" spans="1:32" hidden="1" x14ac:dyDescent="0.15">
      <c r="A519" t="s">
        <v>1075</v>
      </c>
      <c r="B519" t="s">
        <v>1192</v>
      </c>
      <c r="C519" t="s">
        <v>1193</v>
      </c>
      <c r="D519" t="s">
        <v>1122</v>
      </c>
      <c r="E519" s="52" t="s">
        <v>1194</v>
      </c>
      <c r="F519">
        <v>2973</v>
      </c>
      <c r="G519" s="2">
        <v>44372</v>
      </c>
      <c r="H519" t="s">
        <v>165</v>
      </c>
      <c r="I519">
        <v>5</v>
      </c>
      <c r="J519">
        <v>5</v>
      </c>
      <c r="K519">
        <v>5.25998E-3</v>
      </c>
      <c r="L519">
        <v>4.8256699999999998E-3</v>
      </c>
      <c r="M519">
        <v>2.3000000000000001E-4</v>
      </c>
      <c r="N519">
        <v>4.7661000000000002E-2</v>
      </c>
      <c r="O519">
        <v>5</v>
      </c>
      <c r="P519">
        <v>5</v>
      </c>
      <c r="Q519">
        <v>5.25998E-3</v>
      </c>
      <c r="R519">
        <v>4.8256699999999998E-3</v>
      </c>
      <c r="S519">
        <v>2.3000000000000001E-4</v>
      </c>
      <c r="T519">
        <v>4.7661000000000002E-2</v>
      </c>
      <c r="U519">
        <v>5</v>
      </c>
      <c r="V519">
        <v>5</v>
      </c>
      <c r="W519">
        <v>5.25998E-3</v>
      </c>
      <c r="X519">
        <v>4.8256699999999998E-3</v>
      </c>
      <c r="Y519">
        <v>2.2900000000000001E-4</v>
      </c>
      <c r="Z519">
        <v>4.7454000000000003E-2</v>
      </c>
      <c r="AA519">
        <v>18</v>
      </c>
      <c r="AB519">
        <v>18</v>
      </c>
      <c r="AC519">
        <v>1.9069920000000001E-2</v>
      </c>
      <c r="AD519">
        <v>1.7495340000000002E-2</v>
      </c>
      <c r="AE519">
        <v>9.4799999999999995E-4</v>
      </c>
      <c r="AF519">
        <v>5.4184999999999997E-2</v>
      </c>
    </row>
    <row r="520" spans="1:32" x14ac:dyDescent="0.15">
      <c r="A520" t="s">
        <v>1075</v>
      </c>
      <c r="B520" t="s">
        <v>1192</v>
      </c>
      <c r="C520" t="s">
        <v>1193</v>
      </c>
      <c r="D520" t="s">
        <v>1122</v>
      </c>
      <c r="E520" s="52" t="s">
        <v>1194</v>
      </c>
      <c r="F520">
        <v>2973</v>
      </c>
      <c r="G520" s="2">
        <v>44372</v>
      </c>
      <c r="H520" t="s">
        <v>178</v>
      </c>
      <c r="I520">
        <v>1</v>
      </c>
      <c r="J520">
        <v>1.1900000000000001E-2</v>
      </c>
      <c r="K520">
        <v>1.496141E-2</v>
      </c>
      <c r="L520">
        <v>1.372606E-2</v>
      </c>
      <c r="M520">
        <v>-5.581E-3</v>
      </c>
      <c r="N520">
        <v>-0.40659800000000001</v>
      </c>
      <c r="O520">
        <v>1</v>
      </c>
      <c r="P520">
        <v>1.1900000000000001E-2</v>
      </c>
      <c r="Q520">
        <v>1.496141E-2</v>
      </c>
      <c r="R520">
        <v>1.372606E-2</v>
      </c>
      <c r="S520">
        <v>-5.581E-3</v>
      </c>
      <c r="T520">
        <v>-0.40659800000000001</v>
      </c>
      <c r="U520">
        <v>2</v>
      </c>
      <c r="V520">
        <v>2.0799999999999999E-2</v>
      </c>
      <c r="W520">
        <v>2.539864E-2</v>
      </c>
      <c r="X520">
        <v>2.3301499999999999E-2</v>
      </c>
      <c r="Y520">
        <v>-1.064E-2</v>
      </c>
      <c r="Z520">
        <v>-0.45662199999999997</v>
      </c>
      <c r="AA520">
        <v>20</v>
      </c>
      <c r="AB520">
        <v>0.21490000000000001</v>
      </c>
      <c r="AC520">
        <v>0.26906457</v>
      </c>
      <c r="AD520">
        <v>0.24684823</v>
      </c>
      <c r="AE520">
        <v>-0.103438</v>
      </c>
      <c r="AF520">
        <v>-0.41903400000000002</v>
      </c>
    </row>
    <row r="521" spans="1:32" hidden="1" x14ac:dyDescent="0.15">
      <c r="A521" t="s">
        <v>1075</v>
      </c>
      <c r="B521" t="s">
        <v>1195</v>
      </c>
      <c r="C521" t="s">
        <v>1196</v>
      </c>
      <c r="D521" t="s">
        <v>1122</v>
      </c>
      <c r="E521" s="52" t="s">
        <v>1197</v>
      </c>
      <c r="F521">
        <v>2974</v>
      </c>
      <c r="G521" s="2">
        <v>44376</v>
      </c>
      <c r="H521" t="s">
        <v>165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1</v>
      </c>
      <c r="AB521">
        <v>1</v>
      </c>
      <c r="AC521">
        <v>1.2999999999999999E-3</v>
      </c>
      <c r="AD521">
        <v>1.1926599999999999E-3</v>
      </c>
      <c r="AE521">
        <v>-1.1900000000000001E-4</v>
      </c>
      <c r="AF521">
        <v>-9.9776000000000004E-2</v>
      </c>
    </row>
    <row r="522" spans="1:32" hidden="1" x14ac:dyDescent="0.15">
      <c r="A522" t="s">
        <v>1075</v>
      </c>
      <c r="B522" t="s">
        <v>1198</v>
      </c>
      <c r="C522" t="s">
        <v>1199</v>
      </c>
      <c r="D522" t="s">
        <v>1122</v>
      </c>
      <c r="E522" s="52" t="s">
        <v>1200</v>
      </c>
      <c r="F522">
        <v>2975</v>
      </c>
      <c r="G522" s="2">
        <v>44403</v>
      </c>
      <c r="H522" t="s">
        <v>165</v>
      </c>
      <c r="I522">
        <v>4</v>
      </c>
      <c r="J522">
        <v>4</v>
      </c>
      <c r="K522">
        <v>3.7299999999999998E-3</v>
      </c>
      <c r="L522">
        <v>3.42202E-3</v>
      </c>
      <c r="M522">
        <v>3.7399999999999998E-4</v>
      </c>
      <c r="N522">
        <v>0.109292</v>
      </c>
      <c r="O522">
        <v>4</v>
      </c>
      <c r="P522">
        <v>4</v>
      </c>
      <c r="Q522">
        <v>3.7299999999999998E-3</v>
      </c>
      <c r="R522">
        <v>3.42202E-3</v>
      </c>
      <c r="S522">
        <v>3.7399999999999998E-4</v>
      </c>
      <c r="T522">
        <v>0.109292</v>
      </c>
      <c r="U522">
        <v>6</v>
      </c>
      <c r="V522">
        <v>6</v>
      </c>
      <c r="W522">
        <v>5.62E-3</v>
      </c>
      <c r="X522">
        <v>5.1559600000000002E-3</v>
      </c>
      <c r="Y522">
        <v>5.8399999999999999E-4</v>
      </c>
      <c r="Z522">
        <v>0.11326600000000001</v>
      </c>
      <c r="AA522">
        <v>6</v>
      </c>
      <c r="AB522">
        <v>6</v>
      </c>
      <c r="AC522">
        <v>5.62E-3</v>
      </c>
      <c r="AD522">
        <v>5.1559600000000002E-3</v>
      </c>
      <c r="AE522">
        <v>5.8399999999999999E-4</v>
      </c>
      <c r="AF522">
        <v>0.11326600000000001</v>
      </c>
    </row>
    <row r="523" spans="1:32" hidden="1" x14ac:dyDescent="0.15">
      <c r="A523" t="s">
        <v>1075</v>
      </c>
      <c r="B523" t="s">
        <v>1198</v>
      </c>
      <c r="C523" t="s">
        <v>1199</v>
      </c>
      <c r="D523" t="s">
        <v>1122</v>
      </c>
      <c r="E523" s="52" t="s">
        <v>1200</v>
      </c>
      <c r="F523">
        <v>2975</v>
      </c>
      <c r="G523" s="2">
        <v>44403</v>
      </c>
      <c r="H523" t="s">
        <v>178</v>
      </c>
      <c r="I523">
        <v>2</v>
      </c>
      <c r="J523">
        <v>2.1700000000000001E-2</v>
      </c>
      <c r="K523">
        <v>1.958418E-2</v>
      </c>
      <c r="L523">
        <v>1.796714E-2</v>
      </c>
      <c r="M523">
        <v>-5.0759999999999998E-3</v>
      </c>
      <c r="N523">
        <v>-0.28251500000000002</v>
      </c>
      <c r="O523">
        <v>2</v>
      </c>
      <c r="P523">
        <v>2.1700000000000001E-2</v>
      </c>
      <c r="Q523">
        <v>1.958418E-2</v>
      </c>
      <c r="R523">
        <v>1.796714E-2</v>
      </c>
      <c r="S523">
        <v>-5.0759999999999998E-3</v>
      </c>
      <c r="T523">
        <v>-0.28251500000000002</v>
      </c>
      <c r="U523">
        <v>7</v>
      </c>
      <c r="V523">
        <v>7.0099999999999996E-2</v>
      </c>
      <c r="W523">
        <v>6.3612450000000001E-2</v>
      </c>
      <c r="X523">
        <v>5.8360049999999997E-2</v>
      </c>
      <c r="Y523">
        <v>-1.6285000000000001E-2</v>
      </c>
      <c r="Z523">
        <v>-0.27904299999999999</v>
      </c>
      <c r="AA523">
        <v>26</v>
      </c>
      <c r="AB523">
        <v>0.2631</v>
      </c>
      <c r="AC523">
        <v>0.23505401000000001</v>
      </c>
      <c r="AD523">
        <v>0.21564588000000001</v>
      </c>
      <c r="AE523">
        <v>-6.4494999999999997E-2</v>
      </c>
      <c r="AF523">
        <v>-0.29907800000000001</v>
      </c>
    </row>
    <row r="524" spans="1:32" hidden="1" x14ac:dyDescent="0.15">
      <c r="A524" t="s">
        <v>1075</v>
      </c>
      <c r="B524" t="s">
        <v>1201</v>
      </c>
      <c r="C524" t="s">
        <v>1202</v>
      </c>
      <c r="D524" t="s">
        <v>1122</v>
      </c>
      <c r="E524" s="52" t="s">
        <v>1203</v>
      </c>
      <c r="F524">
        <v>2976</v>
      </c>
      <c r="G524" s="2">
        <v>44561</v>
      </c>
      <c r="H524" t="s">
        <v>165</v>
      </c>
      <c r="I524">
        <v>5</v>
      </c>
      <c r="J524">
        <v>5</v>
      </c>
      <c r="K524">
        <v>7.1110799999999997E-3</v>
      </c>
      <c r="L524">
        <v>6.5239199999999999E-3</v>
      </c>
      <c r="M524">
        <v>2.81E-3</v>
      </c>
      <c r="N524">
        <v>0.43072199999999999</v>
      </c>
      <c r="O524">
        <v>5</v>
      </c>
      <c r="P524">
        <v>5</v>
      </c>
      <c r="Q524">
        <v>7.1110799999999997E-3</v>
      </c>
      <c r="R524">
        <v>6.5239199999999999E-3</v>
      </c>
      <c r="S524">
        <v>2.81E-3</v>
      </c>
      <c r="T524">
        <v>0.43072199999999999</v>
      </c>
      <c r="U524">
        <v>18</v>
      </c>
      <c r="V524">
        <v>18</v>
      </c>
      <c r="W524">
        <v>2.3094529999999999E-2</v>
      </c>
      <c r="X524">
        <v>2.1187640000000001E-2</v>
      </c>
      <c r="Y524">
        <v>1.2218E-2</v>
      </c>
      <c r="Z524">
        <v>0.57665599999999995</v>
      </c>
      <c r="AA524">
        <v>22</v>
      </c>
      <c r="AB524">
        <v>22</v>
      </c>
      <c r="AC524">
        <v>3.0606049999999999E-2</v>
      </c>
      <c r="AD524">
        <v>2.807894E-2</v>
      </c>
      <c r="AE524">
        <v>1.8917E-2</v>
      </c>
      <c r="AF524">
        <v>0.67370699999999994</v>
      </c>
    </row>
    <row r="525" spans="1:32" hidden="1" x14ac:dyDescent="0.15">
      <c r="A525" t="s">
        <v>1075</v>
      </c>
      <c r="B525" t="s">
        <v>1201</v>
      </c>
      <c r="C525" t="s">
        <v>1202</v>
      </c>
      <c r="D525" t="s">
        <v>1122</v>
      </c>
      <c r="E525" s="52" t="s">
        <v>1203</v>
      </c>
      <c r="F525">
        <v>2976</v>
      </c>
      <c r="G525" s="2">
        <v>44561</v>
      </c>
      <c r="H525" t="s">
        <v>178</v>
      </c>
      <c r="I525">
        <v>2</v>
      </c>
      <c r="J525">
        <v>2.5600000000000001E-2</v>
      </c>
      <c r="K525">
        <v>6.088876E-2</v>
      </c>
      <c r="L525">
        <v>5.5861250000000001E-2</v>
      </c>
      <c r="M525">
        <v>-2.0138E-2</v>
      </c>
      <c r="N525">
        <v>-0.36049999999999999</v>
      </c>
      <c r="O525">
        <v>2</v>
      </c>
      <c r="P525">
        <v>2.5600000000000001E-2</v>
      </c>
      <c r="Q525">
        <v>6.088876E-2</v>
      </c>
      <c r="R525">
        <v>5.5861250000000001E-2</v>
      </c>
      <c r="S525">
        <v>-2.0138E-2</v>
      </c>
      <c r="T525">
        <v>-0.36049999999999999</v>
      </c>
      <c r="U525">
        <v>3</v>
      </c>
      <c r="V525">
        <v>3.9899999999999998E-2</v>
      </c>
      <c r="W525">
        <v>0.10107809</v>
      </c>
      <c r="X525">
        <v>9.2732190000000006E-2</v>
      </c>
      <c r="Y525">
        <v>-2.5780999999999998E-2</v>
      </c>
      <c r="Z525">
        <v>-0.27801500000000001</v>
      </c>
      <c r="AA525">
        <v>22</v>
      </c>
      <c r="AB525">
        <v>0.31190000000000001</v>
      </c>
      <c r="AC525">
        <v>0.79482076000000002</v>
      </c>
      <c r="AD525">
        <v>0.72919336000000001</v>
      </c>
      <c r="AE525">
        <v>-0.196162</v>
      </c>
      <c r="AF525">
        <v>-0.26901199999999997</v>
      </c>
    </row>
    <row r="526" spans="1:32" hidden="1" x14ac:dyDescent="0.15">
      <c r="A526" t="s">
        <v>1075</v>
      </c>
      <c r="B526" t="s">
        <v>1204</v>
      </c>
      <c r="C526" t="s">
        <v>1205</v>
      </c>
      <c r="D526" t="s">
        <v>1122</v>
      </c>
      <c r="E526" s="52" t="s">
        <v>1206</v>
      </c>
      <c r="F526">
        <v>2977</v>
      </c>
      <c r="G526" s="2">
        <v>44620</v>
      </c>
      <c r="H526" t="s">
        <v>165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6</v>
      </c>
      <c r="AB526">
        <v>6</v>
      </c>
      <c r="AC526">
        <v>6.5900000000000004E-3</v>
      </c>
      <c r="AD526">
        <v>6.0458700000000001E-3</v>
      </c>
      <c r="AE526">
        <v>1.469E-3</v>
      </c>
      <c r="AF526">
        <v>0.242975</v>
      </c>
    </row>
    <row r="527" spans="1:32" hidden="1" x14ac:dyDescent="0.15">
      <c r="A527" t="s">
        <v>1075</v>
      </c>
      <c r="B527" t="s">
        <v>1207</v>
      </c>
      <c r="C527" t="s">
        <v>1208</v>
      </c>
      <c r="D527" t="s">
        <v>1122</v>
      </c>
      <c r="E527" s="52" t="s">
        <v>1209</v>
      </c>
      <c r="F527">
        <v>2978</v>
      </c>
      <c r="G527" s="2">
        <v>44708</v>
      </c>
      <c r="H527" t="s">
        <v>165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1</v>
      </c>
      <c r="AC527">
        <v>3.0699899999999999E-3</v>
      </c>
      <c r="AD527">
        <v>2.8165E-3</v>
      </c>
      <c r="AE527">
        <v>1.132E-3</v>
      </c>
      <c r="AF527">
        <v>0.40191700000000002</v>
      </c>
    </row>
    <row r="528" spans="1:32" hidden="1" x14ac:dyDescent="0.15">
      <c r="A528" t="s">
        <v>1075</v>
      </c>
      <c r="B528" t="s">
        <v>1210</v>
      </c>
      <c r="C528" t="s">
        <v>1211</v>
      </c>
      <c r="D528" t="s">
        <v>1122</v>
      </c>
      <c r="E528" s="52" t="s">
        <v>1212</v>
      </c>
      <c r="F528">
        <v>2979</v>
      </c>
      <c r="G528" s="2">
        <v>44755</v>
      </c>
      <c r="H528" t="s">
        <v>165</v>
      </c>
      <c r="I528">
        <v>12</v>
      </c>
      <c r="J528">
        <v>12</v>
      </c>
      <c r="K528">
        <v>2.997E-2</v>
      </c>
      <c r="L528">
        <v>2.7495410000000001E-2</v>
      </c>
      <c r="M528">
        <v>1.5654000000000001E-2</v>
      </c>
      <c r="N528">
        <v>0.56933100000000003</v>
      </c>
      <c r="O528">
        <v>12</v>
      </c>
      <c r="P528">
        <v>12</v>
      </c>
      <c r="Q528">
        <v>2.997E-2</v>
      </c>
      <c r="R528">
        <v>2.7495410000000001E-2</v>
      </c>
      <c r="S528">
        <v>1.5654000000000001E-2</v>
      </c>
      <c r="T528">
        <v>0.56933100000000003</v>
      </c>
      <c r="U528">
        <v>12</v>
      </c>
      <c r="V528">
        <v>12</v>
      </c>
      <c r="W528">
        <v>2.997E-2</v>
      </c>
      <c r="X528">
        <v>2.7495410000000001E-2</v>
      </c>
      <c r="Y528">
        <v>1.5654000000000001E-2</v>
      </c>
      <c r="Z528">
        <v>0.56933100000000003</v>
      </c>
      <c r="AA528">
        <v>30</v>
      </c>
      <c r="AB528">
        <v>30</v>
      </c>
      <c r="AC528">
        <v>6.6525550000000003E-2</v>
      </c>
      <c r="AD528">
        <v>6.1032610000000001E-2</v>
      </c>
      <c r="AE528">
        <v>3.1428999999999999E-2</v>
      </c>
      <c r="AF528">
        <v>0.51495400000000002</v>
      </c>
    </row>
    <row r="529" spans="1:32" hidden="1" x14ac:dyDescent="0.15">
      <c r="A529" t="s">
        <v>1075</v>
      </c>
      <c r="B529" t="s">
        <v>1210</v>
      </c>
      <c r="C529" t="s">
        <v>1211</v>
      </c>
      <c r="D529" t="s">
        <v>1122</v>
      </c>
      <c r="E529" s="52" t="s">
        <v>1212</v>
      </c>
      <c r="F529">
        <v>2979</v>
      </c>
      <c r="G529" s="2">
        <v>44755</v>
      </c>
      <c r="H529" t="s">
        <v>178</v>
      </c>
      <c r="I529">
        <v>1</v>
      </c>
      <c r="J529">
        <v>9.9000000000000008E-3</v>
      </c>
      <c r="K529">
        <v>2.5332E-2</v>
      </c>
      <c r="L529">
        <v>2.3240360000000002E-2</v>
      </c>
      <c r="M529">
        <v>-6.6530000000000001E-3</v>
      </c>
      <c r="N529">
        <v>-0.286269</v>
      </c>
      <c r="O529">
        <v>1</v>
      </c>
      <c r="P529">
        <v>9.9000000000000008E-3</v>
      </c>
      <c r="Q529">
        <v>2.5332E-2</v>
      </c>
      <c r="R529">
        <v>2.3240360000000002E-2</v>
      </c>
      <c r="S529">
        <v>-6.6530000000000001E-3</v>
      </c>
      <c r="T529">
        <v>-0.286269</v>
      </c>
      <c r="U529">
        <v>3</v>
      </c>
      <c r="V529">
        <v>4.3700000000000003E-2</v>
      </c>
      <c r="W529">
        <v>0.121698</v>
      </c>
      <c r="X529">
        <v>0.11164954000000001</v>
      </c>
      <c r="Y529">
        <v>-2.0063000000000001E-2</v>
      </c>
      <c r="Z529">
        <v>-0.17969599999999999</v>
      </c>
      <c r="AA529">
        <v>18</v>
      </c>
      <c r="AB529">
        <v>0.2606</v>
      </c>
      <c r="AC529">
        <v>0.71572437</v>
      </c>
      <c r="AD529">
        <v>0.65662785999999995</v>
      </c>
      <c r="AE529">
        <v>-0.128023</v>
      </c>
      <c r="AF529">
        <v>-0.19497</v>
      </c>
    </row>
    <row r="530" spans="1:32" hidden="1" x14ac:dyDescent="0.15">
      <c r="A530" t="s">
        <v>1075</v>
      </c>
      <c r="B530" t="s">
        <v>1213</v>
      </c>
      <c r="C530" t="s">
        <v>1214</v>
      </c>
      <c r="D530" t="s">
        <v>1122</v>
      </c>
      <c r="E530" s="52" t="s">
        <v>1215</v>
      </c>
      <c r="F530">
        <v>2980</v>
      </c>
      <c r="G530" s="2">
        <v>44763</v>
      </c>
      <c r="H530" t="s">
        <v>165</v>
      </c>
      <c r="I530">
        <v>4</v>
      </c>
      <c r="J530">
        <v>4</v>
      </c>
      <c r="K530">
        <v>6.36996E-3</v>
      </c>
      <c r="L530">
        <v>5.8440000000000002E-3</v>
      </c>
      <c r="M530">
        <v>2.0790000000000001E-3</v>
      </c>
      <c r="N530">
        <v>0.35574899999999998</v>
      </c>
      <c r="O530">
        <v>4</v>
      </c>
      <c r="P530">
        <v>4</v>
      </c>
      <c r="Q530">
        <v>6.36996E-3</v>
      </c>
      <c r="R530">
        <v>5.8440000000000002E-3</v>
      </c>
      <c r="S530">
        <v>2.0790000000000001E-3</v>
      </c>
      <c r="T530">
        <v>0.35574899999999998</v>
      </c>
      <c r="U530">
        <v>4</v>
      </c>
      <c r="V530">
        <v>4</v>
      </c>
      <c r="W530">
        <v>6.36996E-3</v>
      </c>
      <c r="X530">
        <v>5.8440000000000002E-3</v>
      </c>
      <c r="Y530">
        <v>2.078E-3</v>
      </c>
      <c r="Z530">
        <v>0.35557800000000001</v>
      </c>
      <c r="AA530">
        <v>13</v>
      </c>
      <c r="AB530">
        <v>13</v>
      </c>
      <c r="AC530">
        <v>2.0179869999999999E-2</v>
      </c>
      <c r="AD530">
        <v>1.8513640000000001E-2</v>
      </c>
      <c r="AE530">
        <v>6.9410000000000001E-3</v>
      </c>
      <c r="AF530">
        <v>0.37491200000000002</v>
      </c>
    </row>
    <row r="531" spans="1:32" hidden="1" x14ac:dyDescent="0.15">
      <c r="A531" t="s">
        <v>1075</v>
      </c>
      <c r="B531" t="s">
        <v>1213</v>
      </c>
      <c r="C531" t="s">
        <v>1214</v>
      </c>
      <c r="D531" t="s">
        <v>1122</v>
      </c>
      <c r="E531" s="52" t="s">
        <v>1215</v>
      </c>
      <c r="F531">
        <v>2980</v>
      </c>
      <c r="G531" s="2">
        <v>44763</v>
      </c>
      <c r="H531" t="s">
        <v>178</v>
      </c>
      <c r="I531">
        <v>1</v>
      </c>
      <c r="J531">
        <v>1.21E-2</v>
      </c>
      <c r="K531">
        <v>2.4691109999999999E-2</v>
      </c>
      <c r="L531">
        <v>2.26524E-2</v>
      </c>
      <c r="M531">
        <v>-8.1000000000000004E-5</v>
      </c>
      <c r="N531">
        <v>-3.5750000000000001E-3</v>
      </c>
      <c r="O531">
        <v>1</v>
      </c>
      <c r="P531">
        <v>1.21E-2</v>
      </c>
      <c r="Q531">
        <v>2.4691109999999999E-2</v>
      </c>
      <c r="R531">
        <v>2.26524E-2</v>
      </c>
      <c r="S531">
        <v>-8.1000000000000004E-5</v>
      </c>
      <c r="T531">
        <v>-3.5750000000000001E-3</v>
      </c>
      <c r="U531">
        <v>2</v>
      </c>
      <c r="V531">
        <v>2.41E-2</v>
      </c>
      <c r="W531">
        <v>5.0666049999999997E-2</v>
      </c>
      <c r="X531">
        <v>4.6482610000000001E-2</v>
      </c>
      <c r="Y531">
        <v>8.4400000000000002E-4</v>
      </c>
      <c r="Z531">
        <v>1.8157E-2</v>
      </c>
      <c r="AA531">
        <v>12</v>
      </c>
      <c r="AB531">
        <v>0.15920000000000001</v>
      </c>
      <c r="AC531">
        <v>0.32785916999999998</v>
      </c>
      <c r="AD531">
        <v>0.30078822999999999</v>
      </c>
      <c r="AE531">
        <v>1.606E-3</v>
      </c>
      <c r="AF531">
        <v>5.339E-3</v>
      </c>
    </row>
    <row r="532" spans="1:32" hidden="1" x14ac:dyDescent="0.15">
      <c r="A532" t="s">
        <v>1075</v>
      </c>
      <c r="B532" t="s">
        <v>1216</v>
      </c>
      <c r="C532" t="s">
        <v>1217</v>
      </c>
      <c r="D532" t="s">
        <v>1122</v>
      </c>
      <c r="E532" s="52" t="s">
        <v>1218</v>
      </c>
      <c r="F532">
        <v>2981</v>
      </c>
      <c r="G532" s="2">
        <v>44767</v>
      </c>
      <c r="H532" t="s">
        <v>165</v>
      </c>
      <c r="I532">
        <v>7</v>
      </c>
      <c r="J532">
        <v>7</v>
      </c>
      <c r="K532">
        <v>1.367E-2</v>
      </c>
      <c r="L532">
        <v>1.254129E-2</v>
      </c>
      <c r="M532">
        <v>3.4680000000000002E-3</v>
      </c>
      <c r="N532">
        <v>0.27652599999999999</v>
      </c>
      <c r="O532">
        <v>7</v>
      </c>
      <c r="P532">
        <v>7</v>
      </c>
      <c r="Q532">
        <v>1.367E-2</v>
      </c>
      <c r="R532">
        <v>1.254129E-2</v>
      </c>
      <c r="S532">
        <v>3.4680000000000002E-3</v>
      </c>
      <c r="T532">
        <v>0.27652599999999999</v>
      </c>
      <c r="U532">
        <v>7</v>
      </c>
      <c r="V532">
        <v>7</v>
      </c>
      <c r="W532">
        <v>1.367E-2</v>
      </c>
      <c r="X532">
        <v>1.254128E-2</v>
      </c>
      <c r="Y532">
        <v>3.4680000000000002E-3</v>
      </c>
      <c r="Z532">
        <v>0.27652599999999999</v>
      </c>
      <c r="AA532">
        <v>32</v>
      </c>
      <c r="AB532">
        <v>32</v>
      </c>
      <c r="AC532">
        <v>5.0012000000000001E-2</v>
      </c>
      <c r="AD532">
        <v>4.5882569999999998E-2</v>
      </c>
      <c r="AE532">
        <v>1.3204E-2</v>
      </c>
      <c r="AF532">
        <v>0.28777799999999998</v>
      </c>
    </row>
    <row r="533" spans="1:32" hidden="1" x14ac:dyDescent="0.15">
      <c r="A533" t="s">
        <v>1075</v>
      </c>
      <c r="B533" t="s">
        <v>1216</v>
      </c>
      <c r="C533" t="s">
        <v>1217</v>
      </c>
      <c r="D533" t="s">
        <v>1122</v>
      </c>
      <c r="E533" s="52" t="s">
        <v>1218</v>
      </c>
      <c r="F533">
        <v>2981</v>
      </c>
      <c r="G533" s="2">
        <v>44767</v>
      </c>
      <c r="H533" t="s">
        <v>178</v>
      </c>
      <c r="I533">
        <v>1</v>
      </c>
      <c r="J533">
        <v>1.2200000000000001E-2</v>
      </c>
      <c r="K533">
        <v>2.007225E-2</v>
      </c>
      <c r="L533">
        <v>1.841491E-2</v>
      </c>
      <c r="M533">
        <v>-9.4600000000000001E-4</v>
      </c>
      <c r="N533">
        <v>-5.1371E-2</v>
      </c>
      <c r="O533">
        <v>1</v>
      </c>
      <c r="P533">
        <v>1.2200000000000001E-2</v>
      </c>
      <c r="Q533">
        <v>2.007225E-2</v>
      </c>
      <c r="R533">
        <v>1.841491E-2</v>
      </c>
      <c r="S533">
        <v>-9.4600000000000001E-4</v>
      </c>
      <c r="T533">
        <v>-5.1371E-2</v>
      </c>
      <c r="U533">
        <v>5</v>
      </c>
      <c r="V533">
        <v>9.69E-2</v>
      </c>
      <c r="W533">
        <v>0.19229573</v>
      </c>
      <c r="X533">
        <v>0.17641809999999999</v>
      </c>
      <c r="Y533">
        <v>1.4689000000000001E-2</v>
      </c>
      <c r="Z533">
        <v>8.3262000000000003E-2</v>
      </c>
      <c r="AA533">
        <v>34</v>
      </c>
      <c r="AB533">
        <v>0.63429999999999997</v>
      </c>
      <c r="AC533">
        <v>1.1995740800000001</v>
      </c>
      <c r="AD533">
        <v>1.10052668</v>
      </c>
      <c r="AE533">
        <v>4.3590999999999998E-2</v>
      </c>
      <c r="AF533">
        <v>3.9608999999999998E-2</v>
      </c>
    </row>
    <row r="534" spans="1:32" hidden="1" x14ac:dyDescent="0.15">
      <c r="A534" t="s">
        <v>1075</v>
      </c>
      <c r="B534" t="s">
        <v>1219</v>
      </c>
      <c r="C534" t="s">
        <v>1220</v>
      </c>
      <c r="D534" t="s">
        <v>1122</v>
      </c>
      <c r="E534" s="52" t="s">
        <v>1221</v>
      </c>
      <c r="F534">
        <v>2982</v>
      </c>
      <c r="G534" s="2">
        <v>45075</v>
      </c>
      <c r="H534" t="s">
        <v>165</v>
      </c>
      <c r="I534">
        <v>2</v>
      </c>
      <c r="J534">
        <v>2</v>
      </c>
      <c r="K534">
        <v>3.8918999999999998E-3</v>
      </c>
      <c r="L534">
        <v>3.57055E-3</v>
      </c>
      <c r="M534">
        <v>1.268E-3</v>
      </c>
      <c r="N534">
        <v>0.35512700000000003</v>
      </c>
      <c r="O534">
        <v>2</v>
      </c>
      <c r="P534">
        <v>2</v>
      </c>
      <c r="Q534">
        <v>3.8918999999999998E-3</v>
      </c>
      <c r="R534">
        <v>3.57055E-3</v>
      </c>
      <c r="S534">
        <v>1.268E-3</v>
      </c>
      <c r="T534">
        <v>0.35512700000000003</v>
      </c>
      <c r="U534">
        <v>3</v>
      </c>
      <c r="V534">
        <v>3</v>
      </c>
      <c r="W534">
        <v>5.9225900000000001E-3</v>
      </c>
      <c r="X534">
        <v>5.4335700000000004E-3</v>
      </c>
      <c r="Y534">
        <v>1.4840000000000001E-3</v>
      </c>
      <c r="Z534">
        <v>0.27311600000000003</v>
      </c>
      <c r="AA534">
        <v>10</v>
      </c>
      <c r="AB534">
        <v>10</v>
      </c>
      <c r="AC534">
        <v>1.8757840000000001E-2</v>
      </c>
      <c r="AD534">
        <v>1.720903E-2</v>
      </c>
      <c r="AE534">
        <v>5.6950000000000004E-3</v>
      </c>
      <c r="AF534">
        <v>0.33093</v>
      </c>
    </row>
    <row r="535" spans="1:32" hidden="1" x14ac:dyDescent="0.15">
      <c r="A535" t="s">
        <v>1075</v>
      </c>
      <c r="B535" t="s">
        <v>1219</v>
      </c>
      <c r="C535" t="s">
        <v>1220</v>
      </c>
      <c r="D535" t="s">
        <v>1122</v>
      </c>
      <c r="E535" s="52" t="s">
        <v>1221</v>
      </c>
      <c r="F535">
        <v>2982</v>
      </c>
      <c r="G535" s="2">
        <v>45075</v>
      </c>
      <c r="H535" t="s">
        <v>178</v>
      </c>
      <c r="I535">
        <v>2</v>
      </c>
      <c r="J535">
        <v>3.7999999999999999E-2</v>
      </c>
      <c r="K535">
        <v>9.1709680000000002E-2</v>
      </c>
      <c r="L535">
        <v>8.4137320000000002E-2</v>
      </c>
      <c r="M535">
        <v>1.06E-3</v>
      </c>
      <c r="N535">
        <v>1.2598E-2</v>
      </c>
      <c r="O535">
        <v>2</v>
      </c>
      <c r="P535">
        <v>3.7999999999999999E-2</v>
      </c>
      <c r="Q535">
        <v>9.1709680000000002E-2</v>
      </c>
      <c r="R535">
        <v>8.4137320000000002E-2</v>
      </c>
      <c r="S535">
        <v>1.06E-3</v>
      </c>
      <c r="T535">
        <v>1.2598E-2</v>
      </c>
      <c r="U535">
        <v>3</v>
      </c>
      <c r="V535">
        <v>5.1999999999999998E-2</v>
      </c>
      <c r="W535">
        <v>0.1247742</v>
      </c>
      <c r="X535">
        <v>0.11447174</v>
      </c>
      <c r="Y535">
        <v>4.7699999999999999E-4</v>
      </c>
      <c r="Z535">
        <v>4.1660000000000004E-3</v>
      </c>
      <c r="AA535">
        <v>23</v>
      </c>
      <c r="AB535">
        <v>0.33800000000000002</v>
      </c>
      <c r="AC535">
        <v>0.77573745000000005</v>
      </c>
      <c r="AD535">
        <v>0.71168573000000002</v>
      </c>
      <c r="AE535">
        <v>-2.7074000000000001E-2</v>
      </c>
      <c r="AF535">
        <v>-3.8041999999999999E-2</v>
      </c>
    </row>
    <row r="536" spans="1:32" hidden="1" x14ac:dyDescent="0.15">
      <c r="A536" t="s">
        <v>1075</v>
      </c>
      <c r="B536" t="s">
        <v>1222</v>
      </c>
      <c r="C536" t="s">
        <v>1223</v>
      </c>
      <c r="D536" t="s">
        <v>1122</v>
      </c>
      <c r="E536" s="52" t="s">
        <v>1224</v>
      </c>
      <c r="F536">
        <v>2983</v>
      </c>
      <c r="G536" s="2">
        <v>45082</v>
      </c>
      <c r="H536" t="s">
        <v>165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10</v>
      </c>
      <c r="AB536">
        <v>10</v>
      </c>
      <c r="AC536">
        <v>1.7850000000000001E-2</v>
      </c>
      <c r="AD536">
        <v>1.6376149999999999E-2</v>
      </c>
      <c r="AE536">
        <v>7.3280000000000003E-3</v>
      </c>
      <c r="AF536">
        <v>0.44747999999999999</v>
      </c>
    </row>
    <row r="537" spans="1:32" hidden="1" x14ac:dyDescent="0.15">
      <c r="A537" t="s">
        <v>1075</v>
      </c>
      <c r="B537" t="s">
        <v>1222</v>
      </c>
      <c r="C537" t="s">
        <v>1223</v>
      </c>
      <c r="D537" t="s">
        <v>1122</v>
      </c>
      <c r="E537" s="52" t="s">
        <v>1224</v>
      </c>
      <c r="F537">
        <v>2983</v>
      </c>
      <c r="G537" s="2">
        <v>45082</v>
      </c>
      <c r="H537" t="s">
        <v>178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24</v>
      </c>
      <c r="AB537">
        <v>0.38950000000000001</v>
      </c>
      <c r="AC537">
        <v>0.69778127000000001</v>
      </c>
      <c r="AD537">
        <v>0.64016629999999997</v>
      </c>
      <c r="AE537">
        <v>-9.4999E-2</v>
      </c>
      <c r="AF537">
        <v>-0.148397</v>
      </c>
    </row>
    <row r="538" spans="1:32" hidden="1" x14ac:dyDescent="0.15">
      <c r="A538" t="s">
        <v>1075</v>
      </c>
      <c r="B538" t="s">
        <v>1225</v>
      </c>
      <c r="C538" t="s">
        <v>1226</v>
      </c>
      <c r="D538" t="s">
        <v>1122</v>
      </c>
      <c r="E538" s="52" t="s">
        <v>1227</v>
      </c>
      <c r="F538">
        <v>2984</v>
      </c>
      <c r="G538" s="2">
        <v>45107</v>
      </c>
      <c r="H538" t="s">
        <v>165</v>
      </c>
      <c r="I538">
        <v>6</v>
      </c>
      <c r="J538">
        <v>6</v>
      </c>
      <c r="K538">
        <v>1.044994E-2</v>
      </c>
      <c r="L538">
        <v>9.5870999999999994E-3</v>
      </c>
      <c r="M538">
        <v>2.9390000000000002E-3</v>
      </c>
      <c r="N538">
        <v>0.30655700000000002</v>
      </c>
      <c r="O538">
        <v>6</v>
      </c>
      <c r="P538">
        <v>6</v>
      </c>
      <c r="Q538">
        <v>1.044994E-2</v>
      </c>
      <c r="R538">
        <v>9.5870999999999994E-3</v>
      </c>
      <c r="S538">
        <v>2.9390000000000002E-3</v>
      </c>
      <c r="T538">
        <v>0.30655700000000002</v>
      </c>
      <c r="U538">
        <v>12</v>
      </c>
      <c r="V538">
        <v>12</v>
      </c>
      <c r="W538">
        <v>2.0989879999999999E-2</v>
      </c>
      <c r="X538">
        <v>1.9256769999999999E-2</v>
      </c>
      <c r="Y538">
        <v>4.4710000000000001E-3</v>
      </c>
      <c r="Z538">
        <v>0.232178</v>
      </c>
      <c r="AA538">
        <v>41</v>
      </c>
      <c r="AB538">
        <v>41</v>
      </c>
      <c r="AC538">
        <v>7.2054590000000002E-2</v>
      </c>
      <c r="AD538">
        <v>6.6105129999999998E-2</v>
      </c>
      <c r="AE538">
        <v>2.0677999999999998E-2</v>
      </c>
      <c r="AF538">
        <v>0.31280400000000003</v>
      </c>
    </row>
    <row r="539" spans="1:32" hidden="1" x14ac:dyDescent="0.15">
      <c r="A539" t="s">
        <v>1075</v>
      </c>
      <c r="B539" t="s">
        <v>1225</v>
      </c>
      <c r="C539" t="s">
        <v>1226</v>
      </c>
      <c r="D539" t="s">
        <v>1122</v>
      </c>
      <c r="E539" s="52" t="s">
        <v>1227</v>
      </c>
      <c r="F539">
        <v>2984</v>
      </c>
      <c r="G539" s="2">
        <v>45107</v>
      </c>
      <c r="H539" t="s">
        <v>178</v>
      </c>
      <c r="I539">
        <v>6</v>
      </c>
      <c r="J539">
        <v>6.83E-2</v>
      </c>
      <c r="K539">
        <v>0.15898344</v>
      </c>
      <c r="L539">
        <v>0.14585637000000001</v>
      </c>
      <c r="M539">
        <v>6.5989999999999998E-3</v>
      </c>
      <c r="N539">
        <v>4.5242999999999998E-2</v>
      </c>
      <c r="O539">
        <v>6</v>
      </c>
      <c r="P539">
        <v>6.83E-2</v>
      </c>
      <c r="Q539">
        <v>0.15898344</v>
      </c>
      <c r="R539">
        <v>0.14585637000000001</v>
      </c>
      <c r="S539">
        <v>6.5989999999999998E-3</v>
      </c>
      <c r="T539">
        <v>4.5242999999999998E-2</v>
      </c>
      <c r="U539">
        <v>17</v>
      </c>
      <c r="V539">
        <v>0.2031</v>
      </c>
      <c r="W539">
        <v>0.46613462</v>
      </c>
      <c r="X539">
        <v>0.42764644000000002</v>
      </c>
      <c r="Y539">
        <v>9.9249999999999998E-3</v>
      </c>
      <c r="Z539">
        <v>2.3207999999999999E-2</v>
      </c>
      <c r="AA539">
        <v>77</v>
      </c>
      <c r="AB539">
        <v>0.84989999999999999</v>
      </c>
      <c r="AC539">
        <v>1.86012453</v>
      </c>
      <c r="AD539">
        <v>1.70653627</v>
      </c>
      <c r="AE539">
        <v>-2.6963999999999998E-2</v>
      </c>
      <c r="AF539">
        <v>-1.5800000000000002E-2</v>
      </c>
    </row>
    <row r="540" spans="1:32" x14ac:dyDescent="0.15">
      <c r="A540" t="s">
        <v>1075</v>
      </c>
      <c r="B540" t="s">
        <v>1228</v>
      </c>
      <c r="C540" t="s">
        <v>1229</v>
      </c>
      <c r="D540" t="s">
        <v>1122</v>
      </c>
      <c r="E540" s="52" t="s">
        <v>1230</v>
      </c>
      <c r="F540">
        <v>2985</v>
      </c>
      <c r="G540" s="2">
        <v>45152</v>
      </c>
      <c r="H540" t="s">
        <v>165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3</v>
      </c>
      <c r="AC540">
        <v>3.3925299999999999E-3</v>
      </c>
      <c r="AD540">
        <v>3.1124099999999999E-3</v>
      </c>
      <c r="AE540">
        <v>-1.519E-3</v>
      </c>
      <c r="AF540">
        <v>-0.48804599999999998</v>
      </c>
    </row>
    <row r="541" spans="1:32" hidden="1" x14ac:dyDescent="0.15">
      <c r="A541" t="s">
        <v>1075</v>
      </c>
      <c r="B541" t="s">
        <v>1228</v>
      </c>
      <c r="C541" t="s">
        <v>1229</v>
      </c>
      <c r="D541" t="s">
        <v>1122</v>
      </c>
      <c r="E541" s="52" t="s">
        <v>1230</v>
      </c>
      <c r="F541">
        <v>2985</v>
      </c>
      <c r="G541" s="2">
        <v>45152</v>
      </c>
      <c r="H541" t="s">
        <v>178</v>
      </c>
      <c r="I541">
        <v>1</v>
      </c>
      <c r="J541">
        <v>1.2E-2</v>
      </c>
      <c r="K541">
        <v>1.993058E-2</v>
      </c>
      <c r="L541">
        <v>1.8284930000000001E-2</v>
      </c>
      <c r="M541">
        <v>-6.8300000000000001E-4</v>
      </c>
      <c r="N541">
        <v>-3.7352999999999997E-2</v>
      </c>
      <c r="O541">
        <v>1</v>
      </c>
      <c r="P541">
        <v>1.2E-2</v>
      </c>
      <c r="Q541">
        <v>1.993058E-2</v>
      </c>
      <c r="R541">
        <v>1.8284930000000001E-2</v>
      </c>
      <c r="S541">
        <v>-6.8300000000000001E-4</v>
      </c>
      <c r="T541">
        <v>-3.7352999999999997E-2</v>
      </c>
      <c r="U541">
        <v>1</v>
      </c>
      <c r="V541">
        <v>1.1900000000000001E-2</v>
      </c>
      <c r="W541">
        <v>1.993058E-2</v>
      </c>
      <c r="X541">
        <v>1.828494E-2</v>
      </c>
      <c r="Y541">
        <v>-9.1100000000000003E-4</v>
      </c>
      <c r="Z541">
        <v>-4.9821999999999998E-2</v>
      </c>
      <c r="AA541">
        <v>34</v>
      </c>
      <c r="AB541">
        <v>0.49149999999999999</v>
      </c>
      <c r="AC541">
        <v>0.93399348999999998</v>
      </c>
      <c r="AD541">
        <v>0.85687475999999996</v>
      </c>
      <c r="AE541">
        <v>5.1264999999999998E-2</v>
      </c>
      <c r="AF541">
        <v>5.9826999999999998E-2</v>
      </c>
    </row>
    <row r="542" spans="1:32" hidden="1" x14ac:dyDescent="0.15">
      <c r="A542" t="s">
        <v>1075</v>
      </c>
      <c r="B542" t="s">
        <v>1231</v>
      </c>
      <c r="C542" t="s">
        <v>1232</v>
      </c>
      <c r="D542" t="s">
        <v>1122</v>
      </c>
      <c r="E542" s="52" t="s">
        <v>1233</v>
      </c>
      <c r="F542">
        <v>2986</v>
      </c>
      <c r="G542" s="2">
        <v>45166</v>
      </c>
      <c r="H542" t="s">
        <v>165</v>
      </c>
      <c r="I542">
        <v>0</v>
      </c>
      <c r="J542">
        <v>0</v>
      </c>
      <c r="K542">
        <v>0</v>
      </c>
      <c r="L542">
        <v>0</v>
      </c>
      <c r="M542">
        <v>3.5339999999999998E-3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3.5339999999999998E-3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12</v>
      </c>
      <c r="AB542">
        <v>12</v>
      </c>
      <c r="AC542">
        <v>2.0079880000000001E-2</v>
      </c>
      <c r="AD542">
        <v>1.842191E-2</v>
      </c>
      <c r="AE542">
        <v>1.4138E-2</v>
      </c>
      <c r="AF542">
        <v>0.767455</v>
      </c>
    </row>
    <row r="543" spans="1:32" hidden="1" x14ac:dyDescent="0.15">
      <c r="A543" t="s">
        <v>1075</v>
      </c>
      <c r="B543" t="s">
        <v>1231</v>
      </c>
      <c r="C543" t="s">
        <v>1232</v>
      </c>
      <c r="D543" t="s">
        <v>1122</v>
      </c>
      <c r="E543" s="52" t="s">
        <v>1233</v>
      </c>
      <c r="F543">
        <v>2986</v>
      </c>
      <c r="G543" s="2">
        <v>45166</v>
      </c>
      <c r="H543" t="s">
        <v>178</v>
      </c>
      <c r="I543">
        <v>4</v>
      </c>
      <c r="J543">
        <v>5.3600000000000002E-2</v>
      </c>
      <c r="K543">
        <v>0.11556721</v>
      </c>
      <c r="L543">
        <v>0.10602497</v>
      </c>
      <c r="M543">
        <v>-5.4359999999999999E-3</v>
      </c>
      <c r="N543">
        <v>-5.1270000000000003E-2</v>
      </c>
      <c r="O543">
        <v>4</v>
      </c>
      <c r="P543">
        <v>5.3600000000000002E-2</v>
      </c>
      <c r="Q543">
        <v>0.11556721</v>
      </c>
      <c r="R543">
        <v>0.10602497</v>
      </c>
      <c r="S543">
        <v>-5.4359999999999999E-3</v>
      </c>
      <c r="T543">
        <v>-5.1270000000000003E-2</v>
      </c>
      <c r="U543">
        <v>7</v>
      </c>
      <c r="V543">
        <v>9.2600000000000002E-2</v>
      </c>
      <c r="W543">
        <v>0.19969861999999999</v>
      </c>
      <c r="X543">
        <v>0.18320974000000001</v>
      </c>
      <c r="Y543">
        <v>-3.8600000000000001E-3</v>
      </c>
      <c r="Z543">
        <v>-2.1068E-2</v>
      </c>
      <c r="AA543">
        <v>25</v>
      </c>
      <c r="AB543">
        <v>0.33600000000000002</v>
      </c>
      <c r="AC543">
        <v>0.72218077000000003</v>
      </c>
      <c r="AD543">
        <v>0.66255116999999997</v>
      </c>
      <c r="AE543">
        <v>-1.5665999999999999E-2</v>
      </c>
      <c r="AF543">
        <v>-2.3643999999999998E-2</v>
      </c>
    </row>
    <row r="544" spans="1:32" hidden="1" x14ac:dyDescent="0.15">
      <c r="A544" t="s">
        <v>1075</v>
      </c>
      <c r="B544" t="s">
        <v>1234</v>
      </c>
      <c r="C544" t="s">
        <v>1235</v>
      </c>
      <c r="D544" t="s">
        <v>1122</v>
      </c>
      <c r="E544" s="52" t="s">
        <v>1236</v>
      </c>
      <c r="F544">
        <v>2987</v>
      </c>
      <c r="G544" s="2">
        <v>45243</v>
      </c>
      <c r="H544" t="s">
        <v>165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6</v>
      </c>
      <c r="AB544">
        <v>6</v>
      </c>
      <c r="AC544">
        <v>1.1599999999999999E-2</v>
      </c>
      <c r="AD544">
        <v>1.0642199999999999E-2</v>
      </c>
      <c r="AE544">
        <v>9.2900000000000003E-4</v>
      </c>
      <c r="AF544">
        <v>8.7292999999999996E-2</v>
      </c>
    </row>
    <row r="545" spans="1:32" hidden="1" x14ac:dyDescent="0.15">
      <c r="A545" t="s">
        <v>1075</v>
      </c>
      <c r="B545" t="s">
        <v>1234</v>
      </c>
      <c r="C545" t="s">
        <v>1235</v>
      </c>
      <c r="D545" t="s">
        <v>1122</v>
      </c>
      <c r="E545" s="52" t="s">
        <v>1236</v>
      </c>
      <c r="F545">
        <v>2987</v>
      </c>
      <c r="G545" s="2">
        <v>45243</v>
      </c>
      <c r="H545" t="s">
        <v>178</v>
      </c>
      <c r="I545">
        <v>2</v>
      </c>
      <c r="J545">
        <v>3.6999999999999998E-2</v>
      </c>
      <c r="K545">
        <v>0.11336040999999999</v>
      </c>
      <c r="L545">
        <v>0.10400038</v>
      </c>
      <c r="M545">
        <v>-5.6290000000000003E-3</v>
      </c>
      <c r="N545">
        <v>-5.4123999999999999E-2</v>
      </c>
      <c r="O545">
        <v>2</v>
      </c>
      <c r="P545">
        <v>3.6999999999999998E-2</v>
      </c>
      <c r="Q545">
        <v>0.11336040999999999</v>
      </c>
      <c r="R545">
        <v>0.10400038</v>
      </c>
      <c r="S545">
        <v>-5.6290000000000003E-3</v>
      </c>
      <c r="T545">
        <v>-5.4123999999999999E-2</v>
      </c>
      <c r="U545">
        <v>2</v>
      </c>
      <c r="V545">
        <v>3.6900000000000002E-2</v>
      </c>
      <c r="W545">
        <v>0.11336040999999999</v>
      </c>
      <c r="X545">
        <v>0.10400038</v>
      </c>
      <c r="Y545">
        <v>-5.6280000000000002E-3</v>
      </c>
      <c r="Z545">
        <v>-5.4115000000000003E-2</v>
      </c>
      <c r="AA545">
        <v>23</v>
      </c>
      <c r="AB545">
        <v>0.35859999999999997</v>
      </c>
      <c r="AC545">
        <v>1.0922159199999999</v>
      </c>
      <c r="AD545">
        <v>1.00203296</v>
      </c>
      <c r="AE545">
        <v>-9.1879000000000002E-2</v>
      </c>
      <c r="AF545">
        <v>-9.1691999999999996E-2</v>
      </c>
    </row>
    <row r="546" spans="1:32" hidden="1" x14ac:dyDescent="0.15">
      <c r="A546" t="s">
        <v>1075</v>
      </c>
      <c r="B546" t="s">
        <v>1237</v>
      </c>
      <c r="C546" t="s">
        <v>1238</v>
      </c>
      <c r="D546" t="s">
        <v>1122</v>
      </c>
      <c r="E546" s="52" t="s">
        <v>1239</v>
      </c>
      <c r="F546">
        <v>2988</v>
      </c>
      <c r="G546" s="2">
        <v>45266</v>
      </c>
      <c r="H546" t="s">
        <v>165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14</v>
      </c>
      <c r="AB546">
        <v>14</v>
      </c>
      <c r="AC546">
        <v>2.7126299999999999E-2</v>
      </c>
      <c r="AD546">
        <v>2.4886510000000001E-2</v>
      </c>
      <c r="AE546">
        <v>-1.0009999999999999E-3</v>
      </c>
      <c r="AF546">
        <v>-4.0222000000000001E-2</v>
      </c>
    </row>
    <row r="547" spans="1:32" hidden="1" x14ac:dyDescent="0.15">
      <c r="A547" t="s">
        <v>1075</v>
      </c>
      <c r="B547" t="s">
        <v>1237</v>
      </c>
      <c r="C547" t="s">
        <v>1238</v>
      </c>
      <c r="D547" t="s">
        <v>1122</v>
      </c>
      <c r="E547" s="52" t="s">
        <v>1239</v>
      </c>
      <c r="F547">
        <v>2988</v>
      </c>
      <c r="G547" s="2">
        <v>45266</v>
      </c>
      <c r="H547" t="s">
        <v>262</v>
      </c>
      <c r="I547">
        <v>2</v>
      </c>
      <c r="J547">
        <v>4.7199999999999999E-2</v>
      </c>
      <c r="K547">
        <v>0.12169491</v>
      </c>
      <c r="L547">
        <v>0.11164671</v>
      </c>
      <c r="M547">
        <v>9.9599999999999992E-4</v>
      </c>
      <c r="N547">
        <v>8.9200000000000008E-3</v>
      </c>
      <c r="O547">
        <v>2</v>
      </c>
      <c r="P547">
        <v>4.7199999999999999E-2</v>
      </c>
      <c r="Q547">
        <v>0.12169491</v>
      </c>
      <c r="R547">
        <v>0.11164671</v>
      </c>
      <c r="S547">
        <v>9.9599999999999992E-4</v>
      </c>
      <c r="T547">
        <v>8.9200000000000008E-3</v>
      </c>
      <c r="U547">
        <v>2</v>
      </c>
      <c r="V547">
        <v>4.7199999999999999E-2</v>
      </c>
      <c r="W547">
        <v>0.12169491</v>
      </c>
      <c r="X547">
        <v>0.11164671</v>
      </c>
      <c r="Y547">
        <v>9.9599999999999992E-4</v>
      </c>
      <c r="Z547">
        <v>8.9200000000000008E-3</v>
      </c>
      <c r="AA547">
        <v>8</v>
      </c>
      <c r="AB547">
        <v>0.20080000000000001</v>
      </c>
      <c r="AC547">
        <v>0.54341044000000005</v>
      </c>
      <c r="AD547">
        <v>0.49854168999999998</v>
      </c>
      <c r="AE547">
        <v>2.1916000000000001E-2</v>
      </c>
      <c r="AF547">
        <v>4.3959999999999999E-2</v>
      </c>
    </row>
    <row r="548" spans="1:32" hidden="1" x14ac:dyDescent="0.15">
      <c r="A548" t="s">
        <v>1075</v>
      </c>
      <c r="B548" t="s">
        <v>1237</v>
      </c>
      <c r="C548" t="s">
        <v>1238</v>
      </c>
      <c r="D548" t="s">
        <v>1122</v>
      </c>
      <c r="E548" s="52" t="s">
        <v>1239</v>
      </c>
      <c r="F548">
        <v>2988</v>
      </c>
      <c r="G548" s="2">
        <v>45266</v>
      </c>
      <c r="H548" t="s">
        <v>178</v>
      </c>
      <c r="I548">
        <v>2</v>
      </c>
      <c r="J548">
        <v>3.9399999999999998E-2</v>
      </c>
      <c r="K548">
        <v>8.6427459999999998E-2</v>
      </c>
      <c r="L548">
        <v>7.9291249999999994E-2</v>
      </c>
      <c r="M548">
        <v>7.698E-3</v>
      </c>
      <c r="N548">
        <v>9.7085000000000005E-2</v>
      </c>
      <c r="O548">
        <v>2</v>
      </c>
      <c r="P548">
        <v>3.9399999999999998E-2</v>
      </c>
      <c r="Q548">
        <v>8.6427459999999998E-2</v>
      </c>
      <c r="R548">
        <v>7.9291249999999994E-2</v>
      </c>
      <c r="S548">
        <v>7.698E-3</v>
      </c>
      <c r="T548">
        <v>9.7085000000000005E-2</v>
      </c>
      <c r="U548">
        <v>2</v>
      </c>
      <c r="V548">
        <v>3.9399999999999998E-2</v>
      </c>
      <c r="W548">
        <v>8.6427459999999998E-2</v>
      </c>
      <c r="X548">
        <v>7.9291249999999994E-2</v>
      </c>
      <c r="Y548">
        <v>7.698E-3</v>
      </c>
      <c r="Z548">
        <v>9.7085000000000005E-2</v>
      </c>
      <c r="AA548">
        <v>15</v>
      </c>
      <c r="AB548">
        <v>0.31040000000000001</v>
      </c>
      <c r="AC548">
        <v>0.64556468</v>
      </c>
      <c r="AD548">
        <v>0.59226117</v>
      </c>
      <c r="AE548">
        <v>3.7573000000000002E-2</v>
      </c>
      <c r="AF548">
        <v>6.3438999999999995E-2</v>
      </c>
    </row>
    <row r="549" spans="1:32" hidden="1" x14ac:dyDescent="0.15">
      <c r="A549" t="s">
        <v>1075</v>
      </c>
      <c r="B549" t="s">
        <v>1240</v>
      </c>
      <c r="C549" t="s">
        <v>1241</v>
      </c>
      <c r="D549" t="s">
        <v>1122</v>
      </c>
      <c r="E549" s="52" t="s">
        <v>1242</v>
      </c>
      <c r="F549">
        <v>2989</v>
      </c>
      <c r="G549" s="2">
        <v>45279</v>
      </c>
      <c r="H549" t="s">
        <v>165</v>
      </c>
      <c r="I549">
        <v>3</v>
      </c>
      <c r="J549">
        <v>3</v>
      </c>
      <c r="K549">
        <v>3.21997E-3</v>
      </c>
      <c r="L549">
        <v>2.9540999999999999E-3</v>
      </c>
      <c r="M549">
        <v>1.5679999999999999E-3</v>
      </c>
      <c r="N549">
        <v>0.53078700000000001</v>
      </c>
      <c r="O549">
        <v>3</v>
      </c>
      <c r="P549">
        <v>3</v>
      </c>
      <c r="Q549">
        <v>3.21997E-3</v>
      </c>
      <c r="R549">
        <v>2.9540999999999999E-3</v>
      </c>
      <c r="S549">
        <v>1.5679999999999999E-3</v>
      </c>
      <c r="T549">
        <v>0.53078700000000001</v>
      </c>
      <c r="U549">
        <v>15</v>
      </c>
      <c r="V549">
        <v>15</v>
      </c>
      <c r="W549">
        <v>1.6809850000000001E-2</v>
      </c>
      <c r="X549">
        <v>1.5421880000000001E-2</v>
      </c>
      <c r="Y549">
        <v>8.3199999999999993E-3</v>
      </c>
      <c r="Z549">
        <v>0.539493</v>
      </c>
      <c r="AA549">
        <v>54</v>
      </c>
      <c r="AB549">
        <v>54</v>
      </c>
      <c r="AC549">
        <v>6.4539460000000007E-2</v>
      </c>
      <c r="AD549">
        <v>5.9210520000000003E-2</v>
      </c>
      <c r="AE549">
        <v>3.1556000000000001E-2</v>
      </c>
      <c r="AF549">
        <v>0.532945</v>
      </c>
    </row>
    <row r="550" spans="1:32" hidden="1" x14ac:dyDescent="0.15">
      <c r="A550" t="s">
        <v>1075</v>
      </c>
      <c r="B550" t="s">
        <v>1240</v>
      </c>
      <c r="C550" t="s">
        <v>1241</v>
      </c>
      <c r="D550" t="s">
        <v>1122</v>
      </c>
      <c r="E550" s="52" t="s">
        <v>1242</v>
      </c>
      <c r="F550">
        <v>2989</v>
      </c>
      <c r="G550" s="2">
        <v>45279</v>
      </c>
      <c r="H550" t="s">
        <v>124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2</v>
      </c>
      <c r="AB550">
        <v>1.5900000000000001E-2</v>
      </c>
      <c r="AC550">
        <v>2.4777730000000001E-2</v>
      </c>
      <c r="AD550">
        <v>2.273186E-2</v>
      </c>
      <c r="AE550">
        <v>4.8710000000000003E-3</v>
      </c>
      <c r="AF550">
        <v>0.21428</v>
      </c>
    </row>
    <row r="551" spans="1:32" hidden="1" x14ac:dyDescent="0.15">
      <c r="A551" t="s">
        <v>1075</v>
      </c>
      <c r="B551" t="s">
        <v>1240</v>
      </c>
      <c r="C551" t="s">
        <v>1241</v>
      </c>
      <c r="D551" t="s">
        <v>1122</v>
      </c>
      <c r="E551" s="52" t="s">
        <v>1242</v>
      </c>
      <c r="F551">
        <v>2989</v>
      </c>
      <c r="G551" s="2">
        <v>45279</v>
      </c>
      <c r="H551" t="s">
        <v>178</v>
      </c>
      <c r="I551">
        <v>4</v>
      </c>
      <c r="J551">
        <v>6.2799999999999995E-2</v>
      </c>
      <c r="K551">
        <v>7.1864549999999999E-2</v>
      </c>
      <c r="L551">
        <v>6.5930779999999994E-2</v>
      </c>
      <c r="M551">
        <v>2.2910000000000001E-3</v>
      </c>
      <c r="N551">
        <v>3.4748000000000001E-2</v>
      </c>
      <c r="O551">
        <v>4</v>
      </c>
      <c r="P551">
        <v>6.2799999999999995E-2</v>
      </c>
      <c r="Q551">
        <v>7.1864549999999999E-2</v>
      </c>
      <c r="R551">
        <v>6.5930779999999994E-2</v>
      </c>
      <c r="S551">
        <v>2.2910000000000001E-3</v>
      </c>
      <c r="T551">
        <v>3.4748000000000001E-2</v>
      </c>
      <c r="U551">
        <v>5</v>
      </c>
      <c r="V551">
        <v>7.7200000000000005E-2</v>
      </c>
      <c r="W551">
        <v>8.7431300000000003E-2</v>
      </c>
      <c r="X551">
        <v>8.0212199999999997E-2</v>
      </c>
      <c r="Y551">
        <v>2.1689999999999999E-3</v>
      </c>
      <c r="Z551">
        <v>2.7040000000000002E-2</v>
      </c>
      <c r="AA551">
        <v>54</v>
      </c>
      <c r="AB551">
        <v>0.80410000000000004</v>
      </c>
      <c r="AC551">
        <v>0.87056688000000004</v>
      </c>
      <c r="AD551">
        <v>0.79868521000000003</v>
      </c>
      <c r="AE551">
        <v>-4.7910000000000001E-3</v>
      </c>
      <c r="AF551">
        <v>-5.9979999999999999E-3</v>
      </c>
    </row>
    <row r="552" spans="1:32" hidden="1" x14ac:dyDescent="0.15">
      <c r="A552" t="s">
        <v>1075</v>
      </c>
      <c r="B552" t="s">
        <v>1243</v>
      </c>
      <c r="C552" t="s">
        <v>1244</v>
      </c>
      <c r="D552" t="s">
        <v>1245</v>
      </c>
      <c r="E552" s="52" t="s">
        <v>1246</v>
      </c>
      <c r="F552">
        <v>5102</v>
      </c>
      <c r="G552" s="2">
        <v>42734</v>
      </c>
      <c r="H552" t="s">
        <v>165</v>
      </c>
      <c r="I552">
        <v>2</v>
      </c>
      <c r="J552">
        <v>2</v>
      </c>
      <c r="K552">
        <v>9.6000000000000002E-4</v>
      </c>
      <c r="L552">
        <v>8.8073999999999997E-4</v>
      </c>
      <c r="M552">
        <v>-2.1100000000000001E-4</v>
      </c>
      <c r="N552">
        <v>-0.23957100000000001</v>
      </c>
      <c r="O552">
        <v>2</v>
      </c>
      <c r="P552">
        <v>2</v>
      </c>
      <c r="Q552">
        <v>9.6000000000000002E-4</v>
      </c>
      <c r="R552">
        <v>8.8073999999999997E-4</v>
      </c>
      <c r="S552">
        <v>-2.1100000000000001E-4</v>
      </c>
      <c r="T552">
        <v>-0.23957100000000001</v>
      </c>
      <c r="U552">
        <v>2</v>
      </c>
      <c r="V552">
        <v>2</v>
      </c>
      <c r="W552">
        <v>9.6000000000000002E-4</v>
      </c>
      <c r="X552">
        <v>8.8073000000000003E-4</v>
      </c>
      <c r="Y552">
        <v>-2.1000000000000001E-4</v>
      </c>
      <c r="Z552">
        <v>-0.23843800000000001</v>
      </c>
      <c r="AA552">
        <v>5</v>
      </c>
      <c r="AB552">
        <v>5</v>
      </c>
      <c r="AC552">
        <v>2.5000000000000001E-3</v>
      </c>
      <c r="AD552">
        <v>2.2935799999999999E-3</v>
      </c>
      <c r="AE552">
        <v>-4.3399999999999998E-4</v>
      </c>
      <c r="AF552">
        <v>-0.189223</v>
      </c>
    </row>
    <row r="553" spans="1:32" x14ac:dyDescent="0.15">
      <c r="A553" t="s">
        <v>1075</v>
      </c>
      <c r="B553" t="s">
        <v>1247</v>
      </c>
      <c r="C553" t="s">
        <v>1248</v>
      </c>
      <c r="D553" t="s">
        <v>1245</v>
      </c>
      <c r="E553" s="52" t="s">
        <v>1249</v>
      </c>
      <c r="F553">
        <v>5103</v>
      </c>
      <c r="G553" s="2">
        <v>42819</v>
      </c>
      <c r="H553" t="s">
        <v>165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9</v>
      </c>
      <c r="AB553">
        <v>9</v>
      </c>
      <c r="AC553">
        <v>4.1399999999999996E-3</v>
      </c>
      <c r="AD553">
        <v>3.79817E-3</v>
      </c>
      <c r="AE553">
        <v>-1.9189999999999999E-3</v>
      </c>
      <c r="AF553">
        <v>-0.505243</v>
      </c>
    </row>
    <row r="554" spans="1:32" hidden="1" x14ac:dyDescent="0.15">
      <c r="A554" t="s">
        <v>1075</v>
      </c>
      <c r="B554" t="s">
        <v>1250</v>
      </c>
      <c r="C554" t="s">
        <v>1251</v>
      </c>
      <c r="D554" t="s">
        <v>1245</v>
      </c>
      <c r="E554" s="52" t="s">
        <v>1252</v>
      </c>
      <c r="F554">
        <v>5104</v>
      </c>
      <c r="G554" s="2">
        <v>42881</v>
      </c>
      <c r="H554" t="s">
        <v>165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2</v>
      </c>
      <c r="AC554">
        <v>1.1000000000000001E-3</v>
      </c>
      <c r="AD554">
        <v>1.00917E-3</v>
      </c>
      <c r="AE554">
        <v>2.1000000000000001E-4</v>
      </c>
      <c r="AF554">
        <v>0.208091</v>
      </c>
    </row>
    <row r="555" spans="1:32" hidden="1" x14ac:dyDescent="0.15">
      <c r="A555" t="s">
        <v>1075</v>
      </c>
      <c r="B555" t="s">
        <v>1250</v>
      </c>
      <c r="C555" t="s">
        <v>1251</v>
      </c>
      <c r="D555" t="s">
        <v>1245</v>
      </c>
      <c r="E555" s="52" t="s">
        <v>1252</v>
      </c>
      <c r="F555">
        <v>5104</v>
      </c>
      <c r="G555" s="2">
        <v>42881</v>
      </c>
      <c r="H555" t="s">
        <v>262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2.23E-2</v>
      </c>
      <c r="W555">
        <v>1.7015550000000001E-2</v>
      </c>
      <c r="X555">
        <v>1.5610600000000001E-2</v>
      </c>
      <c r="Y555">
        <v>1.0660000000000001E-3</v>
      </c>
      <c r="Z555">
        <v>6.8285999999999999E-2</v>
      </c>
      <c r="AA555">
        <v>2</v>
      </c>
      <c r="AB555">
        <v>4.48E-2</v>
      </c>
      <c r="AC555">
        <v>3.4115550000000001E-2</v>
      </c>
      <c r="AD555">
        <v>3.1298670000000001E-2</v>
      </c>
      <c r="AE555">
        <v>2.1740000000000002E-3</v>
      </c>
      <c r="AF555">
        <v>6.9459000000000007E-2</v>
      </c>
    </row>
    <row r="556" spans="1:32" x14ac:dyDescent="0.15">
      <c r="A556" t="s">
        <v>1075</v>
      </c>
      <c r="B556" t="s">
        <v>1253</v>
      </c>
      <c r="C556" t="s">
        <v>1254</v>
      </c>
      <c r="D556" t="s">
        <v>1245</v>
      </c>
      <c r="E556" s="52" t="s">
        <v>1255</v>
      </c>
      <c r="F556">
        <v>5105</v>
      </c>
      <c r="G556" s="2">
        <v>43028</v>
      </c>
      <c r="H556" t="s">
        <v>165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1</v>
      </c>
      <c r="AB556">
        <v>1</v>
      </c>
      <c r="AC556">
        <v>4.35E-4</v>
      </c>
      <c r="AD556">
        <v>3.9908000000000001E-4</v>
      </c>
      <c r="AE556">
        <v>-2.5999999999999998E-4</v>
      </c>
      <c r="AF556">
        <v>-0.65149800000000002</v>
      </c>
    </row>
    <row r="557" spans="1:32" x14ac:dyDescent="0.15">
      <c r="A557" t="s">
        <v>1075</v>
      </c>
      <c r="B557" t="s">
        <v>1253</v>
      </c>
      <c r="C557" t="s">
        <v>1254</v>
      </c>
      <c r="D557" t="s">
        <v>1245</v>
      </c>
      <c r="E557" s="52" t="s">
        <v>1255</v>
      </c>
      <c r="F557">
        <v>5105</v>
      </c>
      <c r="G557" s="2">
        <v>43028</v>
      </c>
      <c r="H557" t="s">
        <v>178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2.9100000000000001E-2</v>
      </c>
      <c r="AC557">
        <v>1.691689E-2</v>
      </c>
      <c r="AD557">
        <v>1.552008E-2</v>
      </c>
      <c r="AE557">
        <v>-8.4510000000000002E-3</v>
      </c>
      <c r="AF557">
        <v>-0.54452</v>
      </c>
    </row>
    <row r="558" spans="1:32" hidden="1" x14ac:dyDescent="0.15">
      <c r="A558" t="s">
        <v>1075</v>
      </c>
      <c r="B558" t="s">
        <v>1256</v>
      </c>
      <c r="C558" t="s">
        <v>1257</v>
      </c>
      <c r="D558" t="s">
        <v>1245</v>
      </c>
      <c r="E558" s="52" t="s">
        <v>1258</v>
      </c>
      <c r="F558">
        <v>5106</v>
      </c>
      <c r="G558" s="2">
        <v>43165</v>
      </c>
      <c r="H558" t="s">
        <v>165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1</v>
      </c>
      <c r="AC558">
        <v>5.0500000000000002E-4</v>
      </c>
      <c r="AD558">
        <v>4.6329999999999999E-4</v>
      </c>
      <c r="AE558">
        <v>3.9199999999999999E-4</v>
      </c>
      <c r="AF558">
        <v>0.84610399999999997</v>
      </c>
    </row>
    <row r="559" spans="1:32" x14ac:dyDescent="0.15">
      <c r="A559" t="s">
        <v>1075</v>
      </c>
      <c r="B559" t="s">
        <v>1256</v>
      </c>
      <c r="C559" t="s">
        <v>1257</v>
      </c>
      <c r="D559" t="s">
        <v>1245</v>
      </c>
      <c r="E559" s="52" t="s">
        <v>1258</v>
      </c>
      <c r="F559">
        <v>5106</v>
      </c>
      <c r="G559" s="2">
        <v>43165</v>
      </c>
      <c r="H559" t="s">
        <v>124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2</v>
      </c>
      <c r="AB559">
        <v>1.01E-2</v>
      </c>
      <c r="AC559">
        <v>7.6683000000000003E-3</v>
      </c>
      <c r="AD559">
        <v>7.0351399999999996E-3</v>
      </c>
      <c r="AE559">
        <v>-9.1859999999999997E-3</v>
      </c>
      <c r="AF559">
        <v>-1.3057300000000001</v>
      </c>
    </row>
    <row r="560" spans="1:32" x14ac:dyDescent="0.15">
      <c r="A560" t="s">
        <v>1075</v>
      </c>
      <c r="B560" t="s">
        <v>1256</v>
      </c>
      <c r="C560" t="s">
        <v>1257</v>
      </c>
      <c r="D560" t="s">
        <v>1245</v>
      </c>
      <c r="E560" s="52" t="s">
        <v>1258</v>
      </c>
      <c r="F560">
        <v>5106</v>
      </c>
      <c r="G560" s="2">
        <v>43165</v>
      </c>
      <c r="H560" t="s">
        <v>178</v>
      </c>
      <c r="I560">
        <v>1</v>
      </c>
      <c r="J560">
        <v>8.8000000000000005E-3</v>
      </c>
      <c r="K560">
        <v>5.3339399999999997E-3</v>
      </c>
      <c r="L560">
        <v>4.8935200000000002E-3</v>
      </c>
      <c r="M560">
        <v>-1.438E-3</v>
      </c>
      <c r="N560">
        <v>-0.29385699999999998</v>
      </c>
      <c r="O560">
        <v>1</v>
      </c>
      <c r="P560">
        <v>8.8000000000000005E-3</v>
      </c>
      <c r="Q560">
        <v>5.3339399999999997E-3</v>
      </c>
      <c r="R560">
        <v>4.8935200000000002E-3</v>
      </c>
      <c r="S560">
        <v>-1.438E-3</v>
      </c>
      <c r="T560">
        <v>-0.29385699999999998</v>
      </c>
      <c r="U560">
        <v>1</v>
      </c>
      <c r="V560">
        <v>8.8000000000000005E-3</v>
      </c>
      <c r="W560">
        <v>5.3339399999999997E-3</v>
      </c>
      <c r="X560">
        <v>4.8935200000000002E-3</v>
      </c>
      <c r="Y560">
        <v>-1.438E-3</v>
      </c>
      <c r="Z560">
        <v>-0.29385699999999998</v>
      </c>
      <c r="AA560">
        <v>4</v>
      </c>
      <c r="AB560">
        <v>3.5900000000000001E-2</v>
      </c>
      <c r="AC560">
        <v>2.02326E-2</v>
      </c>
      <c r="AD560">
        <v>1.8562019999999999E-2</v>
      </c>
      <c r="AE560">
        <v>-7.332E-3</v>
      </c>
      <c r="AF560">
        <v>-0.39500000000000002</v>
      </c>
    </row>
    <row r="561" spans="1:32" hidden="1" x14ac:dyDescent="0.15">
      <c r="A561" t="s">
        <v>1075</v>
      </c>
      <c r="B561" t="s">
        <v>1259</v>
      </c>
      <c r="C561" t="s">
        <v>1260</v>
      </c>
      <c r="D561" t="s">
        <v>1245</v>
      </c>
      <c r="E561" s="52" t="s">
        <v>1261</v>
      </c>
      <c r="F561">
        <v>5107</v>
      </c>
      <c r="G561" s="2">
        <v>43318</v>
      </c>
      <c r="H561" t="s">
        <v>165</v>
      </c>
      <c r="I561">
        <v>4</v>
      </c>
      <c r="J561">
        <v>4</v>
      </c>
      <c r="K561">
        <v>6.4099999999999999E-3</v>
      </c>
      <c r="L561">
        <v>5.8807399999999998E-3</v>
      </c>
      <c r="M561">
        <v>2.1710000000000002E-3</v>
      </c>
      <c r="N561">
        <v>0.36917100000000003</v>
      </c>
      <c r="O561">
        <v>4</v>
      </c>
      <c r="P561">
        <v>4</v>
      </c>
      <c r="Q561">
        <v>6.4099999999999999E-3</v>
      </c>
      <c r="R561">
        <v>5.8807399999999998E-3</v>
      </c>
      <c r="S561">
        <v>2.1710000000000002E-3</v>
      </c>
      <c r="T561">
        <v>0.36917100000000003</v>
      </c>
      <c r="U561">
        <v>6</v>
      </c>
      <c r="V561">
        <v>6</v>
      </c>
      <c r="W561">
        <v>9.5200000000000007E-3</v>
      </c>
      <c r="X561">
        <v>8.7339400000000008E-3</v>
      </c>
      <c r="Y561">
        <v>3.16E-3</v>
      </c>
      <c r="Z561">
        <v>0.36180600000000002</v>
      </c>
      <c r="AA561">
        <v>23</v>
      </c>
      <c r="AB561">
        <v>23</v>
      </c>
      <c r="AC561">
        <v>4.0448999999999999E-2</v>
      </c>
      <c r="AD561">
        <v>3.7109179999999999E-2</v>
      </c>
      <c r="AE561">
        <v>1.4878000000000001E-2</v>
      </c>
      <c r="AF561">
        <v>0.40092499999999998</v>
      </c>
    </row>
    <row r="562" spans="1:32" hidden="1" x14ac:dyDescent="0.15">
      <c r="A562" t="s">
        <v>1075</v>
      </c>
      <c r="B562" t="s">
        <v>1259</v>
      </c>
      <c r="C562" t="s">
        <v>1260</v>
      </c>
      <c r="D562" t="s">
        <v>1245</v>
      </c>
      <c r="E562" s="52" t="s">
        <v>1261</v>
      </c>
      <c r="F562">
        <v>5107</v>
      </c>
      <c r="G562" s="2">
        <v>43318</v>
      </c>
      <c r="H562" t="s">
        <v>178</v>
      </c>
      <c r="I562">
        <v>8</v>
      </c>
      <c r="J562">
        <v>0.13270000000000001</v>
      </c>
      <c r="K562">
        <v>0.16694544</v>
      </c>
      <c r="L562">
        <v>0.15316094999999999</v>
      </c>
      <c r="M562">
        <v>4.0629999999999998E-3</v>
      </c>
      <c r="N562">
        <v>2.6526999999999998E-2</v>
      </c>
      <c r="O562">
        <v>8</v>
      </c>
      <c r="P562">
        <v>0.13270000000000001</v>
      </c>
      <c r="Q562">
        <v>0.16694544</v>
      </c>
      <c r="R562">
        <v>0.15316094999999999</v>
      </c>
      <c r="S562">
        <v>4.0629999999999998E-3</v>
      </c>
      <c r="T562">
        <v>2.6526999999999998E-2</v>
      </c>
      <c r="U562">
        <v>11</v>
      </c>
      <c r="V562">
        <v>0.17480000000000001</v>
      </c>
      <c r="W562">
        <v>0.2207393</v>
      </c>
      <c r="X562">
        <v>0.20251311999999999</v>
      </c>
      <c r="Y562">
        <v>5.3119999999999999E-3</v>
      </c>
      <c r="Z562">
        <v>2.623E-2</v>
      </c>
      <c r="AA562">
        <v>46</v>
      </c>
      <c r="AB562">
        <v>0.67190000000000005</v>
      </c>
      <c r="AC562">
        <v>0.84656622000000004</v>
      </c>
      <c r="AD562">
        <v>0.77666625</v>
      </c>
      <c r="AE562">
        <v>1.512E-2</v>
      </c>
      <c r="AF562">
        <v>1.9467000000000002E-2</v>
      </c>
    </row>
    <row r="563" spans="1:32" hidden="1" x14ac:dyDescent="0.15">
      <c r="A563" t="s">
        <v>1075</v>
      </c>
      <c r="B563" t="s">
        <v>1262</v>
      </c>
      <c r="C563" t="s">
        <v>1263</v>
      </c>
      <c r="D563" t="s">
        <v>1245</v>
      </c>
      <c r="E563" s="52" t="s">
        <v>1264</v>
      </c>
      <c r="F563">
        <v>5109</v>
      </c>
      <c r="G563" s="2">
        <v>45562</v>
      </c>
      <c r="H563" t="s">
        <v>165</v>
      </c>
      <c r="I563">
        <v>9</v>
      </c>
      <c r="J563">
        <v>9</v>
      </c>
      <c r="K563">
        <v>1.1705E-2</v>
      </c>
      <c r="L563">
        <v>1.073853E-2</v>
      </c>
      <c r="M563">
        <v>5.4669999999999996E-3</v>
      </c>
      <c r="N563">
        <v>0.50910100000000003</v>
      </c>
      <c r="O563">
        <v>9</v>
      </c>
      <c r="P563">
        <v>9</v>
      </c>
      <c r="Q563">
        <v>1.1705E-2</v>
      </c>
      <c r="R563">
        <v>1.073853E-2</v>
      </c>
      <c r="S563">
        <v>5.4669999999999996E-3</v>
      </c>
      <c r="T563">
        <v>0.50910100000000003</v>
      </c>
      <c r="U563">
        <v>45</v>
      </c>
      <c r="V563">
        <v>45</v>
      </c>
      <c r="W563">
        <v>5.7279999999999998E-2</v>
      </c>
      <c r="X563">
        <v>5.255046E-2</v>
      </c>
      <c r="Y563">
        <v>2.6478000000000002E-2</v>
      </c>
      <c r="Z563">
        <v>0.50385800000000003</v>
      </c>
      <c r="AA563">
        <v>64</v>
      </c>
      <c r="AB563">
        <v>64</v>
      </c>
      <c r="AC563">
        <v>8.0625000000000002E-2</v>
      </c>
      <c r="AD563">
        <v>7.3967889999999994E-2</v>
      </c>
      <c r="AE563">
        <v>3.7080000000000002E-2</v>
      </c>
      <c r="AF563">
        <v>0.50129800000000002</v>
      </c>
    </row>
    <row r="564" spans="1:32" hidden="1" x14ac:dyDescent="0.15">
      <c r="A564" t="s">
        <v>1075</v>
      </c>
      <c r="B564" t="s">
        <v>1262</v>
      </c>
      <c r="C564" t="s">
        <v>1263</v>
      </c>
      <c r="D564" t="s">
        <v>1245</v>
      </c>
      <c r="E564" s="52" t="s">
        <v>1264</v>
      </c>
      <c r="F564">
        <v>5109</v>
      </c>
      <c r="G564" s="2">
        <v>45562</v>
      </c>
      <c r="H564" t="s">
        <v>178</v>
      </c>
      <c r="I564">
        <v>9</v>
      </c>
      <c r="J564">
        <v>0.10299999999999999</v>
      </c>
      <c r="K564">
        <v>0.10608648</v>
      </c>
      <c r="L564">
        <v>9.7327049999999998E-2</v>
      </c>
      <c r="M564">
        <v>2.0370000000000002E-3</v>
      </c>
      <c r="N564">
        <v>2.0929E-2</v>
      </c>
      <c r="O564">
        <v>9</v>
      </c>
      <c r="P564">
        <v>0.10299999999999999</v>
      </c>
      <c r="Q564">
        <v>0.10608648</v>
      </c>
      <c r="R564">
        <v>9.7327049999999998E-2</v>
      </c>
      <c r="S564">
        <v>2.0370000000000002E-3</v>
      </c>
      <c r="T564">
        <v>2.0929E-2</v>
      </c>
      <c r="U564">
        <v>27</v>
      </c>
      <c r="V564">
        <v>0.2964</v>
      </c>
      <c r="W564">
        <v>0.30413707000000001</v>
      </c>
      <c r="X564">
        <v>0.27902483</v>
      </c>
      <c r="Y564">
        <v>5.1240000000000001E-3</v>
      </c>
      <c r="Z564">
        <v>1.8363000000000001E-2</v>
      </c>
      <c r="AA564">
        <v>131</v>
      </c>
      <c r="AB564">
        <v>1.554</v>
      </c>
      <c r="AC564">
        <v>1.63711914</v>
      </c>
      <c r="AD564">
        <v>1.50194417</v>
      </c>
      <c r="AE564">
        <v>5.6395000000000001E-2</v>
      </c>
      <c r="AF564">
        <v>3.7547999999999998E-2</v>
      </c>
    </row>
    <row r="565" spans="1:32" hidden="1" x14ac:dyDescent="0.15">
      <c r="A565" t="s">
        <v>1075</v>
      </c>
      <c r="B565" t="s">
        <v>1265</v>
      </c>
      <c r="C565" t="s">
        <v>1266</v>
      </c>
      <c r="D565" t="s">
        <v>1267</v>
      </c>
      <c r="E565" s="52" t="s">
        <v>1268</v>
      </c>
      <c r="F565">
        <v>4802</v>
      </c>
      <c r="G565" s="2">
        <v>41529</v>
      </c>
      <c r="H565" t="s">
        <v>165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8.6728099999999995E-3</v>
      </c>
      <c r="AD565">
        <v>8.2598199999999993E-3</v>
      </c>
      <c r="AE565">
        <v>6.1939999999999999E-3</v>
      </c>
      <c r="AF565">
        <v>0.74989499999999998</v>
      </c>
    </row>
    <row r="566" spans="1:32" hidden="1" x14ac:dyDescent="0.15">
      <c r="A566" t="s">
        <v>1075</v>
      </c>
      <c r="B566" t="s">
        <v>1265</v>
      </c>
      <c r="C566" t="s">
        <v>1266</v>
      </c>
      <c r="D566" t="s">
        <v>1267</v>
      </c>
      <c r="E566" s="52" t="s">
        <v>1268</v>
      </c>
      <c r="F566">
        <v>4802</v>
      </c>
      <c r="G566" s="2">
        <v>41529</v>
      </c>
      <c r="H566" t="s">
        <v>178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1.43E-2</v>
      </c>
      <c r="AC566">
        <v>0.03</v>
      </c>
      <c r="AD566">
        <v>2.8571429999999998E-2</v>
      </c>
      <c r="AE566">
        <v>5.8310000000000002E-3</v>
      </c>
      <c r="AF566">
        <v>0.20408399999999999</v>
      </c>
    </row>
    <row r="567" spans="1:32" x14ac:dyDescent="0.15">
      <c r="A567" t="s">
        <v>1075</v>
      </c>
      <c r="B567" t="s">
        <v>1269</v>
      </c>
      <c r="C567" t="s">
        <v>1270</v>
      </c>
      <c r="D567" t="s">
        <v>1267</v>
      </c>
      <c r="E567" s="52" t="s">
        <v>1271</v>
      </c>
      <c r="F567">
        <v>4801</v>
      </c>
      <c r="G567" s="2">
        <v>41456</v>
      </c>
      <c r="H567" t="s">
        <v>165</v>
      </c>
      <c r="I567">
        <v>2</v>
      </c>
      <c r="J567">
        <v>2</v>
      </c>
      <c r="K567">
        <v>1.3799800000000001E-3</v>
      </c>
      <c r="L567">
        <v>1.26603E-3</v>
      </c>
      <c r="M567">
        <v>-4.3100000000000001E-4</v>
      </c>
      <c r="N567">
        <v>-0.34043400000000001</v>
      </c>
      <c r="O567">
        <v>2</v>
      </c>
      <c r="P567">
        <v>2</v>
      </c>
      <c r="Q567">
        <v>1.3799800000000001E-3</v>
      </c>
      <c r="R567">
        <v>1.26603E-3</v>
      </c>
      <c r="S567">
        <v>-4.3100000000000001E-4</v>
      </c>
      <c r="T567">
        <v>-0.34043400000000001</v>
      </c>
      <c r="U567">
        <v>2</v>
      </c>
      <c r="V567">
        <v>2</v>
      </c>
      <c r="W567">
        <v>1.3799800000000001E-3</v>
      </c>
      <c r="X567">
        <v>1.26604E-3</v>
      </c>
      <c r="Y567">
        <v>-4.3100000000000001E-4</v>
      </c>
      <c r="Z567">
        <v>-0.34043099999999998</v>
      </c>
      <c r="AA567">
        <v>15</v>
      </c>
      <c r="AB567">
        <v>15</v>
      </c>
      <c r="AC567">
        <v>9.4438500000000002E-3</v>
      </c>
      <c r="AD567">
        <v>8.6640799999999994E-3</v>
      </c>
      <c r="AE567">
        <v>-4.0639999999999999E-3</v>
      </c>
      <c r="AF567">
        <v>-0.46906300000000001</v>
      </c>
    </row>
    <row r="568" spans="1:32" hidden="1" x14ac:dyDescent="0.15">
      <c r="A568" t="s">
        <v>1075</v>
      </c>
      <c r="B568" t="s">
        <v>1269</v>
      </c>
      <c r="C568" t="s">
        <v>1270</v>
      </c>
      <c r="D568" t="s">
        <v>1267</v>
      </c>
      <c r="E568" s="52" t="s">
        <v>1271</v>
      </c>
      <c r="F568">
        <v>4801</v>
      </c>
      <c r="G568" s="2">
        <v>41456</v>
      </c>
      <c r="H568" t="s">
        <v>124</v>
      </c>
      <c r="I568">
        <v>1</v>
      </c>
      <c r="J568">
        <v>5.8999999999999999E-3</v>
      </c>
      <c r="K568">
        <v>8.22757E-3</v>
      </c>
      <c r="L568">
        <v>7.5482300000000004E-3</v>
      </c>
      <c r="M568">
        <v>8.7399999999999999E-4</v>
      </c>
      <c r="N568">
        <v>0.115788</v>
      </c>
      <c r="O568">
        <v>1</v>
      </c>
      <c r="P568">
        <v>5.8999999999999999E-3</v>
      </c>
      <c r="Q568">
        <v>8.22757E-3</v>
      </c>
      <c r="R568">
        <v>7.5482300000000004E-3</v>
      </c>
      <c r="S568">
        <v>8.7399999999999999E-4</v>
      </c>
      <c r="T568">
        <v>0.115788</v>
      </c>
      <c r="U568">
        <v>1</v>
      </c>
      <c r="V568">
        <v>5.8999999999999999E-3</v>
      </c>
      <c r="W568">
        <v>8.22757E-3</v>
      </c>
      <c r="X568">
        <v>7.5482300000000004E-3</v>
      </c>
      <c r="Y568">
        <v>8.7399999999999999E-4</v>
      </c>
      <c r="Z568">
        <v>0.115788</v>
      </c>
      <c r="AA568">
        <v>4</v>
      </c>
      <c r="AB568">
        <v>1.5100000000000001E-2</v>
      </c>
      <c r="AC568">
        <v>1.899984E-2</v>
      </c>
      <c r="AD568">
        <v>1.743105E-2</v>
      </c>
      <c r="AE568">
        <v>1.73E-3</v>
      </c>
      <c r="AF568">
        <v>9.9248000000000003E-2</v>
      </c>
    </row>
    <row r="569" spans="1:32" hidden="1" x14ac:dyDescent="0.15">
      <c r="A569" t="s">
        <v>1075</v>
      </c>
      <c r="B569" t="s">
        <v>1269</v>
      </c>
      <c r="C569" t="s">
        <v>1270</v>
      </c>
      <c r="D569" t="s">
        <v>1267</v>
      </c>
      <c r="E569" s="52" t="s">
        <v>1271</v>
      </c>
      <c r="F569">
        <v>4801</v>
      </c>
      <c r="G569" s="2">
        <v>41456</v>
      </c>
      <c r="H569" t="s">
        <v>178</v>
      </c>
      <c r="I569">
        <v>1</v>
      </c>
      <c r="J569">
        <v>1.2800000000000001E-2</v>
      </c>
      <c r="K569">
        <v>1.2124579999999999E-2</v>
      </c>
      <c r="L569">
        <v>1.112347E-2</v>
      </c>
      <c r="M569">
        <v>-2.1940000000000002E-3</v>
      </c>
      <c r="N569">
        <v>-0.19724</v>
      </c>
      <c r="O569">
        <v>1</v>
      </c>
      <c r="P569">
        <v>1.2800000000000001E-2</v>
      </c>
      <c r="Q569">
        <v>1.2124579999999999E-2</v>
      </c>
      <c r="R569">
        <v>1.112347E-2</v>
      </c>
      <c r="S569">
        <v>-2.1940000000000002E-3</v>
      </c>
      <c r="T569">
        <v>-0.19724</v>
      </c>
      <c r="U569">
        <v>1</v>
      </c>
      <c r="V569">
        <v>1.2800000000000001E-2</v>
      </c>
      <c r="W569">
        <v>1.2124579999999999E-2</v>
      </c>
      <c r="X569">
        <v>1.112347E-2</v>
      </c>
      <c r="Y569">
        <v>-2.1930000000000001E-3</v>
      </c>
      <c r="Z569">
        <v>-0.19714999999999999</v>
      </c>
      <c r="AA569">
        <v>31</v>
      </c>
      <c r="AB569">
        <v>0.37169999999999997</v>
      </c>
      <c r="AC569">
        <v>0.34529396000000001</v>
      </c>
      <c r="AD569">
        <v>0.31678345000000002</v>
      </c>
      <c r="AE569">
        <v>-6.9259000000000001E-2</v>
      </c>
      <c r="AF569">
        <v>-0.21863199999999999</v>
      </c>
    </row>
    <row r="570" spans="1:32" hidden="1" x14ac:dyDescent="0.15">
      <c r="A570" t="s">
        <v>1075</v>
      </c>
      <c r="B570" t="s">
        <v>1272</v>
      </c>
      <c r="C570" t="s">
        <v>1272</v>
      </c>
      <c r="D570" t="s">
        <v>1273</v>
      </c>
      <c r="E570" s="52" t="s">
        <v>1274</v>
      </c>
      <c r="F570">
        <v>4602</v>
      </c>
      <c r="G570" s="2">
        <v>41659</v>
      </c>
      <c r="H570" t="s">
        <v>165</v>
      </c>
      <c r="I570">
        <v>1</v>
      </c>
      <c r="J570">
        <v>1</v>
      </c>
      <c r="K570">
        <v>8.0000000000000004E-4</v>
      </c>
      <c r="L570">
        <v>7.3395000000000003E-4</v>
      </c>
      <c r="M570">
        <v>2.41E-4</v>
      </c>
      <c r="N570">
        <v>0.32835999999999999</v>
      </c>
      <c r="O570">
        <v>1</v>
      </c>
      <c r="P570">
        <v>1</v>
      </c>
      <c r="Q570">
        <v>8.0000000000000004E-4</v>
      </c>
      <c r="R570">
        <v>7.3395000000000003E-4</v>
      </c>
      <c r="S570">
        <v>2.41E-4</v>
      </c>
      <c r="T570">
        <v>0.32835999999999999</v>
      </c>
      <c r="U570">
        <v>1</v>
      </c>
      <c r="V570">
        <v>1</v>
      </c>
      <c r="W570">
        <v>8.0000000000000004E-4</v>
      </c>
      <c r="X570">
        <v>7.3393999999999998E-4</v>
      </c>
      <c r="Y570">
        <v>2.41E-4</v>
      </c>
      <c r="Z570">
        <v>0.32836399999999999</v>
      </c>
      <c r="AA570">
        <v>10</v>
      </c>
      <c r="AB570">
        <v>10</v>
      </c>
      <c r="AC570">
        <v>6.8999999999999999E-3</v>
      </c>
      <c r="AD570">
        <v>6.3302799999999998E-3</v>
      </c>
      <c r="AE570">
        <v>1.6509999999999999E-3</v>
      </c>
      <c r="AF570">
        <v>0.26080900000000001</v>
      </c>
    </row>
    <row r="571" spans="1:32" x14ac:dyDescent="0.15">
      <c r="A571" t="s">
        <v>1075</v>
      </c>
      <c r="B571" t="s">
        <v>1272</v>
      </c>
      <c r="C571" t="s">
        <v>1272</v>
      </c>
      <c r="D571" t="s">
        <v>1273</v>
      </c>
      <c r="E571" s="52" t="s">
        <v>1274</v>
      </c>
      <c r="F571">
        <v>4602</v>
      </c>
      <c r="G571" s="2">
        <v>41659</v>
      </c>
      <c r="H571" t="s">
        <v>123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4.3E-3</v>
      </c>
      <c r="AC571">
        <v>2.1480599999999998E-3</v>
      </c>
      <c r="AD571">
        <v>1.9707000000000001E-3</v>
      </c>
      <c r="AE571">
        <v>-8.5700000000000001E-4</v>
      </c>
      <c r="AF571">
        <v>-0.43486999999999998</v>
      </c>
    </row>
    <row r="572" spans="1:32" x14ac:dyDescent="0.15">
      <c r="A572" t="s">
        <v>1075</v>
      </c>
      <c r="B572" t="s">
        <v>1275</v>
      </c>
      <c r="C572" t="s">
        <v>1275</v>
      </c>
      <c r="D572" t="s">
        <v>1273</v>
      </c>
      <c r="E572" s="52" t="s">
        <v>1276</v>
      </c>
      <c r="F572">
        <v>4601</v>
      </c>
      <c r="G572" s="2">
        <v>41395</v>
      </c>
      <c r="H572" t="s">
        <v>165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11</v>
      </c>
      <c r="AB572">
        <v>11</v>
      </c>
      <c r="AC572">
        <v>5.5700000000000003E-3</v>
      </c>
      <c r="AD572">
        <v>5.1429400000000004E-3</v>
      </c>
      <c r="AE572">
        <v>-1.8309999999999999E-3</v>
      </c>
      <c r="AF572">
        <v>-0.35602200000000001</v>
      </c>
    </row>
    <row r="573" spans="1:32" hidden="1" x14ac:dyDescent="0.15">
      <c r="A573" t="s">
        <v>1075</v>
      </c>
      <c r="B573" t="s">
        <v>1277</v>
      </c>
      <c r="C573" t="s">
        <v>1278</v>
      </c>
      <c r="D573" t="s">
        <v>1273</v>
      </c>
      <c r="E573" s="52" t="s">
        <v>1279</v>
      </c>
      <c r="F573">
        <v>4603</v>
      </c>
      <c r="G573" s="2">
        <v>43171</v>
      </c>
      <c r="H573" t="s">
        <v>165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3</v>
      </c>
      <c r="AC573">
        <v>1.8463399999999999E-3</v>
      </c>
      <c r="AD573">
        <v>1.69389E-3</v>
      </c>
      <c r="AE573">
        <v>5.8100000000000003E-4</v>
      </c>
      <c r="AF573">
        <v>0.342997</v>
      </c>
    </row>
    <row r="574" spans="1:32" hidden="1" x14ac:dyDescent="0.15">
      <c r="A574" t="s">
        <v>1075</v>
      </c>
      <c r="B574" t="s">
        <v>1277</v>
      </c>
      <c r="C574" t="s">
        <v>1278</v>
      </c>
      <c r="D574" t="s">
        <v>1273</v>
      </c>
      <c r="E574" s="52" t="s">
        <v>1279</v>
      </c>
      <c r="F574">
        <v>4603</v>
      </c>
      <c r="G574" s="2">
        <v>43171</v>
      </c>
      <c r="H574" t="s">
        <v>262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4.3900000000000002E-2</v>
      </c>
      <c r="AC574">
        <v>5.2532170000000003E-2</v>
      </c>
      <c r="AD574">
        <v>4.8194649999999999E-2</v>
      </c>
      <c r="AE574">
        <v>1.0460000000000001E-2</v>
      </c>
      <c r="AF574">
        <v>0.21703600000000001</v>
      </c>
    </row>
    <row r="575" spans="1:32" x14ac:dyDescent="0.15">
      <c r="A575" t="s">
        <v>1075</v>
      </c>
      <c r="B575" t="s">
        <v>1277</v>
      </c>
      <c r="C575" t="s">
        <v>1278</v>
      </c>
      <c r="D575" t="s">
        <v>1273</v>
      </c>
      <c r="E575" s="52" t="s">
        <v>1279</v>
      </c>
      <c r="F575">
        <v>4603</v>
      </c>
      <c r="G575" s="2">
        <v>43171</v>
      </c>
      <c r="H575" t="s">
        <v>178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6</v>
      </c>
      <c r="AB575">
        <v>6.1199999999999997E-2</v>
      </c>
      <c r="AC575">
        <v>3.2990680000000001E-2</v>
      </c>
      <c r="AD575">
        <v>3.0266680000000001E-2</v>
      </c>
      <c r="AE575">
        <v>-2.0621E-2</v>
      </c>
      <c r="AF575">
        <v>-0.68130999999999997</v>
      </c>
    </row>
    <row r="576" spans="1:32" x14ac:dyDescent="0.15">
      <c r="A576" t="s">
        <v>1075</v>
      </c>
      <c r="B576" t="s">
        <v>1280</v>
      </c>
      <c r="C576" t="s">
        <v>1281</v>
      </c>
      <c r="D576" t="s">
        <v>1273</v>
      </c>
      <c r="E576" s="52" t="s">
        <v>1282</v>
      </c>
      <c r="F576">
        <v>4606</v>
      </c>
      <c r="G576" s="2">
        <v>43640</v>
      </c>
      <c r="H576" t="s">
        <v>165</v>
      </c>
      <c r="I576">
        <v>1</v>
      </c>
      <c r="J576">
        <v>1</v>
      </c>
      <c r="K576">
        <v>5.2888000000000002E-4</v>
      </c>
      <c r="L576">
        <v>4.8521000000000002E-4</v>
      </c>
      <c r="M576">
        <v>-6.4999999999999994E-5</v>
      </c>
      <c r="N576">
        <v>-0.133962</v>
      </c>
      <c r="O576">
        <v>1</v>
      </c>
      <c r="P576">
        <v>1</v>
      </c>
      <c r="Q576">
        <v>5.2888000000000002E-4</v>
      </c>
      <c r="R576">
        <v>4.8521000000000002E-4</v>
      </c>
      <c r="S576">
        <v>-6.4999999999999994E-5</v>
      </c>
      <c r="T576">
        <v>-0.133962</v>
      </c>
      <c r="U576">
        <v>1</v>
      </c>
      <c r="V576">
        <v>1</v>
      </c>
      <c r="W576">
        <v>5.2888000000000002E-4</v>
      </c>
      <c r="X576">
        <v>4.8521000000000002E-4</v>
      </c>
      <c r="Y576">
        <v>-6.3999999999999997E-5</v>
      </c>
      <c r="Z576">
        <v>-0.13190099999999999</v>
      </c>
      <c r="AA576">
        <v>9</v>
      </c>
      <c r="AB576">
        <v>9</v>
      </c>
      <c r="AC576">
        <v>3.84052E-3</v>
      </c>
      <c r="AD576">
        <v>3.5234099999999998E-3</v>
      </c>
      <c r="AE576">
        <v>-1.4270000000000001E-3</v>
      </c>
      <c r="AF576">
        <v>-0.405005</v>
      </c>
    </row>
    <row r="577" spans="1:32" hidden="1" x14ac:dyDescent="0.15">
      <c r="A577" t="s">
        <v>1075</v>
      </c>
      <c r="B577" t="s">
        <v>1280</v>
      </c>
      <c r="C577" t="s">
        <v>1281</v>
      </c>
      <c r="D577" t="s">
        <v>1273</v>
      </c>
      <c r="E577" s="52" t="s">
        <v>1282</v>
      </c>
      <c r="F577">
        <v>4606</v>
      </c>
      <c r="G577" s="2">
        <v>43640</v>
      </c>
      <c r="H577" t="s">
        <v>124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1</v>
      </c>
      <c r="AB577">
        <v>5.1999999999999998E-3</v>
      </c>
      <c r="AC577">
        <v>4.72676E-3</v>
      </c>
      <c r="AD577">
        <v>4.3364800000000002E-3</v>
      </c>
      <c r="AE577">
        <v>4.5000000000000003E-5</v>
      </c>
      <c r="AF577">
        <v>1.0377000000000001E-2</v>
      </c>
    </row>
    <row r="578" spans="1:32" x14ac:dyDescent="0.15">
      <c r="A578" t="s">
        <v>1075</v>
      </c>
      <c r="B578" t="s">
        <v>1280</v>
      </c>
      <c r="C578" t="s">
        <v>1281</v>
      </c>
      <c r="D578" t="s">
        <v>1273</v>
      </c>
      <c r="E578" s="52" t="s">
        <v>1282</v>
      </c>
      <c r="F578">
        <v>4606</v>
      </c>
      <c r="G578" s="2">
        <v>43640</v>
      </c>
      <c r="H578" t="s">
        <v>178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</v>
      </c>
      <c r="V578">
        <v>2.0899999999999998E-2</v>
      </c>
      <c r="W578">
        <v>1.391353E-2</v>
      </c>
      <c r="X578">
        <v>1.276471E-2</v>
      </c>
      <c r="Y578">
        <v>-5.4660000000000004E-3</v>
      </c>
      <c r="Z578">
        <v>-0.42821100000000001</v>
      </c>
      <c r="AA578">
        <v>23</v>
      </c>
      <c r="AB578">
        <v>0.2283</v>
      </c>
      <c r="AC578">
        <v>0.13779037</v>
      </c>
      <c r="AD578">
        <v>0.12641318000000001</v>
      </c>
      <c r="AE578">
        <v>-7.2014999999999996E-2</v>
      </c>
      <c r="AF578">
        <v>-0.56967900000000005</v>
      </c>
    </row>
    <row r="579" spans="1:32" hidden="1" x14ac:dyDescent="0.15">
      <c r="A579" t="s">
        <v>1075</v>
      </c>
      <c r="B579" t="s">
        <v>1283</v>
      </c>
      <c r="C579" t="s">
        <v>1284</v>
      </c>
      <c r="D579" t="s">
        <v>1273</v>
      </c>
      <c r="E579" s="52" t="s">
        <v>1285</v>
      </c>
      <c r="F579">
        <v>4610</v>
      </c>
      <c r="G579" s="2">
        <v>44168</v>
      </c>
      <c r="H579" t="s">
        <v>165</v>
      </c>
      <c r="I579">
        <v>2</v>
      </c>
      <c r="J579">
        <v>2</v>
      </c>
      <c r="K579">
        <v>1.6999999999999999E-3</v>
      </c>
      <c r="L579">
        <v>1.55963E-3</v>
      </c>
      <c r="M579">
        <v>6.4199999999999999E-4</v>
      </c>
      <c r="N579">
        <v>0.411636</v>
      </c>
      <c r="O579">
        <v>2</v>
      </c>
      <c r="P579">
        <v>2</v>
      </c>
      <c r="Q579">
        <v>1.6999999999999999E-3</v>
      </c>
      <c r="R579">
        <v>1.55963E-3</v>
      </c>
      <c r="S579">
        <v>6.4199999999999999E-4</v>
      </c>
      <c r="T579">
        <v>0.411636</v>
      </c>
      <c r="U579">
        <v>2</v>
      </c>
      <c r="V579">
        <v>2</v>
      </c>
      <c r="W579">
        <v>1.6999999999999999E-3</v>
      </c>
      <c r="X579">
        <v>1.55963E-3</v>
      </c>
      <c r="Y579">
        <v>6.4099999999999997E-4</v>
      </c>
      <c r="Z579">
        <v>0.41099400000000003</v>
      </c>
      <c r="AA579">
        <v>6</v>
      </c>
      <c r="AB579">
        <v>6</v>
      </c>
      <c r="AC579">
        <v>4.5059999999999996E-3</v>
      </c>
      <c r="AD579">
        <v>4.13394E-3</v>
      </c>
      <c r="AE579">
        <v>1.516E-3</v>
      </c>
      <c r="AF579">
        <v>0.36671999999999999</v>
      </c>
    </row>
    <row r="580" spans="1:32" hidden="1" x14ac:dyDescent="0.15">
      <c r="A580" t="s">
        <v>1075</v>
      </c>
      <c r="B580" t="s">
        <v>1283</v>
      </c>
      <c r="C580" t="s">
        <v>1284</v>
      </c>
      <c r="D580" t="s">
        <v>1273</v>
      </c>
      <c r="E580" s="52" t="s">
        <v>1285</v>
      </c>
      <c r="F580">
        <v>4610</v>
      </c>
      <c r="G580" s="2">
        <v>44168</v>
      </c>
      <c r="H580" t="s">
        <v>178</v>
      </c>
      <c r="I580">
        <v>0</v>
      </c>
      <c r="J580">
        <v>0</v>
      </c>
      <c r="K580">
        <v>1.9069000000000001E-4</v>
      </c>
      <c r="L580">
        <v>1.7494E-4</v>
      </c>
      <c r="M580">
        <v>1.3100000000000001E-4</v>
      </c>
      <c r="N580">
        <v>0.74882800000000005</v>
      </c>
      <c r="O580">
        <v>0</v>
      </c>
      <c r="P580">
        <v>0</v>
      </c>
      <c r="Q580">
        <v>1.9069000000000001E-4</v>
      </c>
      <c r="R580">
        <v>1.7494E-4</v>
      </c>
      <c r="S580">
        <v>1.3100000000000001E-4</v>
      </c>
      <c r="T580">
        <v>0.74882800000000005</v>
      </c>
      <c r="U580">
        <v>1</v>
      </c>
      <c r="V580">
        <v>1.9E-2</v>
      </c>
      <c r="W580">
        <v>2.3931600000000001E-2</v>
      </c>
      <c r="X580">
        <v>2.1955599999999999E-2</v>
      </c>
      <c r="Y580">
        <v>3.0070000000000001E-3</v>
      </c>
      <c r="Z580">
        <v>0.136958</v>
      </c>
      <c r="AA580">
        <v>19</v>
      </c>
      <c r="AB580">
        <v>0.32679999999999998</v>
      </c>
      <c r="AC580">
        <v>0.35870821000000003</v>
      </c>
      <c r="AD580">
        <v>0.3290901</v>
      </c>
      <c r="AE580">
        <v>1.6153000000000001E-2</v>
      </c>
      <c r="AF580">
        <v>4.9083000000000002E-2</v>
      </c>
    </row>
    <row r="581" spans="1:32" hidden="1" x14ac:dyDescent="0.15">
      <c r="A581" t="s">
        <v>1286</v>
      </c>
      <c r="B581" t="s">
        <v>1287</v>
      </c>
      <c r="C581" t="s">
        <v>1288</v>
      </c>
      <c r="D581" t="s">
        <v>1289</v>
      </c>
      <c r="E581" s="52" t="s">
        <v>1290</v>
      </c>
      <c r="F581">
        <v>7203</v>
      </c>
      <c r="G581" s="2">
        <v>42949</v>
      </c>
      <c r="H581" t="s">
        <v>165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</v>
      </c>
      <c r="V581">
        <v>1</v>
      </c>
      <c r="W581">
        <v>4.0000000000000002E-4</v>
      </c>
      <c r="X581">
        <v>3.6696999999999999E-4</v>
      </c>
      <c r="Y581">
        <v>-1.5E-5</v>
      </c>
      <c r="Z581">
        <v>-4.0875000000000002E-2</v>
      </c>
      <c r="AA581">
        <v>1</v>
      </c>
      <c r="AB581">
        <v>1</v>
      </c>
      <c r="AC581">
        <v>4.0000000000000002E-4</v>
      </c>
      <c r="AD581">
        <v>3.6696999999999999E-4</v>
      </c>
      <c r="AE581">
        <v>-1.5E-5</v>
      </c>
      <c r="AF581">
        <v>-4.0875000000000002E-2</v>
      </c>
    </row>
    <row r="582" spans="1:32" hidden="1" x14ac:dyDescent="0.15">
      <c r="A582" t="s">
        <v>1286</v>
      </c>
      <c r="B582" t="s">
        <v>1287</v>
      </c>
      <c r="C582" t="s">
        <v>1288</v>
      </c>
      <c r="D582" t="s">
        <v>1289</v>
      </c>
      <c r="E582" s="52" t="s">
        <v>1290</v>
      </c>
      <c r="F582">
        <v>7203</v>
      </c>
      <c r="G582" s="2">
        <v>42949</v>
      </c>
      <c r="H582" t="s">
        <v>262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1.6799999999999999E-2</v>
      </c>
      <c r="W582">
        <v>1.5754560000000001E-2</v>
      </c>
      <c r="X582">
        <v>1.445372E-2</v>
      </c>
      <c r="Y582">
        <v>-3.7729999999999999E-3</v>
      </c>
      <c r="Z582">
        <v>-0.26103999999999999</v>
      </c>
      <c r="AA582">
        <v>1</v>
      </c>
      <c r="AB582">
        <v>1.6799999999999999E-2</v>
      </c>
      <c r="AC582">
        <v>1.5754560000000001E-2</v>
      </c>
      <c r="AD582">
        <v>1.445372E-2</v>
      </c>
      <c r="AE582">
        <v>-3.7729999999999999E-3</v>
      </c>
      <c r="AF582">
        <v>-0.26103999999999999</v>
      </c>
    </row>
    <row r="583" spans="1:32" hidden="1" x14ac:dyDescent="0.15">
      <c r="A583" t="s">
        <v>1286</v>
      </c>
      <c r="B583" t="s">
        <v>1287</v>
      </c>
      <c r="C583" t="s">
        <v>1288</v>
      </c>
      <c r="D583" t="s">
        <v>1289</v>
      </c>
      <c r="E583" s="52" t="s">
        <v>1290</v>
      </c>
      <c r="F583">
        <v>7203</v>
      </c>
      <c r="G583" s="2">
        <v>42949</v>
      </c>
      <c r="H583" t="s">
        <v>178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4</v>
      </c>
      <c r="V583">
        <v>4.5400000000000003E-2</v>
      </c>
      <c r="W583">
        <v>3.8169599999999998E-2</v>
      </c>
      <c r="X583">
        <v>3.5017979999999997E-2</v>
      </c>
      <c r="Y583">
        <v>-7.8600000000000007E-3</v>
      </c>
      <c r="Z583">
        <v>-0.22445599999999999</v>
      </c>
      <c r="AA583">
        <v>4</v>
      </c>
      <c r="AB583">
        <v>4.5400000000000003E-2</v>
      </c>
      <c r="AC583">
        <v>3.8169599999999998E-2</v>
      </c>
      <c r="AD583">
        <v>3.5017979999999997E-2</v>
      </c>
      <c r="AE583">
        <v>-7.8600000000000007E-3</v>
      </c>
      <c r="AF583">
        <v>-0.22445599999999999</v>
      </c>
    </row>
    <row r="584" spans="1:32" x14ac:dyDescent="0.15">
      <c r="A584" t="s">
        <v>1286</v>
      </c>
      <c r="B584" t="s">
        <v>1291</v>
      </c>
      <c r="C584" t="s">
        <v>1292</v>
      </c>
      <c r="D584" t="s">
        <v>1289</v>
      </c>
      <c r="E584" s="52" t="s">
        <v>1293</v>
      </c>
      <c r="F584">
        <v>7213</v>
      </c>
      <c r="G584" s="2">
        <v>44373</v>
      </c>
      <c r="H584" t="s">
        <v>178</v>
      </c>
      <c r="I584">
        <v>3</v>
      </c>
      <c r="J584">
        <v>3.4299999999999997E-2</v>
      </c>
      <c r="K584">
        <v>4.4225550000000002E-2</v>
      </c>
      <c r="L584">
        <v>4.0573900000000003E-2</v>
      </c>
      <c r="M584">
        <v>-1.8679000000000001E-2</v>
      </c>
      <c r="N584">
        <v>-0.46036899999999997</v>
      </c>
      <c r="O584">
        <v>3</v>
      </c>
      <c r="P584">
        <v>3.4299999999999997E-2</v>
      </c>
      <c r="Q584">
        <v>4.4225550000000002E-2</v>
      </c>
      <c r="R584">
        <v>4.0573900000000003E-2</v>
      </c>
      <c r="S584">
        <v>-1.8679000000000001E-2</v>
      </c>
      <c r="T584">
        <v>-0.46036899999999997</v>
      </c>
      <c r="U584">
        <v>8</v>
      </c>
      <c r="V584">
        <v>9.4500000000000001E-2</v>
      </c>
      <c r="W584">
        <v>0.12565446</v>
      </c>
      <c r="X584">
        <v>0.11527932</v>
      </c>
      <c r="Y584">
        <v>-4.7166E-2</v>
      </c>
      <c r="Z584">
        <v>-0.40914499999999998</v>
      </c>
      <c r="AA584">
        <v>24</v>
      </c>
      <c r="AB584">
        <v>0.28720000000000001</v>
      </c>
      <c r="AC584">
        <v>0.39230853999999998</v>
      </c>
      <c r="AD584">
        <v>0.35991610000000002</v>
      </c>
      <c r="AE584">
        <v>-0.136327</v>
      </c>
      <c r="AF584">
        <v>-0.378774</v>
      </c>
    </row>
    <row r="585" spans="1:32" x14ac:dyDescent="0.15">
      <c r="A585" t="s">
        <v>1286</v>
      </c>
      <c r="B585" t="s">
        <v>1294</v>
      </c>
      <c r="C585" t="s">
        <v>1295</v>
      </c>
      <c r="D585" t="s">
        <v>1289</v>
      </c>
      <c r="E585" s="52" t="s">
        <v>1296</v>
      </c>
      <c r="F585">
        <v>7214</v>
      </c>
      <c r="G585" s="2">
        <v>44373</v>
      </c>
      <c r="H585" t="s">
        <v>178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1</v>
      </c>
      <c r="AB585">
        <v>1.35E-2</v>
      </c>
      <c r="AC585">
        <v>8.9317800000000003E-3</v>
      </c>
      <c r="AD585">
        <v>8.1942899999999999E-3</v>
      </c>
      <c r="AE585">
        <v>-5.365E-3</v>
      </c>
      <c r="AF585">
        <v>-0.65472399999999997</v>
      </c>
    </row>
    <row r="586" spans="1:32" hidden="1" x14ac:dyDescent="0.15">
      <c r="A586" t="s">
        <v>1286</v>
      </c>
      <c r="B586" t="s">
        <v>1297</v>
      </c>
      <c r="C586" t="s">
        <v>1298</v>
      </c>
      <c r="D586" t="s">
        <v>1289</v>
      </c>
      <c r="E586" s="52" t="s">
        <v>1299</v>
      </c>
      <c r="F586">
        <v>7215</v>
      </c>
      <c r="G586" s="2">
        <v>45014</v>
      </c>
      <c r="H586" t="s">
        <v>165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3</v>
      </c>
      <c r="AC586">
        <v>4.3E-3</v>
      </c>
      <c r="AD586">
        <v>3.94495E-3</v>
      </c>
      <c r="AE586">
        <v>1.8109999999999999E-3</v>
      </c>
      <c r="AF586">
        <v>0.459067</v>
      </c>
    </row>
    <row r="587" spans="1:32" hidden="1" x14ac:dyDescent="0.15">
      <c r="A587" t="s">
        <v>1286</v>
      </c>
      <c r="B587" t="s">
        <v>1297</v>
      </c>
      <c r="C587" t="s">
        <v>1298</v>
      </c>
      <c r="D587" t="s">
        <v>1289</v>
      </c>
      <c r="E587" s="52" t="s">
        <v>1299</v>
      </c>
      <c r="F587">
        <v>7215</v>
      </c>
      <c r="G587" s="2">
        <v>45014</v>
      </c>
      <c r="H587" t="s">
        <v>178</v>
      </c>
      <c r="I587">
        <v>1</v>
      </c>
      <c r="J587">
        <v>8.6E-3</v>
      </c>
      <c r="K587">
        <v>2.1503109999999999E-2</v>
      </c>
      <c r="L587">
        <v>1.9727629999999999E-2</v>
      </c>
      <c r="M587">
        <v>1.2899999999999999E-4</v>
      </c>
      <c r="N587">
        <v>6.5389999999999997E-3</v>
      </c>
      <c r="O587">
        <v>1</v>
      </c>
      <c r="P587">
        <v>8.6E-3</v>
      </c>
      <c r="Q587">
        <v>2.1503109999999999E-2</v>
      </c>
      <c r="R587">
        <v>1.9727629999999999E-2</v>
      </c>
      <c r="S587">
        <v>1.2899999999999999E-4</v>
      </c>
      <c r="T587">
        <v>6.5389999999999997E-3</v>
      </c>
      <c r="U587">
        <v>2</v>
      </c>
      <c r="V587">
        <v>2.64E-2</v>
      </c>
      <c r="W587">
        <v>7.1800100000000006E-2</v>
      </c>
      <c r="X587">
        <v>6.5871650000000004E-2</v>
      </c>
      <c r="Y587">
        <v>4.6639999999999997E-3</v>
      </c>
      <c r="Z587">
        <v>7.0804000000000006E-2</v>
      </c>
      <c r="AA587">
        <v>19</v>
      </c>
      <c r="AB587">
        <v>0.31580000000000003</v>
      </c>
      <c r="AC587">
        <v>0.85407948</v>
      </c>
      <c r="AD587">
        <v>0.78355916000000003</v>
      </c>
      <c r="AE587">
        <v>5.2054000000000003E-2</v>
      </c>
      <c r="AF587">
        <v>6.6432000000000005E-2</v>
      </c>
    </row>
    <row r="588" spans="1:32" hidden="1" x14ac:dyDescent="0.15">
      <c r="A588" t="s">
        <v>1286</v>
      </c>
      <c r="B588" t="s">
        <v>1300</v>
      </c>
      <c r="C588" t="s">
        <v>1301</v>
      </c>
      <c r="D588" t="s">
        <v>1289</v>
      </c>
      <c r="E588" s="52" t="s">
        <v>1302</v>
      </c>
      <c r="F588">
        <v>7216</v>
      </c>
      <c r="G588" s="2">
        <v>45469</v>
      </c>
      <c r="H588" t="s">
        <v>178</v>
      </c>
      <c r="I588">
        <v>9</v>
      </c>
      <c r="J588">
        <v>0.1066</v>
      </c>
      <c r="K588">
        <v>8.5156709999999997E-2</v>
      </c>
      <c r="L588">
        <v>7.8125429999999996E-2</v>
      </c>
      <c r="M588">
        <v>-6.7019999999999996E-3</v>
      </c>
      <c r="N588">
        <v>-8.5785E-2</v>
      </c>
      <c r="O588">
        <v>9</v>
      </c>
      <c r="P588">
        <v>0.1066</v>
      </c>
      <c r="Q588">
        <v>8.5156709999999997E-2</v>
      </c>
      <c r="R588">
        <v>7.8125429999999996E-2</v>
      </c>
      <c r="S588">
        <v>-6.7019999999999996E-3</v>
      </c>
      <c r="T588">
        <v>-8.5785E-2</v>
      </c>
      <c r="U588">
        <v>21</v>
      </c>
      <c r="V588">
        <v>0.25180000000000002</v>
      </c>
      <c r="W588">
        <v>0.20175717000000001</v>
      </c>
      <c r="X588">
        <v>0.18509832000000001</v>
      </c>
      <c r="Y588">
        <v>-1.5295E-2</v>
      </c>
      <c r="Z588">
        <v>-8.2630999999999996E-2</v>
      </c>
      <c r="AA588">
        <v>125</v>
      </c>
      <c r="AB588">
        <v>1.4835</v>
      </c>
      <c r="AC588">
        <v>1.1790693800000001</v>
      </c>
      <c r="AD588">
        <v>1.08171503</v>
      </c>
      <c r="AE588">
        <v>-9.8707000000000003E-2</v>
      </c>
      <c r="AF588">
        <v>-9.1249999999999998E-2</v>
      </c>
    </row>
    <row r="589" spans="1:32" hidden="1" x14ac:dyDescent="0.15">
      <c r="A589" t="s">
        <v>1286</v>
      </c>
      <c r="B589" t="s">
        <v>1303</v>
      </c>
      <c r="C589" t="s">
        <v>1304</v>
      </c>
      <c r="D589" t="s">
        <v>1305</v>
      </c>
      <c r="E589" s="52" t="s">
        <v>1306</v>
      </c>
      <c r="F589">
        <v>11001</v>
      </c>
      <c r="G589" s="2">
        <v>43629</v>
      </c>
      <c r="H589" t="s">
        <v>165</v>
      </c>
      <c r="I589">
        <v>1</v>
      </c>
      <c r="J589">
        <v>1</v>
      </c>
      <c r="K589">
        <v>1.1000000000000001E-3</v>
      </c>
      <c r="L589">
        <v>1.00917E-3</v>
      </c>
      <c r="M589">
        <v>4.8200000000000001E-4</v>
      </c>
      <c r="N589">
        <v>0.47761999999999999</v>
      </c>
      <c r="O589">
        <v>1</v>
      </c>
      <c r="P589">
        <v>1</v>
      </c>
      <c r="Q589">
        <v>1.1000000000000001E-3</v>
      </c>
      <c r="R589">
        <v>1.00917E-3</v>
      </c>
      <c r="S589">
        <v>4.8200000000000001E-4</v>
      </c>
      <c r="T589">
        <v>0.47761999999999999</v>
      </c>
      <c r="U589">
        <v>1</v>
      </c>
      <c r="V589">
        <v>1</v>
      </c>
      <c r="W589">
        <v>1.1000000000000001E-3</v>
      </c>
      <c r="X589">
        <v>1.00917E-3</v>
      </c>
      <c r="Y589">
        <v>4.8200000000000001E-4</v>
      </c>
      <c r="Z589">
        <v>0.47761999999999999</v>
      </c>
      <c r="AA589">
        <v>1</v>
      </c>
      <c r="AB589">
        <v>1</v>
      </c>
      <c r="AC589">
        <v>1.1000000000000001E-3</v>
      </c>
      <c r="AD589">
        <v>1.00917E-3</v>
      </c>
      <c r="AE589">
        <v>4.8200000000000001E-4</v>
      </c>
      <c r="AF589">
        <v>0.47761999999999999</v>
      </c>
    </row>
    <row r="590" spans="1:32" hidden="1" x14ac:dyDescent="0.15">
      <c r="A590" t="s">
        <v>1286</v>
      </c>
      <c r="B590" t="s">
        <v>1307</v>
      </c>
      <c r="C590" t="s">
        <v>1308</v>
      </c>
      <c r="D590" t="s">
        <v>1305</v>
      </c>
      <c r="E590" s="52" t="s">
        <v>1309</v>
      </c>
      <c r="F590">
        <v>11002</v>
      </c>
      <c r="G590" s="2">
        <v>43845</v>
      </c>
      <c r="H590" t="s">
        <v>165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8</v>
      </c>
      <c r="AB590">
        <v>8</v>
      </c>
      <c r="AC590">
        <v>7.1999999999999998E-3</v>
      </c>
      <c r="AD590">
        <v>6.6055000000000003E-3</v>
      </c>
      <c r="AE590">
        <v>2.977E-3</v>
      </c>
      <c r="AF590">
        <v>0.450685</v>
      </c>
    </row>
    <row r="591" spans="1:32" hidden="1" x14ac:dyDescent="0.15">
      <c r="A591" t="s">
        <v>1286</v>
      </c>
      <c r="B591" t="s">
        <v>1310</v>
      </c>
      <c r="C591" t="s">
        <v>1311</v>
      </c>
      <c r="D591" t="s">
        <v>1305</v>
      </c>
      <c r="E591" s="52" t="s">
        <v>1312</v>
      </c>
      <c r="F591">
        <v>11003</v>
      </c>
      <c r="G591" s="2">
        <v>44169</v>
      </c>
      <c r="H591" t="s">
        <v>124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10</v>
      </c>
      <c r="AB591">
        <v>6.3100000000000003E-2</v>
      </c>
      <c r="AC591">
        <v>8.8725999999999999E-2</v>
      </c>
      <c r="AD591">
        <v>8.14E-2</v>
      </c>
      <c r="AE591">
        <v>-3.2880000000000001E-3</v>
      </c>
      <c r="AF591">
        <v>-4.0392999999999998E-2</v>
      </c>
    </row>
    <row r="592" spans="1:32" x14ac:dyDescent="0.15">
      <c r="A592" t="s">
        <v>1286</v>
      </c>
      <c r="B592" t="s">
        <v>1310</v>
      </c>
      <c r="C592" t="s">
        <v>1311</v>
      </c>
      <c r="D592" t="s">
        <v>1305</v>
      </c>
      <c r="E592" s="52" t="s">
        <v>1312</v>
      </c>
      <c r="F592">
        <v>11003</v>
      </c>
      <c r="G592" s="2">
        <v>44169</v>
      </c>
      <c r="H592" t="s">
        <v>178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2</v>
      </c>
      <c r="V592">
        <v>2.2700000000000001E-2</v>
      </c>
      <c r="W592">
        <v>2.5720779999999999E-2</v>
      </c>
      <c r="X592">
        <v>2.3597050000000001E-2</v>
      </c>
      <c r="Y592">
        <v>-9.2639999999999997E-3</v>
      </c>
      <c r="Z592">
        <v>-0.39259100000000002</v>
      </c>
      <c r="AA592">
        <v>58</v>
      </c>
      <c r="AB592">
        <v>0.70669999999999999</v>
      </c>
      <c r="AC592">
        <v>0.63843815000000004</v>
      </c>
      <c r="AD592">
        <v>0.58572307000000001</v>
      </c>
      <c r="AE592">
        <v>-0.50958499999999995</v>
      </c>
      <c r="AF592">
        <v>-0.87000999999999995</v>
      </c>
    </row>
    <row r="593" spans="1:32" x14ac:dyDescent="0.15">
      <c r="A593" t="s">
        <v>1286</v>
      </c>
      <c r="B593" t="s">
        <v>1313</v>
      </c>
      <c r="C593" t="s">
        <v>1314</v>
      </c>
      <c r="D593" t="s">
        <v>1315</v>
      </c>
      <c r="E593" s="52" t="s">
        <v>1316</v>
      </c>
      <c r="F593">
        <v>2102</v>
      </c>
      <c r="G593" s="2">
        <v>42941</v>
      </c>
      <c r="H593" t="s">
        <v>165</v>
      </c>
      <c r="I593">
        <v>1</v>
      </c>
      <c r="J593">
        <v>1</v>
      </c>
      <c r="K593">
        <v>1E-8</v>
      </c>
      <c r="L593">
        <v>1E-8</v>
      </c>
      <c r="M593">
        <v>-7.8799999999999996E-4</v>
      </c>
      <c r="N593">
        <v>-78800</v>
      </c>
      <c r="O593">
        <v>1</v>
      </c>
      <c r="P593">
        <v>1</v>
      </c>
      <c r="Q593">
        <v>1E-8</v>
      </c>
      <c r="R593">
        <v>1E-8</v>
      </c>
      <c r="S593">
        <v>-7.8799999999999996E-4</v>
      </c>
      <c r="T593">
        <v>-78800</v>
      </c>
      <c r="U593">
        <v>1</v>
      </c>
      <c r="V593">
        <v>1</v>
      </c>
      <c r="W593">
        <v>1E-8</v>
      </c>
      <c r="X593">
        <v>1E-8</v>
      </c>
      <c r="Y593">
        <v>-7.8799999999999996E-4</v>
      </c>
      <c r="Z593">
        <v>-78800</v>
      </c>
      <c r="AA593">
        <v>1</v>
      </c>
      <c r="AB593">
        <v>1</v>
      </c>
      <c r="AC593">
        <v>1E-8</v>
      </c>
      <c r="AD593">
        <v>1E-8</v>
      </c>
      <c r="AE593">
        <v>-7.8799999999999996E-4</v>
      </c>
      <c r="AF593">
        <v>-78800</v>
      </c>
    </row>
    <row r="594" spans="1:32" hidden="1" x14ac:dyDescent="0.15">
      <c r="A594" t="s">
        <v>1286</v>
      </c>
      <c r="B594" t="s">
        <v>1317</v>
      </c>
      <c r="C594" t="s">
        <v>1318</v>
      </c>
      <c r="D594" t="s">
        <v>1315</v>
      </c>
      <c r="E594" s="52" t="s">
        <v>1319</v>
      </c>
      <c r="F594">
        <v>2103</v>
      </c>
      <c r="G594" s="2">
        <v>43763</v>
      </c>
      <c r="H594" t="s">
        <v>165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15</v>
      </c>
      <c r="AB594">
        <v>15</v>
      </c>
      <c r="AC594">
        <v>6.77E-3</v>
      </c>
      <c r="AD594">
        <v>6.2110100000000003E-3</v>
      </c>
      <c r="AE594">
        <v>1.21E-4</v>
      </c>
      <c r="AF594">
        <v>1.9480999999999998E-2</v>
      </c>
    </row>
    <row r="595" spans="1:32" x14ac:dyDescent="0.15">
      <c r="A595" t="s">
        <v>1286</v>
      </c>
      <c r="B595" t="s">
        <v>1320</v>
      </c>
      <c r="C595" t="s">
        <v>1321</v>
      </c>
      <c r="D595" t="s">
        <v>1315</v>
      </c>
      <c r="E595" s="52" t="s">
        <v>1322</v>
      </c>
      <c r="F595">
        <v>2105</v>
      </c>
      <c r="G595" s="2">
        <v>44182</v>
      </c>
      <c r="H595" t="s">
        <v>165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1</v>
      </c>
      <c r="AB595">
        <v>1</v>
      </c>
      <c r="AC595">
        <v>1E-4</v>
      </c>
      <c r="AD595">
        <v>9.1739999999999999E-5</v>
      </c>
      <c r="AE595">
        <v>-2.7300000000000002E-4</v>
      </c>
      <c r="AF595">
        <v>-2.9758010000000001</v>
      </c>
    </row>
    <row r="596" spans="1:32" hidden="1" x14ac:dyDescent="0.15">
      <c r="A596" t="s">
        <v>1286</v>
      </c>
      <c r="B596" t="s">
        <v>1320</v>
      </c>
      <c r="C596" t="s">
        <v>1321</v>
      </c>
      <c r="D596" t="s">
        <v>1315</v>
      </c>
      <c r="E596" s="52" t="s">
        <v>1322</v>
      </c>
      <c r="F596">
        <v>2105</v>
      </c>
      <c r="G596" s="2">
        <v>44182</v>
      </c>
      <c r="H596" t="s">
        <v>124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5</v>
      </c>
      <c r="AB596">
        <v>3.9100000000000003E-2</v>
      </c>
      <c r="AC596">
        <v>5.9492429999999999E-2</v>
      </c>
      <c r="AD596">
        <v>5.4580209999999997E-2</v>
      </c>
      <c r="AE596">
        <v>1.3893000000000001E-2</v>
      </c>
      <c r="AF596">
        <v>0.25454199999999999</v>
      </c>
    </row>
    <row r="597" spans="1:32" hidden="1" x14ac:dyDescent="0.15">
      <c r="A597" t="s">
        <v>1286</v>
      </c>
      <c r="B597" t="s">
        <v>1320</v>
      </c>
      <c r="C597" t="s">
        <v>1321</v>
      </c>
      <c r="D597" t="s">
        <v>1315</v>
      </c>
      <c r="E597" s="52" t="s">
        <v>1322</v>
      </c>
      <c r="F597">
        <v>2105</v>
      </c>
      <c r="G597" s="2">
        <v>44182</v>
      </c>
      <c r="H597" t="s">
        <v>178</v>
      </c>
      <c r="I597">
        <v>1</v>
      </c>
      <c r="J597">
        <v>1.1900000000000001E-2</v>
      </c>
      <c r="K597">
        <v>1.044397E-2</v>
      </c>
      <c r="L597">
        <v>9.5816300000000007E-3</v>
      </c>
      <c r="M597">
        <v>-2.4120000000000001E-3</v>
      </c>
      <c r="N597">
        <v>-0.25173099999999998</v>
      </c>
      <c r="O597">
        <v>1</v>
      </c>
      <c r="P597">
        <v>1.1900000000000001E-2</v>
      </c>
      <c r="Q597">
        <v>1.044397E-2</v>
      </c>
      <c r="R597">
        <v>9.5816300000000007E-3</v>
      </c>
      <c r="S597">
        <v>-2.4120000000000001E-3</v>
      </c>
      <c r="T597">
        <v>-0.25173099999999998</v>
      </c>
      <c r="U597">
        <v>1</v>
      </c>
      <c r="V597">
        <v>1.18E-2</v>
      </c>
      <c r="W597">
        <v>1.044397E-2</v>
      </c>
      <c r="X597">
        <v>9.5816200000000008E-3</v>
      </c>
      <c r="Y597">
        <v>-2.4120000000000001E-3</v>
      </c>
      <c r="Z597">
        <v>-0.25173099999999998</v>
      </c>
      <c r="AA597">
        <v>13</v>
      </c>
      <c r="AB597">
        <v>0.15920000000000001</v>
      </c>
      <c r="AC597">
        <v>0.13568527</v>
      </c>
      <c r="AD597">
        <v>0.12448190000000001</v>
      </c>
      <c r="AE597">
        <v>-3.7213000000000003E-2</v>
      </c>
      <c r="AF597">
        <v>-0.29894300000000001</v>
      </c>
    </row>
    <row r="598" spans="1:32" hidden="1" x14ac:dyDescent="0.15">
      <c r="A598" t="s">
        <v>1323</v>
      </c>
      <c r="B598" t="s">
        <v>1324</v>
      </c>
      <c r="C598" t="s">
        <v>1325</v>
      </c>
      <c r="D598" t="s">
        <v>1326</v>
      </c>
      <c r="E598" s="52" t="s">
        <v>1327</v>
      </c>
      <c r="F598">
        <v>1810</v>
      </c>
      <c r="G598" s="2">
        <v>41880</v>
      </c>
      <c r="H598" t="s">
        <v>165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1</v>
      </c>
      <c r="AB598">
        <v>1</v>
      </c>
      <c r="AC598">
        <v>5.9999999999999995E-4</v>
      </c>
      <c r="AD598">
        <v>5.7143000000000005E-4</v>
      </c>
      <c r="AE598">
        <v>4.6999999999999997E-5</v>
      </c>
      <c r="AF598">
        <v>8.2249000000000003E-2</v>
      </c>
    </row>
    <row r="599" spans="1:32" x14ac:dyDescent="0.15">
      <c r="A599" t="s">
        <v>1323</v>
      </c>
      <c r="B599" t="s">
        <v>1328</v>
      </c>
      <c r="C599" t="s">
        <v>1329</v>
      </c>
      <c r="D599" t="s">
        <v>1326</v>
      </c>
      <c r="E599" s="52" t="s">
        <v>1330</v>
      </c>
      <c r="F599">
        <v>1819</v>
      </c>
      <c r="G599" s="2">
        <v>42752</v>
      </c>
      <c r="H599" t="s">
        <v>262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5.6399999999999999E-2</v>
      </c>
      <c r="AC599">
        <v>4.9156730000000003E-2</v>
      </c>
      <c r="AD599">
        <v>4.509792E-2</v>
      </c>
      <c r="AE599">
        <v>-3.1593000000000003E-2</v>
      </c>
      <c r="AF599">
        <v>-0.700542</v>
      </c>
    </row>
    <row r="600" spans="1:32" x14ac:dyDescent="0.15">
      <c r="A600" t="s">
        <v>1323</v>
      </c>
      <c r="B600" t="s">
        <v>1328</v>
      </c>
      <c r="C600" t="s">
        <v>1329</v>
      </c>
      <c r="D600" t="s">
        <v>1326</v>
      </c>
      <c r="E600" s="52" t="s">
        <v>1330</v>
      </c>
      <c r="F600">
        <v>1819</v>
      </c>
      <c r="G600" s="2">
        <v>42752</v>
      </c>
      <c r="H600" t="s">
        <v>178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3</v>
      </c>
      <c r="V600">
        <v>3.4000000000000002E-2</v>
      </c>
      <c r="W600">
        <v>2.9002119999999999E-2</v>
      </c>
      <c r="X600">
        <v>2.6607450000000001E-2</v>
      </c>
      <c r="Y600">
        <v>-1.9781E-2</v>
      </c>
      <c r="Z600">
        <v>-0.74343800000000004</v>
      </c>
      <c r="AA600">
        <v>10</v>
      </c>
      <c r="AB600">
        <v>0.10780000000000001</v>
      </c>
      <c r="AC600">
        <v>9.1890749999999993E-2</v>
      </c>
      <c r="AD600">
        <v>8.4303439999999993E-2</v>
      </c>
      <c r="AE600">
        <v>-6.2434999999999997E-2</v>
      </c>
      <c r="AF600">
        <v>-0.74059799999999998</v>
      </c>
    </row>
    <row r="601" spans="1:32" x14ac:dyDescent="0.15">
      <c r="A601" t="s">
        <v>1323</v>
      </c>
      <c r="B601" t="s">
        <v>1331</v>
      </c>
      <c r="C601" t="s">
        <v>1332</v>
      </c>
      <c r="D601" t="s">
        <v>1326</v>
      </c>
      <c r="E601" s="52" t="s">
        <v>1333</v>
      </c>
      <c r="F601">
        <v>1823</v>
      </c>
      <c r="G601" s="2">
        <v>42923</v>
      </c>
      <c r="H601" t="s">
        <v>178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4</v>
      </c>
      <c r="AB601">
        <v>5.0200000000000002E-2</v>
      </c>
      <c r="AC601">
        <v>9.3078540000000001E-2</v>
      </c>
      <c r="AD601">
        <v>8.5393150000000001E-2</v>
      </c>
      <c r="AE601">
        <v>-4.4519000000000003E-2</v>
      </c>
      <c r="AF601">
        <v>-0.52134100000000005</v>
      </c>
    </row>
    <row r="602" spans="1:32" hidden="1" x14ac:dyDescent="0.15">
      <c r="A602" t="s">
        <v>1323</v>
      </c>
      <c r="B602" t="s">
        <v>1334</v>
      </c>
      <c r="C602" t="s">
        <v>1334</v>
      </c>
      <c r="D602" t="s">
        <v>1326</v>
      </c>
      <c r="E602" s="52" t="s">
        <v>1335</v>
      </c>
      <c r="F602" t="s">
        <v>1336</v>
      </c>
      <c r="G602" s="2">
        <v>42735</v>
      </c>
      <c r="H602" t="s">
        <v>165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20</v>
      </c>
      <c r="AB602">
        <v>20</v>
      </c>
      <c r="AC602">
        <v>0.01</v>
      </c>
      <c r="AD602">
        <v>9.5238100000000006E-3</v>
      </c>
      <c r="AE602">
        <v>9.5230000000000002E-3</v>
      </c>
      <c r="AF602">
        <v>0.99991399999999997</v>
      </c>
    </row>
    <row r="603" spans="1:32" x14ac:dyDescent="0.15">
      <c r="A603" t="s">
        <v>1323</v>
      </c>
      <c r="B603" t="s">
        <v>1334</v>
      </c>
      <c r="C603" t="s">
        <v>1334</v>
      </c>
      <c r="D603" t="s">
        <v>1326</v>
      </c>
      <c r="E603" s="52" t="s">
        <v>1335</v>
      </c>
      <c r="F603" t="s">
        <v>1336</v>
      </c>
      <c r="G603" s="2">
        <v>42735</v>
      </c>
      <c r="H603" t="s">
        <v>124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4.4900000000000002E-2</v>
      </c>
      <c r="AC603">
        <v>4.4999999999999998E-2</v>
      </c>
      <c r="AD603">
        <v>4.2857140000000002E-2</v>
      </c>
      <c r="AE603">
        <v>-8.5694000000000006E-2</v>
      </c>
      <c r="AF603">
        <v>-1.9995259999999999</v>
      </c>
    </row>
    <row r="604" spans="1:32" hidden="1" x14ac:dyDescent="0.15">
      <c r="A604" t="s">
        <v>1323</v>
      </c>
      <c r="B604" t="s">
        <v>1337</v>
      </c>
      <c r="C604" t="s">
        <v>1337</v>
      </c>
      <c r="D604" t="s">
        <v>1326</v>
      </c>
      <c r="E604" s="52" t="s">
        <v>1338</v>
      </c>
      <c r="F604" t="s">
        <v>1339</v>
      </c>
      <c r="G604" s="2">
        <v>42735</v>
      </c>
      <c r="H604" t="s">
        <v>165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10</v>
      </c>
      <c r="AB604">
        <v>10</v>
      </c>
      <c r="AC604">
        <v>5.0000000000000001E-3</v>
      </c>
      <c r="AD604">
        <v>4.7619000000000003E-3</v>
      </c>
      <c r="AE604">
        <v>4.7609999999999996E-3</v>
      </c>
      <c r="AF604">
        <v>0.99980999999999998</v>
      </c>
    </row>
    <row r="605" spans="1:32" x14ac:dyDescent="0.15">
      <c r="A605" t="s">
        <v>1323</v>
      </c>
      <c r="B605" t="s">
        <v>1337</v>
      </c>
      <c r="C605" t="s">
        <v>1337</v>
      </c>
      <c r="D605" t="s">
        <v>1326</v>
      </c>
      <c r="E605" s="52" t="s">
        <v>1338</v>
      </c>
      <c r="F605" t="s">
        <v>1339</v>
      </c>
      <c r="G605" s="2">
        <v>42735</v>
      </c>
      <c r="H605" t="s">
        <v>124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1</v>
      </c>
      <c r="AB605">
        <v>4.4999999999999997E-3</v>
      </c>
      <c r="AC605">
        <v>5.4792E-3</v>
      </c>
      <c r="AD605">
        <v>5.2182900000000004E-3</v>
      </c>
      <c r="AE605">
        <v>-5.1019999999999998E-3</v>
      </c>
      <c r="AF605">
        <v>-0.97771399999999997</v>
      </c>
    </row>
    <row r="606" spans="1:32" hidden="1" x14ac:dyDescent="0.15">
      <c r="A606" t="s">
        <v>1323</v>
      </c>
      <c r="B606" t="s">
        <v>1340</v>
      </c>
      <c r="C606" t="s">
        <v>1341</v>
      </c>
      <c r="D606" t="s">
        <v>1326</v>
      </c>
      <c r="E606" s="52" t="s">
        <v>1342</v>
      </c>
      <c r="F606" t="s">
        <v>1343</v>
      </c>
      <c r="G606" s="2">
        <v>42735</v>
      </c>
      <c r="H606" t="s">
        <v>165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52</v>
      </c>
      <c r="AB606">
        <v>52</v>
      </c>
      <c r="AC606">
        <v>2.5999999999999999E-2</v>
      </c>
      <c r="AD606">
        <v>2.385321E-2</v>
      </c>
      <c r="AE606">
        <v>9.9679999999999994E-3</v>
      </c>
      <c r="AF606">
        <v>0.41788900000000001</v>
      </c>
    </row>
    <row r="607" spans="1:32" hidden="1" x14ac:dyDescent="0.15">
      <c r="A607" t="s">
        <v>1323</v>
      </c>
      <c r="B607" t="s">
        <v>1344</v>
      </c>
      <c r="C607" t="s">
        <v>1345</v>
      </c>
      <c r="D607" t="s">
        <v>1326</v>
      </c>
      <c r="E607" s="52" t="s">
        <v>1346</v>
      </c>
      <c r="F607">
        <v>1831</v>
      </c>
      <c r="G607" s="2">
        <v>43621</v>
      </c>
      <c r="H607" t="s">
        <v>124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9.1000000000000004E-3</v>
      </c>
      <c r="AC607">
        <v>1.419337E-2</v>
      </c>
      <c r="AD607">
        <v>1.302144E-2</v>
      </c>
      <c r="AE607">
        <v>-1.4300000000000001E-3</v>
      </c>
      <c r="AF607">
        <v>-0.109818</v>
      </c>
    </row>
    <row r="608" spans="1:32" x14ac:dyDescent="0.15">
      <c r="A608" t="s">
        <v>1323</v>
      </c>
      <c r="B608" t="s">
        <v>1344</v>
      </c>
      <c r="C608" t="s">
        <v>1345</v>
      </c>
      <c r="D608" t="s">
        <v>1326</v>
      </c>
      <c r="E608" s="52" t="s">
        <v>1346</v>
      </c>
      <c r="F608">
        <v>1831</v>
      </c>
      <c r="G608" s="2">
        <v>43621</v>
      </c>
      <c r="H608" t="s">
        <v>178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2</v>
      </c>
      <c r="AB608">
        <v>1.7399999999999999E-2</v>
      </c>
      <c r="AC608">
        <v>2.1149999999999999E-2</v>
      </c>
      <c r="AD608">
        <v>1.9403670000000001E-2</v>
      </c>
      <c r="AE608">
        <v>-8.4910000000000003E-3</v>
      </c>
      <c r="AF608">
        <v>-0.43759700000000001</v>
      </c>
    </row>
    <row r="609" spans="1:32" hidden="1" x14ac:dyDescent="0.15">
      <c r="A609" t="s">
        <v>1323</v>
      </c>
      <c r="B609" t="s">
        <v>1347</v>
      </c>
      <c r="C609" t="s">
        <v>1347</v>
      </c>
      <c r="D609" t="s">
        <v>1326</v>
      </c>
      <c r="E609" s="52" t="s">
        <v>1348</v>
      </c>
      <c r="F609" t="s">
        <v>1349</v>
      </c>
      <c r="G609" s="2">
        <v>43684</v>
      </c>
      <c r="H609" t="s">
        <v>165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2</v>
      </c>
      <c r="AB609">
        <v>2</v>
      </c>
      <c r="AC609">
        <v>1.8E-3</v>
      </c>
      <c r="AD609">
        <v>1.65138E-3</v>
      </c>
      <c r="AE609">
        <v>1.6509999999999999E-3</v>
      </c>
      <c r="AF609">
        <v>0.99976900000000002</v>
      </c>
    </row>
    <row r="610" spans="1:32" x14ac:dyDescent="0.15">
      <c r="A610" t="s">
        <v>1323</v>
      </c>
      <c r="B610" t="s">
        <v>1347</v>
      </c>
      <c r="C610" t="s">
        <v>1347</v>
      </c>
      <c r="D610" t="s">
        <v>1326</v>
      </c>
      <c r="E610" s="52" t="s">
        <v>1348</v>
      </c>
      <c r="F610" t="s">
        <v>1349</v>
      </c>
      <c r="G610" s="2">
        <v>43684</v>
      </c>
      <c r="H610" t="s">
        <v>178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1</v>
      </c>
      <c r="AB610">
        <v>2.3E-2</v>
      </c>
      <c r="AC610">
        <v>4.0547329999999999E-2</v>
      </c>
      <c r="AD610">
        <v>3.7199389999999999E-2</v>
      </c>
      <c r="AE610">
        <v>-1.7568E-2</v>
      </c>
      <c r="AF610">
        <v>-0.47226499999999999</v>
      </c>
    </row>
    <row r="611" spans="1:32" x14ac:dyDescent="0.15">
      <c r="A611" t="s">
        <v>1323</v>
      </c>
      <c r="B611" t="s">
        <v>1350</v>
      </c>
      <c r="C611" t="s">
        <v>1351</v>
      </c>
      <c r="D611" t="s">
        <v>1326</v>
      </c>
      <c r="E611" s="52" t="s">
        <v>1352</v>
      </c>
      <c r="F611">
        <v>1837</v>
      </c>
      <c r="G611" s="2">
        <v>44134</v>
      </c>
      <c r="H611" t="s">
        <v>178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1</v>
      </c>
      <c r="AB611">
        <v>8.2000000000000007E-3</v>
      </c>
      <c r="AC611">
        <v>1.18E-2</v>
      </c>
      <c r="AD611">
        <v>1.0825690000000001E-2</v>
      </c>
      <c r="AE611">
        <v>-8.3800000000000003E-3</v>
      </c>
      <c r="AF611">
        <v>-0.77408399999999999</v>
      </c>
    </row>
    <row r="612" spans="1:32" hidden="1" x14ac:dyDescent="0.15">
      <c r="A612" t="s">
        <v>1323</v>
      </c>
      <c r="B612" t="s">
        <v>1353</v>
      </c>
      <c r="C612" t="s">
        <v>1354</v>
      </c>
      <c r="D612" t="s">
        <v>1326</v>
      </c>
      <c r="E612" s="52" t="s">
        <v>1355</v>
      </c>
      <c r="F612">
        <v>1841</v>
      </c>
      <c r="G612" s="2">
        <v>44338</v>
      </c>
      <c r="H612" t="s">
        <v>165</v>
      </c>
      <c r="I612">
        <v>2</v>
      </c>
      <c r="J612">
        <v>2</v>
      </c>
      <c r="K612">
        <v>4.7999999999999996E-3</v>
      </c>
      <c r="L612">
        <v>4.4036700000000002E-3</v>
      </c>
      <c r="M612">
        <v>2.7260000000000001E-3</v>
      </c>
      <c r="N612">
        <v>0.61902900000000005</v>
      </c>
      <c r="O612">
        <v>2</v>
      </c>
      <c r="P612">
        <v>2</v>
      </c>
      <c r="Q612">
        <v>4.7999999999999996E-3</v>
      </c>
      <c r="R612">
        <v>4.4036700000000002E-3</v>
      </c>
      <c r="S612">
        <v>2.7260000000000001E-3</v>
      </c>
      <c r="T612">
        <v>0.61902900000000005</v>
      </c>
      <c r="U612">
        <v>2</v>
      </c>
      <c r="V612">
        <v>2</v>
      </c>
      <c r="W612">
        <v>4.7999999999999996E-3</v>
      </c>
      <c r="X612">
        <v>4.4036700000000002E-3</v>
      </c>
      <c r="Y612">
        <v>2.725E-3</v>
      </c>
      <c r="Z612">
        <v>0.61880199999999996</v>
      </c>
      <c r="AA612">
        <v>11</v>
      </c>
      <c r="AB612">
        <v>11</v>
      </c>
      <c r="AC612">
        <v>1.61E-2</v>
      </c>
      <c r="AD612">
        <v>1.477064E-2</v>
      </c>
      <c r="AE612">
        <v>7.9030000000000003E-3</v>
      </c>
      <c r="AF612">
        <v>0.53504700000000005</v>
      </c>
    </row>
    <row r="613" spans="1:32" hidden="1" x14ac:dyDescent="0.15">
      <c r="A613" t="s">
        <v>1323</v>
      </c>
      <c r="B613" t="s">
        <v>1353</v>
      </c>
      <c r="C613" t="s">
        <v>1354</v>
      </c>
      <c r="D613" t="s">
        <v>1326</v>
      </c>
      <c r="E613" s="52" t="s">
        <v>1355</v>
      </c>
      <c r="F613">
        <v>1841</v>
      </c>
      <c r="G613" s="2">
        <v>44338</v>
      </c>
      <c r="H613" t="s">
        <v>178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9.3500000000000007E-3</v>
      </c>
      <c r="AD613">
        <v>8.5779800000000007E-3</v>
      </c>
      <c r="AE613">
        <v>6.4330000000000003E-3</v>
      </c>
      <c r="AF613">
        <v>0.74994300000000003</v>
      </c>
    </row>
    <row r="614" spans="1:32" hidden="1" x14ac:dyDescent="0.15">
      <c r="A614" t="s">
        <v>1323</v>
      </c>
      <c r="B614" t="s">
        <v>1356</v>
      </c>
      <c r="C614" t="s">
        <v>1357</v>
      </c>
      <c r="D614" t="s">
        <v>1326</v>
      </c>
      <c r="E614" s="52" t="s">
        <v>1358</v>
      </c>
      <c r="F614">
        <v>1842</v>
      </c>
      <c r="G614" s="2">
        <v>44338</v>
      </c>
      <c r="H614" t="s">
        <v>165</v>
      </c>
      <c r="I614">
        <v>1</v>
      </c>
      <c r="J614">
        <v>1</v>
      </c>
      <c r="K614">
        <v>1.5E-3</v>
      </c>
      <c r="L614">
        <v>1.37615E-3</v>
      </c>
      <c r="M614">
        <v>8.8000000000000003E-4</v>
      </c>
      <c r="N614">
        <v>0.63946499999999995</v>
      </c>
      <c r="O614">
        <v>1</v>
      </c>
      <c r="P614">
        <v>1</v>
      </c>
      <c r="Q614">
        <v>1.5E-3</v>
      </c>
      <c r="R614">
        <v>1.37615E-3</v>
      </c>
      <c r="S614">
        <v>8.8000000000000003E-4</v>
      </c>
      <c r="T614">
        <v>0.63946499999999995</v>
      </c>
      <c r="U614">
        <v>1</v>
      </c>
      <c r="V614">
        <v>1</v>
      </c>
      <c r="W614">
        <v>1.5E-3</v>
      </c>
      <c r="X614">
        <v>1.37615E-3</v>
      </c>
      <c r="Y614">
        <v>8.8000000000000003E-4</v>
      </c>
      <c r="Z614">
        <v>0.63946499999999995</v>
      </c>
      <c r="AA614">
        <v>1</v>
      </c>
      <c r="AB614">
        <v>1</v>
      </c>
      <c r="AC614">
        <v>1.5E-3</v>
      </c>
      <c r="AD614">
        <v>1.37615E-3</v>
      </c>
      <c r="AE614">
        <v>8.8000000000000003E-4</v>
      </c>
      <c r="AF614">
        <v>0.63946499999999995</v>
      </c>
    </row>
    <row r="615" spans="1:32" hidden="1" x14ac:dyDescent="0.15">
      <c r="A615" t="s">
        <v>1323</v>
      </c>
      <c r="B615" t="s">
        <v>1356</v>
      </c>
      <c r="C615" t="s">
        <v>1357</v>
      </c>
      <c r="D615" t="s">
        <v>1326</v>
      </c>
      <c r="E615" s="52" t="s">
        <v>1358</v>
      </c>
      <c r="F615">
        <v>1842</v>
      </c>
      <c r="G615" s="2">
        <v>44338</v>
      </c>
      <c r="H615" t="s">
        <v>124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2</v>
      </c>
      <c r="AB615">
        <v>1.46E-2</v>
      </c>
      <c r="AC615">
        <v>7.4480829999999998E-2</v>
      </c>
      <c r="AD615">
        <v>6.8331039999999996E-2</v>
      </c>
      <c r="AE615">
        <v>6.3810000000000004E-3</v>
      </c>
      <c r="AF615">
        <v>9.3382999999999994E-2</v>
      </c>
    </row>
    <row r="616" spans="1:32" x14ac:dyDescent="0.15">
      <c r="A616" t="s">
        <v>1323</v>
      </c>
      <c r="B616" t="s">
        <v>1356</v>
      </c>
      <c r="C616" t="s">
        <v>1357</v>
      </c>
      <c r="D616" t="s">
        <v>1326</v>
      </c>
      <c r="E616" s="52" t="s">
        <v>1358</v>
      </c>
      <c r="F616">
        <v>1842</v>
      </c>
      <c r="G616" s="2">
        <v>44338</v>
      </c>
      <c r="H616" t="s">
        <v>178</v>
      </c>
      <c r="I616">
        <v>1</v>
      </c>
      <c r="J616">
        <v>2.4400000000000002E-2</v>
      </c>
      <c r="K616">
        <v>5.4715569999999998E-2</v>
      </c>
      <c r="L616">
        <v>5.0197770000000003E-2</v>
      </c>
      <c r="M616">
        <v>-6.0758E-2</v>
      </c>
      <c r="N616">
        <v>-1.210372</v>
      </c>
      <c r="O616">
        <v>1</v>
      </c>
      <c r="P616">
        <v>2.4400000000000002E-2</v>
      </c>
      <c r="Q616">
        <v>5.4715569999999998E-2</v>
      </c>
      <c r="R616">
        <v>5.0197770000000003E-2</v>
      </c>
      <c r="S616">
        <v>-6.0758E-2</v>
      </c>
      <c r="T616">
        <v>-1.210372</v>
      </c>
      <c r="U616">
        <v>2</v>
      </c>
      <c r="V616">
        <v>4.6899999999999997E-2</v>
      </c>
      <c r="W616">
        <v>0.1057391</v>
      </c>
      <c r="X616">
        <v>9.7008349999999993E-2</v>
      </c>
      <c r="Y616">
        <v>-0.116607</v>
      </c>
      <c r="Z616">
        <v>-1.2020299999999999</v>
      </c>
      <c r="AA616">
        <v>2</v>
      </c>
      <c r="AB616">
        <v>4.6899999999999997E-2</v>
      </c>
      <c r="AC616">
        <v>0.1057391</v>
      </c>
      <c r="AD616">
        <v>9.7008349999999993E-2</v>
      </c>
      <c r="AE616">
        <v>-0.116607</v>
      </c>
      <c r="AF616">
        <v>-1.2020299999999999</v>
      </c>
    </row>
    <row r="617" spans="1:32" x14ac:dyDescent="0.15">
      <c r="A617" t="s">
        <v>1323</v>
      </c>
      <c r="B617" t="s">
        <v>1359</v>
      </c>
      <c r="C617" t="s">
        <v>1360</v>
      </c>
      <c r="D617" t="s">
        <v>1326</v>
      </c>
      <c r="E617" s="52" t="s">
        <v>1361</v>
      </c>
      <c r="F617">
        <v>1843</v>
      </c>
      <c r="G617" s="2">
        <v>44338</v>
      </c>
      <c r="H617" t="s">
        <v>178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6</v>
      </c>
      <c r="AB617">
        <v>5.4199999999999998E-2</v>
      </c>
      <c r="AC617">
        <v>6.9240930000000006E-2</v>
      </c>
      <c r="AD617">
        <v>6.3523789999999997E-2</v>
      </c>
      <c r="AE617">
        <v>-3.2190999999999997E-2</v>
      </c>
      <c r="AF617">
        <v>-0.50675499999999996</v>
      </c>
    </row>
    <row r="618" spans="1:32" hidden="1" x14ac:dyDescent="0.15">
      <c r="A618" t="s">
        <v>1323</v>
      </c>
      <c r="B618" t="s">
        <v>1362</v>
      </c>
      <c r="C618" t="s">
        <v>1363</v>
      </c>
      <c r="D618" t="s">
        <v>1326</v>
      </c>
      <c r="E618" s="52" t="s">
        <v>1364</v>
      </c>
      <c r="F618">
        <v>1844</v>
      </c>
      <c r="G618" s="2">
        <v>44467</v>
      </c>
      <c r="H618" t="s">
        <v>165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3</v>
      </c>
      <c r="AC618">
        <v>3.3999999999999998E-3</v>
      </c>
      <c r="AD618">
        <v>3.1192699999999999E-3</v>
      </c>
      <c r="AE618">
        <v>1.421E-3</v>
      </c>
      <c r="AF618">
        <v>0.45555499999999999</v>
      </c>
    </row>
    <row r="619" spans="1:32" hidden="1" x14ac:dyDescent="0.15">
      <c r="A619" t="s">
        <v>1323</v>
      </c>
      <c r="B619" t="s">
        <v>1365</v>
      </c>
      <c r="C619" t="s">
        <v>1366</v>
      </c>
      <c r="D619" t="s">
        <v>1326</v>
      </c>
      <c r="E619" s="52" t="s">
        <v>1367</v>
      </c>
      <c r="F619">
        <v>1845</v>
      </c>
      <c r="G619" s="2">
        <v>44526</v>
      </c>
      <c r="H619" t="s">
        <v>178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4.2999999999999997E-2</v>
      </c>
      <c r="AC619">
        <v>0.15407729000000001</v>
      </c>
      <c r="AD619">
        <v>0.14135531000000001</v>
      </c>
      <c r="AE619">
        <v>-3.8015E-2</v>
      </c>
      <c r="AF619">
        <v>-0.268932</v>
      </c>
    </row>
    <row r="620" spans="1:32" hidden="1" x14ac:dyDescent="0.15">
      <c r="A620" t="s">
        <v>1323</v>
      </c>
      <c r="B620" t="s">
        <v>1368</v>
      </c>
      <c r="C620" t="s">
        <v>1369</v>
      </c>
      <c r="D620" t="s">
        <v>1326</v>
      </c>
      <c r="E620" s="52" t="s">
        <v>1370</v>
      </c>
      <c r="F620">
        <v>1846</v>
      </c>
      <c r="G620" s="2">
        <v>44714</v>
      </c>
      <c r="H620" t="s">
        <v>178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0.132856</v>
      </c>
      <c r="AD620">
        <v>0.12188624000000001</v>
      </c>
      <c r="AE620">
        <v>9.1413999999999995E-2</v>
      </c>
      <c r="AF620">
        <v>0.74999400000000005</v>
      </c>
    </row>
    <row r="621" spans="1:32" hidden="1" x14ac:dyDescent="0.15">
      <c r="A621" t="s">
        <v>1323</v>
      </c>
      <c r="B621" t="s">
        <v>1371</v>
      </c>
      <c r="C621" t="s">
        <v>1372</v>
      </c>
      <c r="D621" t="s">
        <v>1326</v>
      </c>
      <c r="E621" s="52" t="s">
        <v>1373</v>
      </c>
      <c r="F621">
        <v>1847</v>
      </c>
      <c r="G621" s="2">
        <v>44714</v>
      </c>
      <c r="H621" t="s">
        <v>165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14</v>
      </c>
      <c r="AB621">
        <v>14</v>
      </c>
      <c r="AC621">
        <v>1.9E-2</v>
      </c>
      <c r="AD621">
        <v>1.7431189999999999E-2</v>
      </c>
      <c r="AE621">
        <v>1.0689000000000001E-2</v>
      </c>
      <c r="AF621">
        <v>0.61321099999999995</v>
      </c>
    </row>
    <row r="622" spans="1:32" x14ac:dyDescent="0.15">
      <c r="A622" t="s">
        <v>1323</v>
      </c>
      <c r="B622" t="s">
        <v>1371</v>
      </c>
      <c r="C622" t="s">
        <v>1372</v>
      </c>
      <c r="D622" t="s">
        <v>1326</v>
      </c>
      <c r="E622" s="52" t="s">
        <v>1373</v>
      </c>
      <c r="F622">
        <v>1847</v>
      </c>
      <c r="G622" s="2">
        <v>44714</v>
      </c>
      <c r="H622" t="s">
        <v>124</v>
      </c>
      <c r="I622">
        <v>1</v>
      </c>
      <c r="J622">
        <v>6.7999999999999996E-3</v>
      </c>
      <c r="K622">
        <v>7.9223499999999999E-3</v>
      </c>
      <c r="L622">
        <v>7.2682099999999998E-3</v>
      </c>
      <c r="M622">
        <v>-1.6833999999999998E-2</v>
      </c>
      <c r="N622">
        <v>-2.3161130000000001</v>
      </c>
      <c r="O622">
        <v>1</v>
      </c>
      <c r="P622">
        <v>6.7999999999999996E-3</v>
      </c>
      <c r="Q622">
        <v>7.9223499999999999E-3</v>
      </c>
      <c r="R622">
        <v>7.2682099999999998E-3</v>
      </c>
      <c r="S622">
        <v>-1.6833999999999998E-2</v>
      </c>
      <c r="T622">
        <v>-2.3161130000000001</v>
      </c>
      <c r="U622">
        <v>1</v>
      </c>
      <c r="V622">
        <v>6.7999999999999996E-3</v>
      </c>
      <c r="W622">
        <v>7.9223499999999999E-3</v>
      </c>
      <c r="X622">
        <v>7.2682099999999998E-3</v>
      </c>
      <c r="Y622">
        <v>-1.6833999999999998E-2</v>
      </c>
      <c r="Z622">
        <v>-2.3161130000000001</v>
      </c>
      <c r="AA622">
        <v>1</v>
      </c>
      <c r="AB622">
        <v>6.7999999999999996E-3</v>
      </c>
      <c r="AC622">
        <v>7.9223499999999999E-3</v>
      </c>
      <c r="AD622">
        <v>7.2682099999999998E-3</v>
      </c>
      <c r="AE622">
        <v>-1.6833999999999998E-2</v>
      </c>
      <c r="AF622">
        <v>-2.3161130000000001</v>
      </c>
    </row>
    <row r="623" spans="1:32" hidden="1" x14ac:dyDescent="0.15">
      <c r="A623" t="s">
        <v>1323</v>
      </c>
      <c r="B623" t="s">
        <v>1371</v>
      </c>
      <c r="C623" t="s">
        <v>1372</v>
      </c>
      <c r="D623" t="s">
        <v>1326</v>
      </c>
      <c r="E623" s="52" t="s">
        <v>1373</v>
      </c>
      <c r="F623">
        <v>1847</v>
      </c>
      <c r="G623" s="2">
        <v>44714</v>
      </c>
      <c r="H623" t="s">
        <v>178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3.95E-2</v>
      </c>
      <c r="AC623">
        <v>0.12936717</v>
      </c>
      <c r="AD623">
        <v>0.11868548</v>
      </c>
      <c r="AE623">
        <v>-2.3803000000000001E-2</v>
      </c>
      <c r="AF623">
        <v>-0.20055500000000001</v>
      </c>
    </row>
    <row r="624" spans="1:32" hidden="1" x14ac:dyDescent="0.15">
      <c r="A624" t="s">
        <v>1323</v>
      </c>
      <c r="B624" t="s">
        <v>1374</v>
      </c>
      <c r="C624" t="s">
        <v>1375</v>
      </c>
      <c r="D624" t="s">
        <v>1326</v>
      </c>
      <c r="E624" s="52" t="s">
        <v>1376</v>
      </c>
      <c r="F624">
        <v>1848</v>
      </c>
      <c r="G624" s="2">
        <v>44754</v>
      </c>
      <c r="H624" t="s">
        <v>165</v>
      </c>
      <c r="I624">
        <v>3</v>
      </c>
      <c r="J624">
        <v>3</v>
      </c>
      <c r="K624">
        <v>5.0000000000000001E-3</v>
      </c>
      <c r="L624">
        <v>4.5871599999999998E-3</v>
      </c>
      <c r="M624">
        <v>3.2989999999999998E-3</v>
      </c>
      <c r="N624">
        <v>0.71918099999999996</v>
      </c>
      <c r="O624">
        <v>3</v>
      </c>
      <c r="P624">
        <v>3</v>
      </c>
      <c r="Q624">
        <v>5.0000000000000001E-3</v>
      </c>
      <c r="R624">
        <v>4.5871599999999998E-3</v>
      </c>
      <c r="S624">
        <v>3.2989999999999998E-3</v>
      </c>
      <c r="T624">
        <v>0.71918099999999996</v>
      </c>
      <c r="U624">
        <v>12</v>
      </c>
      <c r="V624">
        <v>12</v>
      </c>
      <c r="W624">
        <v>1.8499999999999999E-2</v>
      </c>
      <c r="X624">
        <v>1.6972480000000002E-2</v>
      </c>
      <c r="Y624">
        <v>8.8629999999999994E-3</v>
      </c>
      <c r="Z624">
        <v>0.52219800000000005</v>
      </c>
      <c r="AA624">
        <v>18</v>
      </c>
      <c r="AB624">
        <v>18</v>
      </c>
      <c r="AC624">
        <v>2.8500000000000001E-2</v>
      </c>
      <c r="AD624">
        <v>2.614679E-2</v>
      </c>
      <c r="AE624">
        <v>1.8415999999999998E-2</v>
      </c>
      <c r="AF624">
        <v>0.70433100000000004</v>
      </c>
    </row>
    <row r="625" spans="1:32" hidden="1" x14ac:dyDescent="0.15">
      <c r="A625" t="s">
        <v>1323</v>
      </c>
      <c r="B625" t="s">
        <v>1374</v>
      </c>
      <c r="C625" t="s">
        <v>1375</v>
      </c>
      <c r="D625" t="s">
        <v>1326</v>
      </c>
      <c r="E625" s="52" t="s">
        <v>1376</v>
      </c>
      <c r="F625">
        <v>1848</v>
      </c>
      <c r="G625" s="2">
        <v>44754</v>
      </c>
      <c r="H625" t="s">
        <v>178</v>
      </c>
      <c r="I625">
        <v>1</v>
      </c>
      <c r="J625">
        <v>1.77E-2</v>
      </c>
      <c r="K625">
        <v>7.0009760000000004E-2</v>
      </c>
      <c r="L625">
        <v>6.4229140000000004E-2</v>
      </c>
      <c r="M625">
        <v>-7.9889999999999996E-3</v>
      </c>
      <c r="N625">
        <v>-0.12438200000000001</v>
      </c>
      <c r="O625">
        <v>1</v>
      </c>
      <c r="P625">
        <v>1.77E-2</v>
      </c>
      <c r="Q625">
        <v>7.0009760000000004E-2</v>
      </c>
      <c r="R625">
        <v>6.4229140000000004E-2</v>
      </c>
      <c r="S625">
        <v>-7.9889999999999996E-3</v>
      </c>
      <c r="T625">
        <v>-0.12438200000000001</v>
      </c>
      <c r="U625">
        <v>1</v>
      </c>
      <c r="V625">
        <v>1.7600000000000001E-2</v>
      </c>
      <c r="W625">
        <v>7.0009760000000004E-2</v>
      </c>
      <c r="X625">
        <v>6.4229140000000004E-2</v>
      </c>
      <c r="Y625">
        <v>-5.9919999999999999E-3</v>
      </c>
      <c r="Z625">
        <v>-9.3289999999999998E-2</v>
      </c>
      <c r="AA625">
        <v>7</v>
      </c>
      <c r="AB625">
        <v>0.1067</v>
      </c>
      <c r="AC625">
        <v>0.42284238000000002</v>
      </c>
      <c r="AD625">
        <v>0.38792879000000002</v>
      </c>
      <c r="AE625">
        <v>-4.9983E-2</v>
      </c>
      <c r="AF625">
        <v>-0.12884499999999999</v>
      </c>
    </row>
    <row r="626" spans="1:32" hidden="1" x14ac:dyDescent="0.15">
      <c r="A626" t="s">
        <v>1323</v>
      </c>
      <c r="B626" t="s">
        <v>1377</v>
      </c>
      <c r="C626" t="s">
        <v>1378</v>
      </c>
      <c r="D626" t="s">
        <v>1326</v>
      </c>
      <c r="E626" s="52" t="s">
        <v>1379</v>
      </c>
      <c r="F626">
        <v>1849</v>
      </c>
      <c r="G626" s="2">
        <v>44754</v>
      </c>
      <c r="H626" t="s">
        <v>178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5</v>
      </c>
      <c r="AB626">
        <v>5.7599999999999998E-2</v>
      </c>
      <c r="AC626">
        <v>0.15694296999999999</v>
      </c>
      <c r="AD626">
        <v>0.14398438</v>
      </c>
      <c r="AE626">
        <v>-2.7406E-2</v>
      </c>
      <c r="AF626">
        <v>-0.19034000000000001</v>
      </c>
    </row>
    <row r="627" spans="1:32" hidden="1" x14ac:dyDescent="0.15">
      <c r="A627" t="s">
        <v>1323</v>
      </c>
      <c r="B627" t="s">
        <v>1380</v>
      </c>
      <c r="C627" t="s">
        <v>1381</v>
      </c>
      <c r="D627" t="s">
        <v>1326</v>
      </c>
      <c r="E627" s="52" t="s">
        <v>1382</v>
      </c>
      <c r="F627">
        <v>1850</v>
      </c>
      <c r="G627" s="2">
        <v>44754</v>
      </c>
      <c r="H627" t="s">
        <v>178</v>
      </c>
      <c r="I627">
        <v>1</v>
      </c>
      <c r="J627">
        <v>1.44E-2</v>
      </c>
      <c r="K627">
        <v>4.1620799999999999E-2</v>
      </c>
      <c r="L627">
        <v>3.8184219999999998E-2</v>
      </c>
      <c r="M627">
        <v>-7.2969999999999997E-3</v>
      </c>
      <c r="N627">
        <v>-0.19109899999999999</v>
      </c>
      <c r="O627">
        <v>1</v>
      </c>
      <c r="P627">
        <v>1.44E-2</v>
      </c>
      <c r="Q627">
        <v>4.1620799999999999E-2</v>
      </c>
      <c r="R627">
        <v>3.8184219999999998E-2</v>
      </c>
      <c r="S627">
        <v>-7.2969999999999997E-3</v>
      </c>
      <c r="T627">
        <v>-0.19109899999999999</v>
      </c>
      <c r="U627">
        <v>1</v>
      </c>
      <c r="V627">
        <v>1.43E-2</v>
      </c>
      <c r="W627">
        <v>4.1620799999999999E-2</v>
      </c>
      <c r="X627">
        <v>3.8184219999999998E-2</v>
      </c>
      <c r="Y627">
        <v>-7.2969999999999997E-3</v>
      </c>
      <c r="Z627">
        <v>-0.19109899999999999</v>
      </c>
      <c r="AA627">
        <v>8</v>
      </c>
      <c r="AB627">
        <v>0.1069</v>
      </c>
      <c r="AC627">
        <v>0.31013450999999997</v>
      </c>
      <c r="AD627">
        <v>0.28452706999999999</v>
      </c>
      <c r="AE627">
        <v>-5.5472E-2</v>
      </c>
      <c r="AF627">
        <v>-0.194962</v>
      </c>
    </row>
    <row r="628" spans="1:32" hidden="1" x14ac:dyDescent="0.15">
      <c r="A628" t="s">
        <v>1323</v>
      </c>
      <c r="B628" t="s">
        <v>1383</v>
      </c>
      <c r="C628" t="s">
        <v>1384</v>
      </c>
      <c r="D628" t="s">
        <v>1326</v>
      </c>
      <c r="E628" s="52" t="s">
        <v>1385</v>
      </c>
      <c r="F628">
        <v>1851</v>
      </c>
      <c r="G628" s="2">
        <v>44755</v>
      </c>
      <c r="H628" t="s">
        <v>178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2</v>
      </c>
      <c r="AB628">
        <v>2.41E-2</v>
      </c>
      <c r="AC628">
        <v>9.8659629999999998E-2</v>
      </c>
      <c r="AD628">
        <v>9.0513419999999997E-2</v>
      </c>
      <c r="AE628">
        <v>-2.6842000000000001E-2</v>
      </c>
      <c r="AF628">
        <v>-0.29655199999999998</v>
      </c>
    </row>
    <row r="629" spans="1:32" hidden="1" x14ac:dyDescent="0.15">
      <c r="A629" t="s">
        <v>1323</v>
      </c>
      <c r="B629" t="s">
        <v>1386</v>
      </c>
      <c r="C629" t="s">
        <v>1387</v>
      </c>
      <c r="D629" t="s">
        <v>1326</v>
      </c>
      <c r="E629" s="52" t="s">
        <v>1388</v>
      </c>
      <c r="F629">
        <v>1853</v>
      </c>
      <c r="G629" s="2">
        <v>45056</v>
      </c>
      <c r="H629" t="s">
        <v>165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19</v>
      </c>
      <c r="AB629">
        <v>19</v>
      </c>
      <c r="AC629">
        <v>4.2200000000000001E-2</v>
      </c>
      <c r="AD629">
        <v>3.8715600000000003E-2</v>
      </c>
      <c r="AE629">
        <v>2.2353000000000001E-2</v>
      </c>
      <c r="AF629">
        <v>0.57736399999999999</v>
      </c>
    </row>
    <row r="630" spans="1:32" hidden="1" x14ac:dyDescent="0.15">
      <c r="A630" t="s">
        <v>1323</v>
      </c>
      <c r="B630" t="s">
        <v>1386</v>
      </c>
      <c r="C630" t="s">
        <v>1387</v>
      </c>
      <c r="D630" t="s">
        <v>1326</v>
      </c>
      <c r="E630" s="52" t="s">
        <v>1388</v>
      </c>
      <c r="F630">
        <v>1853</v>
      </c>
      <c r="G630" s="2">
        <v>45056</v>
      </c>
      <c r="H630" t="s">
        <v>178</v>
      </c>
      <c r="I630">
        <v>5</v>
      </c>
      <c r="J630">
        <v>6.9000000000000006E-2</v>
      </c>
      <c r="K630">
        <v>0.35087007999999997</v>
      </c>
      <c r="L630">
        <v>0.32189916000000002</v>
      </c>
      <c r="M630">
        <v>9.8689999999999993E-3</v>
      </c>
      <c r="N630">
        <v>3.0658000000000001E-2</v>
      </c>
      <c r="O630">
        <v>5</v>
      </c>
      <c r="P630">
        <v>6.9000000000000006E-2</v>
      </c>
      <c r="Q630">
        <v>0.35087007999999997</v>
      </c>
      <c r="R630">
        <v>0.32189916000000002</v>
      </c>
      <c r="S630">
        <v>9.8689999999999993E-3</v>
      </c>
      <c r="T630">
        <v>3.0658000000000001E-2</v>
      </c>
      <c r="U630">
        <v>5</v>
      </c>
      <c r="V630">
        <v>6.8900000000000003E-2</v>
      </c>
      <c r="W630">
        <v>0.35087007999999997</v>
      </c>
      <c r="X630">
        <v>0.32189916000000002</v>
      </c>
      <c r="Y630">
        <v>9.8689999999999993E-3</v>
      </c>
      <c r="Z630">
        <v>3.0658000000000001E-2</v>
      </c>
      <c r="AA630">
        <v>17</v>
      </c>
      <c r="AB630">
        <v>0.23250000000000001</v>
      </c>
      <c r="AC630">
        <v>1.15556704</v>
      </c>
      <c r="AD630">
        <v>1.0601532499999999</v>
      </c>
      <c r="AE630">
        <v>1.4414E-2</v>
      </c>
      <c r="AF630">
        <v>1.3596E-2</v>
      </c>
    </row>
    <row r="631" spans="1:32" hidden="1" x14ac:dyDescent="0.15">
      <c r="A631" t="s">
        <v>1323</v>
      </c>
      <c r="B631" t="s">
        <v>1389</v>
      </c>
      <c r="C631" t="s">
        <v>1390</v>
      </c>
      <c r="D631" t="s">
        <v>1326</v>
      </c>
      <c r="E631" s="52" t="s">
        <v>1391</v>
      </c>
      <c r="F631">
        <v>1854</v>
      </c>
      <c r="G631" s="2">
        <v>45056</v>
      </c>
      <c r="H631" t="s">
        <v>178</v>
      </c>
      <c r="I631">
        <v>1</v>
      </c>
      <c r="J631">
        <v>8.9999999999999993E-3</v>
      </c>
      <c r="K631">
        <v>2.7352410000000001E-2</v>
      </c>
      <c r="L631">
        <v>2.509395E-2</v>
      </c>
      <c r="M631">
        <v>-2.0539999999999998E-3</v>
      </c>
      <c r="N631">
        <v>-8.1851999999999994E-2</v>
      </c>
      <c r="O631">
        <v>1</v>
      </c>
      <c r="P631">
        <v>8.9999999999999993E-3</v>
      </c>
      <c r="Q631">
        <v>2.7352410000000001E-2</v>
      </c>
      <c r="R631">
        <v>2.509395E-2</v>
      </c>
      <c r="S631">
        <v>-2.0539999999999998E-3</v>
      </c>
      <c r="T631">
        <v>-8.1851999999999994E-2</v>
      </c>
      <c r="U631">
        <v>5</v>
      </c>
      <c r="V631">
        <v>5.1299999999999998E-2</v>
      </c>
      <c r="W631">
        <v>0.15790702000000001</v>
      </c>
      <c r="X631">
        <v>0.14486883</v>
      </c>
      <c r="Y631">
        <v>-1.1363E-2</v>
      </c>
      <c r="Z631">
        <v>-7.8436000000000006E-2</v>
      </c>
      <c r="AA631">
        <v>58</v>
      </c>
      <c r="AB631">
        <v>0.61009999999999998</v>
      </c>
      <c r="AC631">
        <v>1.86820717</v>
      </c>
      <c r="AD631">
        <v>1.7139515299999999</v>
      </c>
      <c r="AE631">
        <v>-0.143738</v>
      </c>
      <c r="AF631">
        <v>-8.3862999999999993E-2</v>
      </c>
    </row>
    <row r="632" spans="1:32" hidden="1" x14ac:dyDescent="0.15">
      <c r="A632" t="s">
        <v>1323</v>
      </c>
      <c r="B632" t="s">
        <v>1392</v>
      </c>
      <c r="C632" t="s">
        <v>1393</v>
      </c>
      <c r="D632" t="s">
        <v>1326</v>
      </c>
      <c r="E632" s="52" t="s">
        <v>1394</v>
      </c>
      <c r="F632">
        <v>1855</v>
      </c>
      <c r="G632" s="2">
        <v>45124</v>
      </c>
      <c r="H632" t="s">
        <v>178</v>
      </c>
      <c r="I632">
        <v>2</v>
      </c>
      <c r="J632">
        <v>2.29E-2</v>
      </c>
      <c r="K632">
        <v>8.7281200000000003E-2</v>
      </c>
      <c r="L632">
        <v>8.0074489999999998E-2</v>
      </c>
      <c r="M632">
        <v>1.2880000000000001E-3</v>
      </c>
      <c r="N632">
        <v>1.6084999999999999E-2</v>
      </c>
      <c r="O632">
        <v>2</v>
      </c>
      <c r="P632">
        <v>2.29E-2</v>
      </c>
      <c r="Q632">
        <v>8.7281200000000003E-2</v>
      </c>
      <c r="R632">
        <v>8.0074489999999998E-2</v>
      </c>
      <c r="S632">
        <v>1.2880000000000001E-3</v>
      </c>
      <c r="T632">
        <v>1.6084999999999999E-2</v>
      </c>
      <c r="U632">
        <v>2</v>
      </c>
      <c r="V632">
        <v>2.2800000000000001E-2</v>
      </c>
      <c r="W632">
        <v>8.7281200000000003E-2</v>
      </c>
      <c r="X632">
        <v>8.0074489999999998E-2</v>
      </c>
      <c r="Y632">
        <v>1.2880000000000001E-3</v>
      </c>
      <c r="Z632">
        <v>1.6084999999999999E-2</v>
      </c>
      <c r="AA632">
        <v>19</v>
      </c>
      <c r="AB632">
        <v>0.20100000000000001</v>
      </c>
      <c r="AC632">
        <v>0.75109629</v>
      </c>
      <c r="AD632">
        <v>0.68907916000000002</v>
      </c>
      <c r="AE632">
        <v>1.6490000000000001E-3</v>
      </c>
      <c r="AF632">
        <v>2.3930000000000002E-3</v>
      </c>
    </row>
    <row r="633" spans="1:32" hidden="1" x14ac:dyDescent="0.15">
      <c r="A633" t="s">
        <v>1323</v>
      </c>
      <c r="B633" t="s">
        <v>1395</v>
      </c>
      <c r="C633" t="s">
        <v>1396</v>
      </c>
      <c r="D633" t="s">
        <v>1326</v>
      </c>
      <c r="E633" s="52" t="s">
        <v>1397</v>
      </c>
      <c r="F633">
        <v>1856</v>
      </c>
      <c r="G633" s="2">
        <v>45274</v>
      </c>
      <c r="H633" t="s">
        <v>178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23</v>
      </c>
      <c r="AB633">
        <v>0.24129999999999999</v>
      </c>
      <c r="AC633">
        <v>0.68472644000000005</v>
      </c>
      <c r="AD633">
        <v>0.62818938999999996</v>
      </c>
      <c r="AE633">
        <v>-0.11888899999999999</v>
      </c>
      <c r="AF633">
        <v>-0.18925600000000001</v>
      </c>
    </row>
    <row r="634" spans="1:32" x14ac:dyDescent="0.15">
      <c r="A634" t="s">
        <v>1323</v>
      </c>
      <c r="B634" t="s">
        <v>1398</v>
      </c>
      <c r="C634" t="s">
        <v>1399</v>
      </c>
      <c r="D634" t="s">
        <v>1400</v>
      </c>
      <c r="E634" s="52" t="s">
        <v>1401</v>
      </c>
      <c r="F634">
        <v>12101</v>
      </c>
      <c r="G634" s="2">
        <v>44160</v>
      </c>
      <c r="H634" t="s">
        <v>262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1</v>
      </c>
      <c r="AB634">
        <v>1.8599999999999998E-2</v>
      </c>
      <c r="AC634">
        <v>3.1727100000000001E-2</v>
      </c>
      <c r="AD634">
        <v>2.910743E-2</v>
      </c>
      <c r="AE634">
        <v>-1.0737E-2</v>
      </c>
      <c r="AF634">
        <v>-0.36887399999999998</v>
      </c>
    </row>
    <row r="635" spans="1:32" x14ac:dyDescent="0.15">
      <c r="A635" t="s">
        <v>1323</v>
      </c>
      <c r="B635" t="s">
        <v>1398</v>
      </c>
      <c r="C635" t="s">
        <v>1399</v>
      </c>
      <c r="D635" t="s">
        <v>1400</v>
      </c>
      <c r="E635" s="52" t="s">
        <v>1401</v>
      </c>
      <c r="F635">
        <v>12101</v>
      </c>
      <c r="G635" s="2">
        <v>44160</v>
      </c>
      <c r="H635" t="s">
        <v>178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2</v>
      </c>
      <c r="AB635">
        <v>3.0800000000000001E-2</v>
      </c>
      <c r="AC635">
        <v>5.4662780000000001E-2</v>
      </c>
      <c r="AD635">
        <v>5.0149340000000001E-2</v>
      </c>
      <c r="AE635">
        <v>-1.8387000000000001E-2</v>
      </c>
      <c r="AF635">
        <v>-0.36664400000000003</v>
      </c>
    </row>
    <row r="636" spans="1:32" x14ac:dyDescent="0.15">
      <c r="A636" t="s">
        <v>1323</v>
      </c>
      <c r="B636" t="s">
        <v>1402</v>
      </c>
      <c r="C636" t="s">
        <v>1403</v>
      </c>
      <c r="D636" t="s">
        <v>1404</v>
      </c>
      <c r="E636" s="52" t="s">
        <v>1405</v>
      </c>
      <c r="F636">
        <v>7804</v>
      </c>
      <c r="G636" s="2">
        <v>44407</v>
      </c>
      <c r="H636" t="s">
        <v>178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35</v>
      </c>
      <c r="AB636">
        <v>0.39929999999999999</v>
      </c>
      <c r="AC636">
        <v>0.37409383000000002</v>
      </c>
      <c r="AD636">
        <v>0.34320535000000002</v>
      </c>
      <c r="AE636">
        <v>-0.195326</v>
      </c>
      <c r="AF636">
        <v>-0.56912200000000002</v>
      </c>
    </row>
    <row r="637" spans="1:32" hidden="1" x14ac:dyDescent="0.15">
      <c r="A637" t="s">
        <v>1406</v>
      </c>
      <c r="B637" t="s">
        <v>1407</v>
      </c>
      <c r="C637" t="s">
        <v>1408</v>
      </c>
      <c r="D637" t="s">
        <v>1409</v>
      </c>
      <c r="E637" s="52" t="s">
        <v>1410</v>
      </c>
      <c r="F637">
        <v>1402</v>
      </c>
      <c r="G637" s="2">
        <v>39661</v>
      </c>
      <c r="H637" t="s">
        <v>262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2</v>
      </c>
      <c r="AB637">
        <v>2.8500000000000001E-2</v>
      </c>
      <c r="AC637">
        <v>2.5971399999999999E-2</v>
      </c>
      <c r="AD637">
        <v>2.3826969999999999E-2</v>
      </c>
      <c r="AE637">
        <v>-6.6169999999999996E-3</v>
      </c>
      <c r="AF637">
        <v>-0.27771000000000001</v>
      </c>
    </row>
    <row r="638" spans="1:32" x14ac:dyDescent="0.15">
      <c r="A638" t="s">
        <v>1406</v>
      </c>
      <c r="B638" t="s">
        <v>1411</v>
      </c>
      <c r="C638" t="s">
        <v>1412</v>
      </c>
      <c r="D638" t="s">
        <v>1409</v>
      </c>
      <c r="E638" s="52" t="s">
        <v>1413</v>
      </c>
      <c r="F638">
        <v>1406</v>
      </c>
      <c r="G638" s="2">
        <v>41535</v>
      </c>
      <c r="H638" t="s">
        <v>165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1</v>
      </c>
      <c r="AB638">
        <v>1</v>
      </c>
      <c r="AC638">
        <v>2.7500000000000002E-4</v>
      </c>
      <c r="AD638">
        <v>2.6190000000000002E-4</v>
      </c>
      <c r="AE638">
        <v>-1.63E-4</v>
      </c>
      <c r="AF638">
        <v>-0.62237399999999998</v>
      </c>
    </row>
    <row r="639" spans="1:32" hidden="1" x14ac:dyDescent="0.15">
      <c r="A639" t="s">
        <v>1406</v>
      </c>
      <c r="B639" t="s">
        <v>1414</v>
      </c>
      <c r="C639" t="s">
        <v>1415</v>
      </c>
      <c r="D639" t="s">
        <v>1409</v>
      </c>
      <c r="E639" s="52" t="s">
        <v>1416</v>
      </c>
      <c r="F639">
        <v>1417</v>
      </c>
      <c r="G639" s="2">
        <v>42367</v>
      </c>
      <c r="H639" t="s">
        <v>165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1</v>
      </c>
      <c r="AB639">
        <v>1</v>
      </c>
      <c r="AC639">
        <v>5.4578000000000005E-4</v>
      </c>
      <c r="AD639">
        <v>5.0071999999999996E-4</v>
      </c>
      <c r="AE639">
        <v>-1.3799999999999999E-4</v>
      </c>
      <c r="AF639">
        <v>-0.27560299999999999</v>
      </c>
    </row>
    <row r="640" spans="1:32" hidden="1" x14ac:dyDescent="0.15">
      <c r="A640" t="s">
        <v>1406</v>
      </c>
      <c r="B640" t="s">
        <v>1414</v>
      </c>
      <c r="C640" t="s">
        <v>1415</v>
      </c>
      <c r="D640" t="s">
        <v>1409</v>
      </c>
      <c r="E640" s="52" t="s">
        <v>1416</v>
      </c>
      <c r="F640">
        <v>1417</v>
      </c>
      <c r="G640" s="2">
        <v>42367</v>
      </c>
      <c r="H640" t="s">
        <v>178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10</v>
      </c>
      <c r="AB640">
        <v>0.13009999999999999</v>
      </c>
      <c r="AC640">
        <v>0.12178849</v>
      </c>
      <c r="AD640">
        <v>0.11173255999999999</v>
      </c>
      <c r="AE640">
        <v>-2.5177000000000001E-2</v>
      </c>
      <c r="AF640">
        <v>-0.225332</v>
      </c>
    </row>
    <row r="641" spans="1:32" x14ac:dyDescent="0.15">
      <c r="A641" t="s">
        <v>1406</v>
      </c>
      <c r="B641" t="s">
        <v>1417</v>
      </c>
      <c r="C641" t="s">
        <v>1415</v>
      </c>
      <c r="D641" t="s">
        <v>1409</v>
      </c>
      <c r="E641" s="52" t="s">
        <v>1418</v>
      </c>
      <c r="F641">
        <v>1412</v>
      </c>
      <c r="G641" s="2">
        <v>42732</v>
      </c>
      <c r="H641" t="s">
        <v>123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9.1000000000000004E-3</v>
      </c>
      <c r="AC641">
        <v>5.6511399999999998E-3</v>
      </c>
      <c r="AD641">
        <v>5.1845299999999997E-3</v>
      </c>
      <c r="AE641">
        <v>-2.2590000000000002E-3</v>
      </c>
      <c r="AF641">
        <v>-0.43571900000000002</v>
      </c>
    </row>
    <row r="642" spans="1:32" hidden="1" x14ac:dyDescent="0.15">
      <c r="A642" t="s">
        <v>1406</v>
      </c>
      <c r="B642" t="s">
        <v>1417</v>
      </c>
      <c r="C642" t="s">
        <v>1415</v>
      </c>
      <c r="D642" t="s">
        <v>1409</v>
      </c>
      <c r="E642" s="52" t="s">
        <v>1418</v>
      </c>
      <c r="F642">
        <v>1412</v>
      </c>
      <c r="G642" s="2">
        <v>42732</v>
      </c>
      <c r="H642" t="s">
        <v>178</v>
      </c>
      <c r="I642">
        <v>6</v>
      </c>
      <c r="J642">
        <v>6.8500000000000005E-2</v>
      </c>
      <c r="K642">
        <v>6.019178E-2</v>
      </c>
      <c r="L642">
        <v>5.5221819999999998E-2</v>
      </c>
      <c r="M642">
        <v>-1.0430999999999999E-2</v>
      </c>
      <c r="N642">
        <v>-0.188892</v>
      </c>
      <c r="O642">
        <v>6</v>
      </c>
      <c r="P642">
        <v>6.8500000000000005E-2</v>
      </c>
      <c r="Q642">
        <v>6.019178E-2</v>
      </c>
      <c r="R642">
        <v>5.5221819999999998E-2</v>
      </c>
      <c r="S642">
        <v>-1.0430999999999999E-2</v>
      </c>
      <c r="T642">
        <v>-0.188892</v>
      </c>
      <c r="U642">
        <v>8</v>
      </c>
      <c r="V642">
        <v>9.2899999999999996E-2</v>
      </c>
      <c r="W642">
        <v>8.2344420000000002E-2</v>
      </c>
      <c r="X642">
        <v>7.5545340000000002E-2</v>
      </c>
      <c r="Y642">
        <v>-1.4097E-2</v>
      </c>
      <c r="Z642">
        <v>-0.18660299999999999</v>
      </c>
      <c r="AA642">
        <v>35</v>
      </c>
      <c r="AB642">
        <v>0.41289999999999999</v>
      </c>
      <c r="AC642">
        <v>0.37408364</v>
      </c>
      <c r="AD642">
        <v>0.343196</v>
      </c>
      <c r="AE642">
        <v>-6.2459000000000001E-2</v>
      </c>
      <c r="AF642">
        <v>-0.18199199999999999</v>
      </c>
    </row>
    <row r="643" spans="1:32" hidden="1" x14ac:dyDescent="0.15">
      <c r="A643" t="s">
        <v>1406</v>
      </c>
      <c r="B643" t="s">
        <v>1419</v>
      </c>
      <c r="C643" t="s">
        <v>1420</v>
      </c>
      <c r="D643" t="s">
        <v>1421</v>
      </c>
      <c r="E643" s="52" t="s">
        <v>1422</v>
      </c>
      <c r="F643">
        <v>6505</v>
      </c>
      <c r="G643" s="2">
        <v>43224</v>
      </c>
      <c r="H643" t="s">
        <v>165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1</v>
      </c>
      <c r="AB643">
        <v>1</v>
      </c>
      <c r="AC643">
        <v>5.8E-4</v>
      </c>
      <c r="AD643">
        <v>5.3211000000000003E-4</v>
      </c>
      <c r="AE643">
        <v>-5.8E-5</v>
      </c>
      <c r="AF643">
        <v>-0.109</v>
      </c>
    </row>
    <row r="644" spans="1:32" hidden="1" x14ac:dyDescent="0.15">
      <c r="A644" t="s">
        <v>1406</v>
      </c>
      <c r="B644" t="s">
        <v>1419</v>
      </c>
      <c r="C644" t="s">
        <v>1420</v>
      </c>
      <c r="D644" t="s">
        <v>1421</v>
      </c>
      <c r="E644" s="52" t="s">
        <v>1422</v>
      </c>
      <c r="F644">
        <v>6505</v>
      </c>
      <c r="G644" s="2">
        <v>43224</v>
      </c>
      <c r="H644" t="s">
        <v>262</v>
      </c>
      <c r="I644">
        <v>4</v>
      </c>
      <c r="J644">
        <v>6.0299999999999999E-2</v>
      </c>
      <c r="K644">
        <v>4.5185900000000001E-2</v>
      </c>
      <c r="L644">
        <v>4.1454949999999997E-2</v>
      </c>
      <c r="M644">
        <v>-1.0175999999999999E-2</v>
      </c>
      <c r="N644">
        <v>-0.24547099999999999</v>
      </c>
      <c r="O644">
        <v>4</v>
      </c>
      <c r="P644">
        <v>6.0299999999999999E-2</v>
      </c>
      <c r="Q644">
        <v>4.5185900000000001E-2</v>
      </c>
      <c r="R644">
        <v>4.1454949999999997E-2</v>
      </c>
      <c r="S644">
        <v>-1.0175999999999999E-2</v>
      </c>
      <c r="T644">
        <v>-0.24547099999999999</v>
      </c>
      <c r="U644">
        <v>4</v>
      </c>
      <c r="V644">
        <v>6.0299999999999999E-2</v>
      </c>
      <c r="W644">
        <v>4.5185900000000001E-2</v>
      </c>
      <c r="X644">
        <v>4.1454949999999997E-2</v>
      </c>
      <c r="Y644">
        <v>-1.0175999999999999E-2</v>
      </c>
      <c r="Z644">
        <v>-0.24547099999999999</v>
      </c>
      <c r="AA644">
        <v>17</v>
      </c>
      <c r="AB644">
        <v>0.25569999999999998</v>
      </c>
      <c r="AC644">
        <v>0.19060547</v>
      </c>
      <c r="AD644">
        <v>0.17486740000000001</v>
      </c>
      <c r="AE644">
        <v>-4.4016E-2</v>
      </c>
      <c r="AF644">
        <v>-0.25170999999999999</v>
      </c>
    </row>
    <row r="645" spans="1:32" x14ac:dyDescent="0.15">
      <c r="A645" t="s">
        <v>1406</v>
      </c>
      <c r="B645" t="s">
        <v>1419</v>
      </c>
      <c r="C645" t="s">
        <v>1420</v>
      </c>
      <c r="D645" t="s">
        <v>1421</v>
      </c>
      <c r="E645" s="52" t="s">
        <v>1422</v>
      </c>
      <c r="F645">
        <v>6505</v>
      </c>
      <c r="G645" s="2">
        <v>43224</v>
      </c>
      <c r="H645" t="s">
        <v>178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9.7999999999999997E-3</v>
      </c>
      <c r="AC645">
        <v>4.9947799999999999E-3</v>
      </c>
      <c r="AD645">
        <v>4.5823699999999997E-3</v>
      </c>
      <c r="AE645">
        <v>-2.15E-3</v>
      </c>
      <c r="AF645">
        <v>-0.46918900000000002</v>
      </c>
    </row>
    <row r="646" spans="1:32" hidden="1" x14ac:dyDescent="0.15">
      <c r="A646" t="s">
        <v>1406</v>
      </c>
      <c r="B646" t="s">
        <v>1423</v>
      </c>
      <c r="C646" t="s">
        <v>1424</v>
      </c>
      <c r="D646" t="s">
        <v>1409</v>
      </c>
      <c r="E646" s="52" t="s">
        <v>1425</v>
      </c>
      <c r="F646">
        <v>1418</v>
      </c>
      <c r="G646" s="2">
        <v>43791</v>
      </c>
      <c r="H646" t="s">
        <v>165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3</v>
      </c>
      <c r="AB646">
        <v>3</v>
      </c>
      <c r="AC646">
        <v>2.0600000000000002E-3</v>
      </c>
      <c r="AD646">
        <v>1.8899100000000001E-3</v>
      </c>
      <c r="AE646">
        <v>2.6200000000000003E-4</v>
      </c>
      <c r="AF646">
        <v>0.13863</v>
      </c>
    </row>
    <row r="647" spans="1:32" x14ac:dyDescent="0.15">
      <c r="A647" t="s">
        <v>1406</v>
      </c>
      <c r="B647" t="s">
        <v>1426</v>
      </c>
      <c r="C647" t="s">
        <v>1427</v>
      </c>
      <c r="D647" t="s">
        <v>1409</v>
      </c>
      <c r="E647" s="52" t="s">
        <v>1428</v>
      </c>
      <c r="F647">
        <v>1420</v>
      </c>
      <c r="G647" s="2">
        <v>43923</v>
      </c>
      <c r="H647" t="s">
        <v>178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1</v>
      </c>
      <c r="V647">
        <v>9.7000000000000003E-3</v>
      </c>
      <c r="W647">
        <v>8.2879700000000004E-3</v>
      </c>
      <c r="X647">
        <v>7.6036400000000001E-3</v>
      </c>
      <c r="Y647">
        <v>-2.209E-3</v>
      </c>
      <c r="Z647">
        <v>-0.290518</v>
      </c>
      <c r="AA647">
        <v>20</v>
      </c>
      <c r="AB647">
        <v>0.20910000000000001</v>
      </c>
      <c r="AC647">
        <v>0.16503483999999999</v>
      </c>
      <c r="AD647">
        <v>0.15140811000000001</v>
      </c>
      <c r="AE647">
        <v>-5.8757999999999998E-2</v>
      </c>
      <c r="AF647">
        <v>-0.38807599999999998</v>
      </c>
    </row>
    <row r="648" spans="1:32" hidden="1" x14ac:dyDescent="0.15">
      <c r="A648" t="s">
        <v>1406</v>
      </c>
      <c r="B648" t="s">
        <v>1429</v>
      </c>
      <c r="C648" t="s">
        <v>1430</v>
      </c>
      <c r="D648" t="s">
        <v>1409</v>
      </c>
      <c r="E648" s="52" t="s">
        <v>1431</v>
      </c>
      <c r="F648">
        <v>1422</v>
      </c>
      <c r="G648" s="2">
        <v>44104</v>
      </c>
      <c r="H648" t="s">
        <v>165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4</v>
      </c>
      <c r="AB648">
        <v>4</v>
      </c>
      <c r="AC648">
        <v>2.0715999999999998E-3</v>
      </c>
      <c r="AD648">
        <v>1.90055E-3</v>
      </c>
      <c r="AE648">
        <v>-4.3199999999999998E-4</v>
      </c>
      <c r="AF648">
        <v>-0.227302</v>
      </c>
    </row>
    <row r="649" spans="1:32" hidden="1" x14ac:dyDescent="0.15">
      <c r="A649" t="s">
        <v>1406</v>
      </c>
      <c r="B649" t="s">
        <v>1429</v>
      </c>
      <c r="C649" t="s">
        <v>1430</v>
      </c>
      <c r="D649" t="s">
        <v>1409</v>
      </c>
      <c r="E649" s="52" t="s">
        <v>1431</v>
      </c>
      <c r="F649">
        <v>1422</v>
      </c>
      <c r="G649" s="2">
        <v>44104</v>
      </c>
      <c r="H649" t="s">
        <v>178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5.1400000000000001E-2</v>
      </c>
      <c r="AC649">
        <v>4.7161399999999999E-2</v>
      </c>
      <c r="AD649">
        <v>4.3267340000000001E-2</v>
      </c>
      <c r="AE649">
        <v>-1.1073E-2</v>
      </c>
      <c r="AF649">
        <v>-0.25591999999999998</v>
      </c>
    </row>
    <row r="650" spans="1:32" x14ac:dyDescent="0.15">
      <c r="A650" t="s">
        <v>1406</v>
      </c>
      <c r="B650" t="s">
        <v>1432</v>
      </c>
      <c r="C650" t="s">
        <v>1433</v>
      </c>
      <c r="D650" t="s">
        <v>1409</v>
      </c>
      <c r="E650" s="52" t="s">
        <v>1434</v>
      </c>
      <c r="F650">
        <v>1423</v>
      </c>
      <c r="G650" s="2">
        <v>44118</v>
      </c>
      <c r="H650" t="s">
        <v>165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4</v>
      </c>
      <c r="AB650">
        <v>4</v>
      </c>
      <c r="AC650">
        <v>2.0688299999999998E-3</v>
      </c>
      <c r="AD650">
        <v>1.8980100000000001E-3</v>
      </c>
      <c r="AE650">
        <v>-1.274E-3</v>
      </c>
      <c r="AF650">
        <v>-0.67122899999999996</v>
      </c>
    </row>
    <row r="651" spans="1:32" x14ac:dyDescent="0.15">
      <c r="A651" t="s">
        <v>1406</v>
      </c>
      <c r="B651" t="s">
        <v>1432</v>
      </c>
      <c r="C651" t="s">
        <v>1433</v>
      </c>
      <c r="D651" t="s">
        <v>1409</v>
      </c>
      <c r="E651" s="52" t="s">
        <v>1434</v>
      </c>
      <c r="F651">
        <v>1423</v>
      </c>
      <c r="G651" s="2">
        <v>44118</v>
      </c>
      <c r="H651" t="s">
        <v>178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56</v>
      </c>
      <c r="AB651">
        <v>0.61040000000000005</v>
      </c>
      <c r="AC651">
        <v>0.61224718</v>
      </c>
      <c r="AD651">
        <v>0.56169466000000001</v>
      </c>
      <c r="AE651">
        <v>-0.24113299999999999</v>
      </c>
      <c r="AF651">
        <v>-0.42929499999999998</v>
      </c>
    </row>
    <row r="652" spans="1:32" hidden="1" x14ac:dyDescent="0.15">
      <c r="A652" t="s">
        <v>1406</v>
      </c>
      <c r="B652" t="s">
        <v>1435</v>
      </c>
      <c r="C652" t="s">
        <v>1436</v>
      </c>
      <c r="D652" t="s">
        <v>1409</v>
      </c>
      <c r="E652" s="52" t="s">
        <v>1437</v>
      </c>
      <c r="F652">
        <v>1424</v>
      </c>
      <c r="G652" s="2">
        <v>44139</v>
      </c>
      <c r="H652" t="s">
        <v>178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8</v>
      </c>
      <c r="AB652">
        <v>8.7300000000000003E-2</v>
      </c>
      <c r="AC652">
        <v>7.7114849999999999E-2</v>
      </c>
      <c r="AD652">
        <v>7.0747569999999996E-2</v>
      </c>
      <c r="AE652">
        <v>-1.7500000000000002E-2</v>
      </c>
      <c r="AF652">
        <v>-0.24735799999999999</v>
      </c>
    </row>
    <row r="653" spans="1:32" x14ac:dyDescent="0.15">
      <c r="A653" t="s">
        <v>1406</v>
      </c>
      <c r="B653" t="s">
        <v>1438</v>
      </c>
      <c r="C653" t="s">
        <v>1439</v>
      </c>
      <c r="D653" t="s">
        <v>1409</v>
      </c>
      <c r="E653" s="52" t="s">
        <v>1440</v>
      </c>
      <c r="F653">
        <v>1425</v>
      </c>
      <c r="G653" s="2">
        <v>44167</v>
      </c>
      <c r="H653" t="s">
        <v>178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1</v>
      </c>
      <c r="AB653">
        <v>1.2E-2</v>
      </c>
      <c r="AC653">
        <v>6.6531400000000001E-3</v>
      </c>
      <c r="AD653">
        <v>6.1038000000000004E-3</v>
      </c>
      <c r="AE653">
        <v>-5.8389999999999996E-3</v>
      </c>
      <c r="AF653">
        <v>-0.95661700000000005</v>
      </c>
    </row>
    <row r="654" spans="1:32" x14ac:dyDescent="0.15">
      <c r="A654" t="s">
        <v>1406</v>
      </c>
      <c r="B654" t="s">
        <v>1441</v>
      </c>
      <c r="C654" t="s">
        <v>1442</v>
      </c>
      <c r="D654" t="s">
        <v>1409</v>
      </c>
      <c r="E654" s="52" t="s">
        <v>1443</v>
      </c>
      <c r="F654">
        <v>1426</v>
      </c>
      <c r="G654" s="2">
        <v>44174</v>
      </c>
      <c r="H654" t="s">
        <v>178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2</v>
      </c>
      <c r="AB654">
        <v>1.6799999999999999E-2</v>
      </c>
      <c r="AC654">
        <v>7.9576300000000003E-3</v>
      </c>
      <c r="AD654">
        <v>7.3005800000000001E-3</v>
      </c>
      <c r="AE654">
        <v>-6.3689999999999997E-3</v>
      </c>
      <c r="AF654">
        <v>-0.87239599999999995</v>
      </c>
    </row>
    <row r="655" spans="1:32" hidden="1" x14ac:dyDescent="0.15">
      <c r="A655" t="s">
        <v>1406</v>
      </c>
      <c r="B655" t="s">
        <v>1444</v>
      </c>
      <c r="C655" t="s">
        <v>1445</v>
      </c>
      <c r="D655" t="s">
        <v>1409</v>
      </c>
      <c r="E655" s="52" t="s">
        <v>1446</v>
      </c>
      <c r="F655">
        <v>1428</v>
      </c>
      <c r="G655" s="2">
        <v>44391</v>
      </c>
      <c r="H655" t="s">
        <v>178</v>
      </c>
      <c r="I655">
        <v>2</v>
      </c>
      <c r="J655">
        <v>2.87E-2</v>
      </c>
      <c r="K655">
        <v>2.8585079999999999E-2</v>
      </c>
      <c r="L655">
        <v>2.6224850000000001E-2</v>
      </c>
      <c r="M655">
        <v>-5.7809999999999997E-3</v>
      </c>
      <c r="N655">
        <v>-0.220439</v>
      </c>
      <c r="O655">
        <v>2</v>
      </c>
      <c r="P655">
        <v>2.87E-2</v>
      </c>
      <c r="Q655">
        <v>2.8585079999999999E-2</v>
      </c>
      <c r="R655">
        <v>2.6224850000000001E-2</v>
      </c>
      <c r="S655">
        <v>-5.7809999999999997E-3</v>
      </c>
      <c r="T655">
        <v>-0.220439</v>
      </c>
      <c r="U655">
        <v>2</v>
      </c>
      <c r="V655">
        <v>2.86E-2</v>
      </c>
      <c r="W655">
        <v>2.8585079999999999E-2</v>
      </c>
      <c r="X655">
        <v>2.6224839999999999E-2</v>
      </c>
      <c r="Y655">
        <v>-5.7809999999999997E-3</v>
      </c>
      <c r="Z655">
        <v>-0.220439</v>
      </c>
      <c r="AA655">
        <v>5</v>
      </c>
      <c r="AB655">
        <v>7.1499999999999994E-2</v>
      </c>
      <c r="AC655">
        <v>7.0915210000000006E-2</v>
      </c>
      <c r="AD655">
        <v>6.5059829999999999E-2</v>
      </c>
      <c r="AE655">
        <v>-1.4893E-2</v>
      </c>
      <c r="AF655">
        <v>-0.228912</v>
      </c>
    </row>
    <row r="656" spans="1:32" hidden="1" x14ac:dyDescent="0.15">
      <c r="A656" t="s">
        <v>1406</v>
      </c>
      <c r="B656" t="s">
        <v>1447</v>
      </c>
      <c r="C656" t="s">
        <v>1448</v>
      </c>
      <c r="D656" t="s">
        <v>1409</v>
      </c>
      <c r="E656" s="52" t="s">
        <v>1449</v>
      </c>
      <c r="F656">
        <v>1429</v>
      </c>
      <c r="G656" s="2">
        <v>44697</v>
      </c>
      <c r="H656" t="s">
        <v>165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6</v>
      </c>
      <c r="AB656">
        <v>6</v>
      </c>
      <c r="AC656">
        <v>6.1214499999999996E-3</v>
      </c>
      <c r="AD656">
        <v>5.6160100000000003E-3</v>
      </c>
      <c r="AE656">
        <v>2.2699999999999999E-4</v>
      </c>
      <c r="AF656">
        <v>4.0419999999999998E-2</v>
      </c>
    </row>
    <row r="657" spans="1:32" hidden="1" x14ac:dyDescent="0.15">
      <c r="A657" t="s">
        <v>1406</v>
      </c>
      <c r="B657" t="s">
        <v>1447</v>
      </c>
      <c r="C657" t="s">
        <v>1448</v>
      </c>
      <c r="D657" t="s">
        <v>1409</v>
      </c>
      <c r="E657" s="52" t="s">
        <v>1449</v>
      </c>
      <c r="F657">
        <v>1429</v>
      </c>
      <c r="G657" s="2">
        <v>44697</v>
      </c>
      <c r="H657" t="s">
        <v>178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1</v>
      </c>
      <c r="AB657">
        <v>1.3899999999999999E-2</v>
      </c>
      <c r="AC657">
        <v>1.4595520000000001E-2</v>
      </c>
      <c r="AD657">
        <v>1.339039E-2</v>
      </c>
      <c r="AE657">
        <v>-3.986E-3</v>
      </c>
      <c r="AF657">
        <v>-0.297676</v>
      </c>
    </row>
    <row r="658" spans="1:32" x14ac:dyDescent="0.15">
      <c r="A658" t="s">
        <v>1406</v>
      </c>
      <c r="B658" t="s">
        <v>1450</v>
      </c>
      <c r="C658" t="s">
        <v>1451</v>
      </c>
      <c r="D658" t="s">
        <v>1409</v>
      </c>
      <c r="E658" s="52" t="s">
        <v>1452</v>
      </c>
      <c r="F658">
        <v>1430</v>
      </c>
      <c r="G658" s="2">
        <v>45014</v>
      </c>
      <c r="H658" t="s">
        <v>165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21</v>
      </c>
      <c r="AB658">
        <v>21</v>
      </c>
      <c r="AC658">
        <v>1.1100489999999999E-2</v>
      </c>
      <c r="AD658">
        <v>1.0183940000000001E-2</v>
      </c>
      <c r="AE658">
        <v>-7.1409999999999998E-3</v>
      </c>
      <c r="AF658">
        <v>-0.70120199999999999</v>
      </c>
    </row>
    <row r="659" spans="1:32" hidden="1" x14ac:dyDescent="0.15">
      <c r="A659" t="s">
        <v>1406</v>
      </c>
      <c r="B659" t="s">
        <v>1450</v>
      </c>
      <c r="C659" t="s">
        <v>1451</v>
      </c>
      <c r="D659" t="s">
        <v>1409</v>
      </c>
      <c r="E659" s="52" t="s">
        <v>1452</v>
      </c>
      <c r="F659">
        <v>1430</v>
      </c>
      <c r="G659" s="2">
        <v>45014</v>
      </c>
      <c r="H659" t="s">
        <v>178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11</v>
      </c>
      <c r="AB659">
        <v>0.17280000000000001</v>
      </c>
      <c r="AC659">
        <v>0.29040038000000001</v>
      </c>
      <c r="AD659">
        <v>0.26642237000000002</v>
      </c>
      <c r="AE659">
        <v>2.0140999999999999E-2</v>
      </c>
      <c r="AF659">
        <v>7.5597999999999999E-2</v>
      </c>
    </row>
    <row r="660" spans="1:32" hidden="1" x14ac:dyDescent="0.15">
      <c r="A660" t="s">
        <v>1406</v>
      </c>
      <c r="B660" t="s">
        <v>1453</v>
      </c>
      <c r="C660" t="s">
        <v>1454</v>
      </c>
      <c r="D660" t="s">
        <v>1409</v>
      </c>
      <c r="E660" s="52" t="s">
        <v>1455</v>
      </c>
      <c r="F660">
        <v>1431</v>
      </c>
      <c r="G660" s="2">
        <v>45148</v>
      </c>
      <c r="H660" t="s">
        <v>165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23</v>
      </c>
      <c r="AB660">
        <v>23</v>
      </c>
      <c r="AC660">
        <v>1.215099E-2</v>
      </c>
      <c r="AD660">
        <v>1.11477E-2</v>
      </c>
      <c r="AE660">
        <v>9.8150000000000008E-3</v>
      </c>
      <c r="AF660">
        <v>0.88044999999999995</v>
      </c>
    </row>
    <row r="661" spans="1:32" hidden="1" x14ac:dyDescent="0.15">
      <c r="A661" t="s">
        <v>1406</v>
      </c>
      <c r="B661" t="s">
        <v>1453</v>
      </c>
      <c r="C661" t="s">
        <v>1454</v>
      </c>
      <c r="D661" t="s">
        <v>1409</v>
      </c>
      <c r="E661" s="52" t="s">
        <v>1455</v>
      </c>
      <c r="F661">
        <v>1431</v>
      </c>
      <c r="G661" s="2">
        <v>45148</v>
      </c>
      <c r="H661" t="s">
        <v>178</v>
      </c>
      <c r="I661">
        <v>1</v>
      </c>
      <c r="J661">
        <v>1.15E-2</v>
      </c>
      <c r="K661">
        <v>9.4106699999999995E-3</v>
      </c>
      <c r="L661">
        <v>8.6336399999999997E-3</v>
      </c>
      <c r="M661">
        <v>-1.031E-3</v>
      </c>
      <c r="N661">
        <v>-0.11941599999999999</v>
      </c>
      <c r="O661">
        <v>1</v>
      </c>
      <c r="P661">
        <v>1.15E-2</v>
      </c>
      <c r="Q661">
        <v>9.4106699999999995E-3</v>
      </c>
      <c r="R661">
        <v>8.6336399999999997E-3</v>
      </c>
      <c r="S661">
        <v>-1.031E-3</v>
      </c>
      <c r="T661">
        <v>-0.11941599999999999</v>
      </c>
      <c r="U661">
        <v>1</v>
      </c>
      <c r="V661">
        <v>1.14E-2</v>
      </c>
      <c r="W661">
        <v>9.4106699999999995E-3</v>
      </c>
      <c r="X661">
        <v>8.6336399999999997E-3</v>
      </c>
      <c r="Y661">
        <v>-1.031E-3</v>
      </c>
      <c r="Z661">
        <v>-0.11941599999999999</v>
      </c>
      <c r="AA661">
        <v>41</v>
      </c>
      <c r="AB661">
        <v>0.46429999999999999</v>
      </c>
      <c r="AC661">
        <v>0.39511926000000003</v>
      </c>
      <c r="AD661">
        <v>0.36249472999999999</v>
      </c>
      <c r="AE661">
        <v>-2.8646999999999999E-2</v>
      </c>
      <c r="AF661">
        <v>-7.9027E-2</v>
      </c>
    </row>
    <row r="662" spans="1:32" x14ac:dyDescent="0.15">
      <c r="A662" t="s">
        <v>1406</v>
      </c>
      <c r="B662" t="s">
        <v>1456</v>
      </c>
      <c r="C662" t="s">
        <v>1456</v>
      </c>
      <c r="D662" t="s">
        <v>1457</v>
      </c>
      <c r="E662" s="52" t="s">
        <v>1458</v>
      </c>
      <c r="F662">
        <v>7002</v>
      </c>
      <c r="G662" s="2">
        <v>42921</v>
      </c>
      <c r="H662" t="s">
        <v>165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4</v>
      </c>
      <c r="AB662">
        <v>4</v>
      </c>
      <c r="AC662">
        <v>1.09E-3</v>
      </c>
      <c r="AD662">
        <v>1E-3</v>
      </c>
      <c r="AE662">
        <v>-2.202E-3</v>
      </c>
      <c r="AF662">
        <v>-2.202</v>
      </c>
    </row>
    <row r="663" spans="1:32" x14ac:dyDescent="0.15">
      <c r="A663" t="s">
        <v>1406</v>
      </c>
      <c r="B663" t="s">
        <v>1459</v>
      </c>
      <c r="C663" t="s">
        <v>1460</v>
      </c>
      <c r="D663" t="s">
        <v>1457</v>
      </c>
      <c r="E663" s="52" t="s">
        <v>1461</v>
      </c>
      <c r="F663">
        <v>7005</v>
      </c>
      <c r="G663" s="2">
        <v>44010</v>
      </c>
      <c r="H663" t="s">
        <v>165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11</v>
      </c>
      <c r="AB663">
        <v>11</v>
      </c>
      <c r="AC663">
        <v>3.5699999999999998E-3</v>
      </c>
      <c r="AD663">
        <v>3.2752300000000001E-3</v>
      </c>
      <c r="AE663">
        <v>-1.5219999999999999E-3</v>
      </c>
      <c r="AF663">
        <v>-0.4647</v>
      </c>
    </row>
    <row r="664" spans="1:32" hidden="1" x14ac:dyDescent="0.15">
      <c r="A664" t="s">
        <v>1406</v>
      </c>
      <c r="B664" t="s">
        <v>1459</v>
      </c>
      <c r="C664" t="s">
        <v>1460</v>
      </c>
      <c r="D664" t="s">
        <v>1457</v>
      </c>
      <c r="E664" s="52" t="s">
        <v>1461</v>
      </c>
      <c r="F664">
        <v>7005</v>
      </c>
      <c r="G664" s="2">
        <v>44010</v>
      </c>
      <c r="H664" t="s">
        <v>178</v>
      </c>
      <c r="I664">
        <v>4</v>
      </c>
      <c r="J664">
        <v>5.5199999999999999E-2</v>
      </c>
      <c r="K664">
        <v>4.1819599999999998E-2</v>
      </c>
      <c r="L664">
        <v>3.8366610000000002E-2</v>
      </c>
      <c r="M664">
        <v>-2.2469999999999999E-3</v>
      </c>
      <c r="N664">
        <v>-5.8566E-2</v>
      </c>
      <c r="O664">
        <v>4</v>
      </c>
      <c r="P664">
        <v>5.5199999999999999E-2</v>
      </c>
      <c r="Q664">
        <v>4.1819599999999998E-2</v>
      </c>
      <c r="R664">
        <v>3.8366610000000002E-2</v>
      </c>
      <c r="S664">
        <v>-2.2469999999999999E-3</v>
      </c>
      <c r="T664">
        <v>-5.8566E-2</v>
      </c>
      <c r="U664">
        <v>4</v>
      </c>
      <c r="V664">
        <v>5.5100000000000003E-2</v>
      </c>
      <c r="W664">
        <v>4.1819599999999998E-2</v>
      </c>
      <c r="X664">
        <v>3.8366610000000002E-2</v>
      </c>
      <c r="Y664">
        <v>-2.2469999999999999E-3</v>
      </c>
      <c r="Z664">
        <v>-5.8566E-2</v>
      </c>
      <c r="AA664">
        <v>27</v>
      </c>
      <c r="AB664">
        <v>0.31890000000000002</v>
      </c>
      <c r="AC664">
        <v>0.22159607000000001</v>
      </c>
      <c r="AD664">
        <v>0.20329915000000001</v>
      </c>
      <c r="AE664">
        <v>-3.1400999999999998E-2</v>
      </c>
      <c r="AF664">
        <v>-0.15445700000000001</v>
      </c>
    </row>
    <row r="665" spans="1:32" x14ac:dyDescent="0.15">
      <c r="A665" t="s">
        <v>1406</v>
      </c>
      <c r="B665" t="s">
        <v>1462</v>
      </c>
      <c r="C665" t="s">
        <v>1463</v>
      </c>
      <c r="D665" t="s">
        <v>1464</v>
      </c>
      <c r="E665" s="52" t="s">
        <v>1465</v>
      </c>
      <c r="F665">
        <v>10601</v>
      </c>
      <c r="G665" s="2">
        <v>43563</v>
      </c>
      <c r="H665" t="s">
        <v>165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3</v>
      </c>
      <c r="AC665">
        <v>1.1460000000000001E-3</v>
      </c>
      <c r="AD665">
        <v>1.05138E-3</v>
      </c>
      <c r="AE665">
        <v>-8.52E-4</v>
      </c>
      <c r="AF665">
        <v>-0.81036300000000006</v>
      </c>
    </row>
    <row r="666" spans="1:32" hidden="1" x14ac:dyDescent="0.15">
      <c r="A666" t="s">
        <v>1406</v>
      </c>
      <c r="B666" t="s">
        <v>1462</v>
      </c>
      <c r="C666" t="s">
        <v>1463</v>
      </c>
      <c r="D666" t="s">
        <v>1464</v>
      </c>
      <c r="E666" s="52" t="s">
        <v>1465</v>
      </c>
      <c r="F666">
        <v>10601</v>
      </c>
      <c r="G666" s="2">
        <v>43563</v>
      </c>
      <c r="H666" t="s">
        <v>262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4</v>
      </c>
      <c r="AB666">
        <v>6.6000000000000003E-2</v>
      </c>
      <c r="AC666">
        <v>5.2715119999999997E-2</v>
      </c>
      <c r="AD666">
        <v>4.8362500000000003E-2</v>
      </c>
      <c r="AE666">
        <v>8.3370000000000007E-3</v>
      </c>
      <c r="AF666">
        <v>0.17238500000000001</v>
      </c>
    </row>
    <row r="667" spans="1:32" hidden="1" x14ac:dyDescent="0.15">
      <c r="A667" t="s">
        <v>1406</v>
      </c>
      <c r="B667" t="s">
        <v>1462</v>
      </c>
      <c r="C667" t="s">
        <v>1463</v>
      </c>
      <c r="D667" t="s">
        <v>1464</v>
      </c>
      <c r="E667" s="52" t="s">
        <v>1465</v>
      </c>
      <c r="F667">
        <v>10601</v>
      </c>
      <c r="G667" s="2">
        <v>43563</v>
      </c>
      <c r="H667" t="s">
        <v>124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1</v>
      </c>
      <c r="AB667">
        <v>1.78E-2</v>
      </c>
      <c r="AC667">
        <v>1.1220020000000001E-2</v>
      </c>
      <c r="AD667">
        <v>1.02936E-2</v>
      </c>
      <c r="AE667">
        <v>6.7199999999999996E-4</v>
      </c>
      <c r="AF667">
        <v>6.5282999999999994E-2</v>
      </c>
    </row>
    <row r="668" spans="1:32" hidden="1" x14ac:dyDescent="0.15">
      <c r="A668" t="s">
        <v>1406</v>
      </c>
      <c r="B668" t="s">
        <v>1462</v>
      </c>
      <c r="C668" t="s">
        <v>1463</v>
      </c>
      <c r="D668" t="s">
        <v>1464</v>
      </c>
      <c r="E668" s="52" t="s">
        <v>1465</v>
      </c>
      <c r="F668">
        <v>10601</v>
      </c>
      <c r="G668" s="2">
        <v>43563</v>
      </c>
      <c r="H668" t="s">
        <v>178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1</v>
      </c>
      <c r="V668">
        <v>9.5999999999999992E-3</v>
      </c>
      <c r="W668">
        <v>5.4332199999999999E-3</v>
      </c>
      <c r="X668">
        <v>4.9846100000000004E-3</v>
      </c>
      <c r="Y668">
        <v>-5.7899999999999998E-4</v>
      </c>
      <c r="Z668">
        <v>-0.116157</v>
      </c>
      <c r="AA668">
        <v>23</v>
      </c>
      <c r="AB668">
        <v>0.24129999999999999</v>
      </c>
      <c r="AC668">
        <v>0.13482099</v>
      </c>
      <c r="AD668">
        <v>0.12368899</v>
      </c>
      <c r="AE668">
        <v>-1.6997000000000002E-2</v>
      </c>
      <c r="AF668">
        <v>-0.13741700000000001</v>
      </c>
    </row>
    <row r="669" spans="1:32" hidden="1" x14ac:dyDescent="0.15">
      <c r="A669" t="s">
        <v>1406</v>
      </c>
      <c r="B669" t="s">
        <v>1466</v>
      </c>
      <c r="C669" t="s">
        <v>1467</v>
      </c>
      <c r="D669" t="s">
        <v>1468</v>
      </c>
      <c r="E669" s="52" t="s">
        <v>1469</v>
      </c>
      <c r="F669">
        <v>12601</v>
      </c>
      <c r="G669" s="2">
        <v>44329</v>
      </c>
      <c r="H669" t="s">
        <v>262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1.2999999999999999E-2</v>
      </c>
      <c r="AC669">
        <v>1.4E-2</v>
      </c>
      <c r="AD669">
        <v>1.2844039999999999E-2</v>
      </c>
      <c r="AE669">
        <v>-5.4799999999999998E-4</v>
      </c>
      <c r="AF669">
        <v>-4.2665000000000002E-2</v>
      </c>
    </row>
    <row r="670" spans="1:32" hidden="1" x14ac:dyDescent="0.15">
      <c r="A670" t="s">
        <v>1406</v>
      </c>
      <c r="B670" t="s">
        <v>1466</v>
      </c>
      <c r="C670" t="s">
        <v>1467</v>
      </c>
      <c r="D670" t="s">
        <v>1468</v>
      </c>
      <c r="E670" s="52" t="s">
        <v>1469</v>
      </c>
      <c r="F670">
        <v>12601</v>
      </c>
      <c r="G670" s="2">
        <v>44329</v>
      </c>
      <c r="H670" t="s">
        <v>178</v>
      </c>
      <c r="I670">
        <v>5</v>
      </c>
      <c r="J670">
        <v>2.3599999999999999E-2</v>
      </c>
      <c r="K670">
        <v>1.6936179999999999E-2</v>
      </c>
      <c r="L670">
        <v>1.5537779999999999E-2</v>
      </c>
      <c r="M670">
        <v>-2.9949999999999998E-3</v>
      </c>
      <c r="N670">
        <v>-0.19275500000000001</v>
      </c>
      <c r="O670">
        <v>5</v>
      </c>
      <c r="P670">
        <v>2.3599999999999999E-2</v>
      </c>
      <c r="Q670">
        <v>1.6936179999999999E-2</v>
      </c>
      <c r="R670">
        <v>1.5537779999999999E-2</v>
      </c>
      <c r="S670">
        <v>-2.9949999999999998E-3</v>
      </c>
      <c r="T670">
        <v>-0.19275500000000001</v>
      </c>
      <c r="U670">
        <v>5</v>
      </c>
      <c r="V670">
        <v>2.35E-2</v>
      </c>
      <c r="W670">
        <v>1.6936179999999999E-2</v>
      </c>
      <c r="X670">
        <v>1.5537779999999999E-2</v>
      </c>
      <c r="Y670">
        <v>-2.9949999999999998E-3</v>
      </c>
      <c r="Z670">
        <v>-0.19275500000000001</v>
      </c>
      <c r="AA670">
        <v>11</v>
      </c>
      <c r="AB670">
        <v>5.9499999999999997E-2</v>
      </c>
      <c r="AC670">
        <v>4.2460150000000002E-2</v>
      </c>
      <c r="AD670">
        <v>3.8954269999999999E-2</v>
      </c>
      <c r="AE670">
        <v>-7.1539999999999998E-3</v>
      </c>
      <c r="AF670">
        <v>-0.18365100000000001</v>
      </c>
    </row>
    <row r="671" spans="1:32" hidden="1" x14ac:dyDescent="0.15">
      <c r="A671" t="s">
        <v>1406</v>
      </c>
      <c r="B671" t="s">
        <v>1470</v>
      </c>
      <c r="C671" t="s">
        <v>1471</v>
      </c>
      <c r="D671" t="s">
        <v>1421</v>
      </c>
      <c r="E671" s="52" t="s">
        <v>1472</v>
      </c>
      <c r="F671">
        <v>6501</v>
      </c>
      <c r="G671" s="2">
        <v>42711</v>
      </c>
      <c r="H671" t="s">
        <v>165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1</v>
      </c>
      <c r="AB671">
        <v>1</v>
      </c>
      <c r="AC671">
        <v>3.0739E-4</v>
      </c>
      <c r="AD671">
        <v>2.8201000000000002E-4</v>
      </c>
      <c r="AE671">
        <v>-1.0000000000000001E-5</v>
      </c>
      <c r="AF671">
        <v>-3.5458999999999997E-2</v>
      </c>
    </row>
    <row r="672" spans="1:32" hidden="1" x14ac:dyDescent="0.15">
      <c r="A672" t="s">
        <v>1406</v>
      </c>
      <c r="B672" t="s">
        <v>1473</v>
      </c>
      <c r="C672" t="s">
        <v>1474</v>
      </c>
      <c r="D672" t="s">
        <v>1421</v>
      </c>
      <c r="E672" s="52" t="s">
        <v>1475</v>
      </c>
      <c r="F672">
        <v>6506</v>
      </c>
      <c r="G672" s="2">
        <v>43830</v>
      </c>
      <c r="H672" t="s">
        <v>165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14</v>
      </c>
      <c r="AB672">
        <v>14</v>
      </c>
      <c r="AC672">
        <v>1.0508399999999999E-2</v>
      </c>
      <c r="AD672">
        <v>9.6407300000000001E-3</v>
      </c>
      <c r="AE672">
        <v>8.6899999999999998E-4</v>
      </c>
      <c r="AF672">
        <v>9.0137999999999996E-2</v>
      </c>
    </row>
    <row r="673" spans="1:32" hidden="1" x14ac:dyDescent="0.15">
      <c r="A673" t="s">
        <v>1406</v>
      </c>
      <c r="B673" t="s">
        <v>1476</v>
      </c>
      <c r="C673" t="s">
        <v>1477</v>
      </c>
      <c r="D673" t="s">
        <v>1421</v>
      </c>
      <c r="E673" s="52" t="s">
        <v>1478</v>
      </c>
      <c r="F673">
        <v>6507</v>
      </c>
      <c r="G673" s="2">
        <v>44029</v>
      </c>
      <c r="H673" t="s">
        <v>178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3.2199999999999999E-2</v>
      </c>
      <c r="AC673">
        <v>2.712382E-2</v>
      </c>
      <c r="AD673">
        <v>2.4884239999999998E-2</v>
      </c>
      <c r="AE673">
        <v>-5.1809999999999998E-3</v>
      </c>
      <c r="AF673">
        <v>-0.208204</v>
      </c>
    </row>
    <row r="674" spans="1:32" hidden="1" x14ac:dyDescent="0.15">
      <c r="A674" t="s">
        <v>1406</v>
      </c>
      <c r="B674" t="s">
        <v>1479</v>
      </c>
      <c r="C674" t="s">
        <v>1480</v>
      </c>
      <c r="D674" t="s">
        <v>1421</v>
      </c>
      <c r="E674" s="52" t="s">
        <v>1481</v>
      </c>
      <c r="F674">
        <v>6509</v>
      </c>
      <c r="G674" s="2">
        <v>44029</v>
      </c>
      <c r="H674" t="s">
        <v>178</v>
      </c>
      <c r="I674">
        <v>5</v>
      </c>
      <c r="J674">
        <v>5.28E-2</v>
      </c>
      <c r="K674">
        <v>5.4740850000000001E-2</v>
      </c>
      <c r="L674">
        <v>5.0220969999999997E-2</v>
      </c>
      <c r="M674">
        <v>2.954E-3</v>
      </c>
      <c r="N674">
        <v>5.8819999999999997E-2</v>
      </c>
      <c r="O674">
        <v>5</v>
      </c>
      <c r="P674">
        <v>5.28E-2</v>
      </c>
      <c r="Q674">
        <v>5.4740850000000001E-2</v>
      </c>
      <c r="R674">
        <v>5.0220969999999997E-2</v>
      </c>
      <c r="S674">
        <v>2.954E-3</v>
      </c>
      <c r="T674">
        <v>5.8819999999999997E-2</v>
      </c>
      <c r="U674">
        <v>8</v>
      </c>
      <c r="V674">
        <v>8.3299999999999999E-2</v>
      </c>
      <c r="W674">
        <v>8.4125900000000003E-2</v>
      </c>
      <c r="X674">
        <v>7.7179719999999993E-2</v>
      </c>
      <c r="Y674">
        <v>3.124E-3</v>
      </c>
      <c r="Z674">
        <v>4.0475999999999998E-2</v>
      </c>
      <c r="AA674">
        <v>29</v>
      </c>
      <c r="AB674">
        <v>0.29349999999999998</v>
      </c>
      <c r="AC674">
        <v>0.29042084000000001</v>
      </c>
      <c r="AD674">
        <v>0.26644114000000002</v>
      </c>
      <c r="AE674">
        <v>6.9389999999999999E-3</v>
      </c>
      <c r="AF674">
        <v>2.6043E-2</v>
      </c>
    </row>
    <row r="675" spans="1:32" hidden="1" x14ac:dyDescent="0.15">
      <c r="A675" t="s">
        <v>1406</v>
      </c>
      <c r="B675" t="s">
        <v>1482</v>
      </c>
      <c r="C675" t="s">
        <v>1483</v>
      </c>
      <c r="D675" t="s">
        <v>1421</v>
      </c>
      <c r="E675" s="52" t="s">
        <v>1484</v>
      </c>
      <c r="F675">
        <v>6508</v>
      </c>
      <c r="G675" s="2">
        <v>44029</v>
      </c>
      <c r="H675" t="s">
        <v>165</v>
      </c>
      <c r="I675">
        <v>1</v>
      </c>
      <c r="J675">
        <v>1</v>
      </c>
      <c r="K675">
        <v>3.9011999999999999E-4</v>
      </c>
      <c r="L675">
        <v>3.5790000000000003E-4</v>
      </c>
      <c r="M675">
        <v>-6.0999999999999999E-5</v>
      </c>
      <c r="N675">
        <v>-0.17043800000000001</v>
      </c>
      <c r="O675">
        <v>1</v>
      </c>
      <c r="P675">
        <v>1</v>
      </c>
      <c r="Q675">
        <v>3.9011999999999999E-4</v>
      </c>
      <c r="R675">
        <v>3.5790000000000003E-4</v>
      </c>
      <c r="S675">
        <v>-6.0999999999999999E-5</v>
      </c>
      <c r="T675">
        <v>-0.17043800000000001</v>
      </c>
      <c r="U675">
        <v>3</v>
      </c>
      <c r="V675">
        <v>3</v>
      </c>
      <c r="W675">
        <v>1.4622299999999999E-3</v>
      </c>
      <c r="X675">
        <v>1.3415E-3</v>
      </c>
      <c r="Y675">
        <v>1.7E-5</v>
      </c>
      <c r="Z675">
        <v>1.2671999999999999E-2</v>
      </c>
      <c r="AA675">
        <v>17</v>
      </c>
      <c r="AB675">
        <v>17</v>
      </c>
      <c r="AC675">
        <v>7.0762400000000001E-3</v>
      </c>
      <c r="AD675">
        <v>6.4919599999999997E-3</v>
      </c>
      <c r="AE675">
        <v>-7.3200000000000001E-4</v>
      </c>
      <c r="AF675">
        <v>-0.11275399999999999</v>
      </c>
    </row>
    <row r="676" spans="1:32" hidden="1" x14ac:dyDescent="0.15">
      <c r="A676" t="s">
        <v>1406</v>
      </c>
      <c r="B676" t="s">
        <v>1482</v>
      </c>
      <c r="C676" t="s">
        <v>1483</v>
      </c>
      <c r="D676" t="s">
        <v>1421</v>
      </c>
      <c r="E676" s="52" t="s">
        <v>1484</v>
      </c>
      <c r="F676">
        <v>6508</v>
      </c>
      <c r="G676" s="2">
        <v>44029</v>
      </c>
      <c r="H676" t="s">
        <v>178</v>
      </c>
      <c r="I676">
        <v>3</v>
      </c>
      <c r="J676">
        <v>3.0800000000000001E-2</v>
      </c>
      <c r="K676">
        <v>3.010943E-2</v>
      </c>
      <c r="L676">
        <v>2.7623330000000001E-2</v>
      </c>
      <c r="M676">
        <v>1.24E-3</v>
      </c>
      <c r="N676">
        <v>4.4888999999999998E-2</v>
      </c>
      <c r="O676">
        <v>3</v>
      </c>
      <c r="P676">
        <v>3.0800000000000001E-2</v>
      </c>
      <c r="Q676">
        <v>3.010943E-2</v>
      </c>
      <c r="R676">
        <v>2.7623330000000001E-2</v>
      </c>
      <c r="S676">
        <v>1.24E-3</v>
      </c>
      <c r="T676">
        <v>4.4888999999999998E-2</v>
      </c>
      <c r="U676">
        <v>5</v>
      </c>
      <c r="V676">
        <v>5.3800000000000001E-2</v>
      </c>
      <c r="W676">
        <v>5.3083829999999999E-2</v>
      </c>
      <c r="X676">
        <v>4.8700760000000003E-2</v>
      </c>
      <c r="Y676">
        <v>2.5170000000000001E-3</v>
      </c>
      <c r="Z676">
        <v>5.1681999999999999E-2</v>
      </c>
      <c r="AA676">
        <v>21</v>
      </c>
      <c r="AB676">
        <v>0.22059999999999999</v>
      </c>
      <c r="AC676">
        <v>0.21343914999999999</v>
      </c>
      <c r="AD676">
        <v>0.19581572999999999</v>
      </c>
      <c r="AE676">
        <v>7.548E-3</v>
      </c>
      <c r="AF676">
        <v>3.8545999999999997E-2</v>
      </c>
    </row>
    <row r="677" spans="1:32" hidden="1" x14ac:dyDescent="0.15">
      <c r="A677" t="s">
        <v>1406</v>
      </c>
      <c r="B677" t="s">
        <v>1485</v>
      </c>
      <c r="C677" t="s">
        <v>1486</v>
      </c>
      <c r="D677" t="s">
        <v>1421</v>
      </c>
      <c r="E677" s="52" t="s">
        <v>1487</v>
      </c>
      <c r="F677">
        <v>6511</v>
      </c>
      <c r="G677" s="2">
        <v>44651</v>
      </c>
      <c r="H677" t="s">
        <v>165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3</v>
      </c>
      <c r="AC677">
        <v>2.1786100000000001E-3</v>
      </c>
      <c r="AD677">
        <v>1.9987199999999998E-3</v>
      </c>
      <c r="AE677">
        <v>-2.3499999999999999E-4</v>
      </c>
      <c r="AF677">
        <v>-0.117575</v>
      </c>
    </row>
    <row r="678" spans="1:32" hidden="1" x14ac:dyDescent="0.15">
      <c r="A678" t="s">
        <v>1488</v>
      </c>
      <c r="B678" t="s">
        <v>1489</v>
      </c>
      <c r="C678" t="s">
        <v>1490</v>
      </c>
      <c r="D678" t="s">
        <v>1491</v>
      </c>
      <c r="E678" s="52" t="s">
        <v>1492</v>
      </c>
      <c r="F678">
        <v>613</v>
      </c>
      <c r="G678" s="2">
        <v>41262</v>
      </c>
      <c r="H678" t="s">
        <v>165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3</v>
      </c>
      <c r="AC678">
        <v>2.1700000000000001E-3</v>
      </c>
      <c r="AD678">
        <v>1.9908299999999999E-3</v>
      </c>
      <c r="AE678">
        <v>7.4700000000000005E-4</v>
      </c>
      <c r="AF678">
        <v>0.37522</v>
      </c>
    </row>
    <row r="679" spans="1:32" hidden="1" x14ac:dyDescent="0.15">
      <c r="A679" t="s">
        <v>1488</v>
      </c>
      <c r="B679" t="s">
        <v>1493</v>
      </c>
      <c r="C679" t="s">
        <v>1494</v>
      </c>
      <c r="D679" t="s">
        <v>1491</v>
      </c>
      <c r="E679" s="52" t="s">
        <v>1495</v>
      </c>
      <c r="F679">
        <v>614</v>
      </c>
      <c r="G679" s="2">
        <v>41334</v>
      </c>
      <c r="H679" t="s">
        <v>165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46</v>
      </c>
      <c r="AB679">
        <v>46</v>
      </c>
      <c r="AC679">
        <v>2.0199999999999999E-2</v>
      </c>
      <c r="AD679">
        <v>1.8532110000000001E-2</v>
      </c>
      <c r="AE679">
        <v>3.7169999999999998E-3</v>
      </c>
      <c r="AF679">
        <v>0.20057</v>
      </c>
    </row>
    <row r="680" spans="1:32" hidden="1" x14ac:dyDescent="0.15">
      <c r="A680" t="s">
        <v>1488</v>
      </c>
      <c r="B680" t="s">
        <v>1496</v>
      </c>
      <c r="C680" t="s">
        <v>1497</v>
      </c>
      <c r="D680" t="s">
        <v>1491</v>
      </c>
      <c r="E680" s="52" t="s">
        <v>1498</v>
      </c>
      <c r="F680">
        <v>616</v>
      </c>
      <c r="G680" s="2">
        <v>41666</v>
      </c>
      <c r="H680" t="s">
        <v>165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3</v>
      </c>
      <c r="AC680">
        <v>3.0000000000000001E-3</v>
      </c>
      <c r="AD680">
        <v>2.7522900000000001E-3</v>
      </c>
      <c r="AE680">
        <v>1.0059999999999999E-3</v>
      </c>
      <c r="AF680">
        <v>0.36551299999999998</v>
      </c>
    </row>
    <row r="681" spans="1:32" hidden="1" x14ac:dyDescent="0.15">
      <c r="A681" t="s">
        <v>1488</v>
      </c>
      <c r="B681" t="s">
        <v>1496</v>
      </c>
      <c r="C681" t="s">
        <v>1497</v>
      </c>
      <c r="D681" t="s">
        <v>1491</v>
      </c>
      <c r="E681" s="52" t="s">
        <v>1498</v>
      </c>
      <c r="F681">
        <v>616</v>
      </c>
      <c r="G681" s="2">
        <v>41666</v>
      </c>
      <c r="H681" t="s">
        <v>178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1.8599999999999998E-2</v>
      </c>
      <c r="AC681">
        <v>2.2229200000000001E-2</v>
      </c>
      <c r="AD681">
        <v>2.039376E-2</v>
      </c>
      <c r="AE681">
        <v>1.4109999999999999E-3</v>
      </c>
      <c r="AF681">
        <v>6.9186999999999999E-2</v>
      </c>
    </row>
    <row r="682" spans="1:32" x14ac:dyDescent="0.15">
      <c r="A682" t="s">
        <v>1488</v>
      </c>
      <c r="B682" t="s">
        <v>1499</v>
      </c>
      <c r="C682" t="s">
        <v>1500</v>
      </c>
      <c r="D682" t="s">
        <v>1491</v>
      </c>
      <c r="E682" s="52" t="s">
        <v>1501</v>
      </c>
      <c r="F682">
        <v>617</v>
      </c>
      <c r="G682" s="2">
        <v>42641</v>
      </c>
      <c r="H682" t="s">
        <v>165</v>
      </c>
      <c r="I682">
        <v>2</v>
      </c>
      <c r="J682">
        <v>2</v>
      </c>
      <c r="K682">
        <v>1.73E-3</v>
      </c>
      <c r="L682">
        <v>1.58716E-3</v>
      </c>
      <c r="M682">
        <v>1.5200000000000001E-4</v>
      </c>
      <c r="N682">
        <v>9.5768000000000006E-2</v>
      </c>
      <c r="O682">
        <v>2</v>
      </c>
      <c r="P682">
        <v>2</v>
      </c>
      <c r="Q682">
        <v>1.73E-3</v>
      </c>
      <c r="R682">
        <v>1.58716E-3</v>
      </c>
      <c r="S682">
        <v>1.5200000000000001E-4</v>
      </c>
      <c r="T682">
        <v>9.5768000000000006E-2</v>
      </c>
      <c r="U682">
        <v>2</v>
      </c>
      <c r="V682">
        <v>2</v>
      </c>
      <c r="W682">
        <v>1.73E-3</v>
      </c>
      <c r="X682">
        <v>1.58716E-3</v>
      </c>
      <c r="Y682">
        <v>1.1400000000000001E-4</v>
      </c>
      <c r="Z682">
        <v>7.1826000000000001E-2</v>
      </c>
      <c r="AA682">
        <v>16</v>
      </c>
      <c r="AB682">
        <v>16</v>
      </c>
      <c r="AC682">
        <v>9.1500000000000001E-3</v>
      </c>
      <c r="AD682">
        <v>8.3944999999999992E-3</v>
      </c>
      <c r="AE682">
        <v>-3.0829999999999998E-3</v>
      </c>
      <c r="AF682">
        <v>-0.36726399999999998</v>
      </c>
    </row>
    <row r="683" spans="1:32" hidden="1" x14ac:dyDescent="0.15">
      <c r="A683" t="s">
        <v>1488</v>
      </c>
      <c r="B683" t="s">
        <v>1499</v>
      </c>
      <c r="C683" t="s">
        <v>1500</v>
      </c>
      <c r="D683" t="s">
        <v>1491</v>
      </c>
      <c r="E683" s="52" t="s">
        <v>1501</v>
      </c>
      <c r="F683">
        <v>617</v>
      </c>
      <c r="G683" s="2">
        <v>42641</v>
      </c>
      <c r="H683" t="s">
        <v>178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1</v>
      </c>
      <c r="AB683">
        <v>1.21E-2</v>
      </c>
      <c r="AC683">
        <v>1.349885E-2</v>
      </c>
      <c r="AD683">
        <v>1.2384269999999999E-2</v>
      </c>
      <c r="AE683">
        <v>2.418E-3</v>
      </c>
      <c r="AF683">
        <v>0.195247</v>
      </c>
    </row>
    <row r="684" spans="1:32" hidden="1" x14ac:dyDescent="0.15">
      <c r="A684" t="s">
        <v>1488</v>
      </c>
      <c r="B684" t="s">
        <v>1502</v>
      </c>
      <c r="C684" t="s">
        <v>1503</v>
      </c>
      <c r="D684" t="s">
        <v>1491</v>
      </c>
      <c r="E684" s="52" t="s">
        <v>1504</v>
      </c>
      <c r="F684">
        <v>619</v>
      </c>
      <c r="G684" s="2">
        <v>42787</v>
      </c>
      <c r="H684" t="s">
        <v>165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21</v>
      </c>
      <c r="AB684">
        <v>21</v>
      </c>
      <c r="AC684">
        <v>1.7559999999999999E-2</v>
      </c>
      <c r="AD684">
        <v>1.6110090000000001E-2</v>
      </c>
      <c r="AE684">
        <v>-4.8000000000000001E-5</v>
      </c>
      <c r="AF684">
        <v>-2.9789999999999999E-3</v>
      </c>
    </row>
    <row r="685" spans="1:32" hidden="1" x14ac:dyDescent="0.15">
      <c r="A685" t="s">
        <v>1488</v>
      </c>
      <c r="B685" t="s">
        <v>1505</v>
      </c>
      <c r="C685" t="s">
        <v>1506</v>
      </c>
      <c r="D685" t="s">
        <v>1491</v>
      </c>
      <c r="E685" s="52" t="s">
        <v>1507</v>
      </c>
      <c r="F685">
        <v>622</v>
      </c>
      <c r="G685" s="2">
        <v>43209</v>
      </c>
      <c r="H685" t="s">
        <v>165</v>
      </c>
      <c r="I685">
        <v>3</v>
      </c>
      <c r="J685">
        <v>3</v>
      </c>
      <c r="K685">
        <v>2.3999999999999998E-3</v>
      </c>
      <c r="L685">
        <v>2.2018300000000001E-3</v>
      </c>
      <c r="M685">
        <v>-5.5699999999999999E-4</v>
      </c>
      <c r="N685">
        <v>-0.252971</v>
      </c>
      <c r="O685">
        <v>3</v>
      </c>
      <c r="P685">
        <v>3</v>
      </c>
      <c r="Q685">
        <v>2.3999999999999998E-3</v>
      </c>
      <c r="R685">
        <v>2.2018300000000001E-3</v>
      </c>
      <c r="S685">
        <v>-5.5699999999999999E-4</v>
      </c>
      <c r="T685">
        <v>-0.252971</v>
      </c>
      <c r="U685">
        <v>3</v>
      </c>
      <c r="V685">
        <v>3</v>
      </c>
      <c r="W685">
        <v>2.3999999999999998E-3</v>
      </c>
      <c r="X685">
        <v>2.2018300000000001E-3</v>
      </c>
      <c r="Y685">
        <v>-5.5699999999999999E-4</v>
      </c>
      <c r="Z685">
        <v>-0.252971</v>
      </c>
      <c r="AA685">
        <v>3</v>
      </c>
      <c r="AB685">
        <v>3</v>
      </c>
      <c r="AC685">
        <v>2.3999999999999998E-3</v>
      </c>
      <c r="AD685">
        <v>2.2018300000000001E-3</v>
      </c>
      <c r="AE685">
        <v>-5.5699999999999999E-4</v>
      </c>
      <c r="AF685">
        <v>-0.252971</v>
      </c>
    </row>
    <row r="686" spans="1:32" x14ac:dyDescent="0.15">
      <c r="A686" t="s">
        <v>1488</v>
      </c>
      <c r="B686" t="s">
        <v>1508</v>
      </c>
      <c r="C686" t="s">
        <v>1509</v>
      </c>
      <c r="D686" t="s">
        <v>1491</v>
      </c>
      <c r="E686" s="52" t="s">
        <v>1510</v>
      </c>
      <c r="F686">
        <v>624</v>
      </c>
      <c r="G686" s="2">
        <v>43607</v>
      </c>
      <c r="H686" t="s">
        <v>165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11</v>
      </c>
      <c r="AB686">
        <v>11</v>
      </c>
      <c r="AC686">
        <v>1.371529E-2</v>
      </c>
      <c r="AD686">
        <v>1.258284E-2</v>
      </c>
      <c r="AE686">
        <v>-7.3800000000000003E-3</v>
      </c>
      <c r="AF686">
        <v>-0.58651299999999995</v>
      </c>
    </row>
    <row r="687" spans="1:32" hidden="1" x14ac:dyDescent="0.15">
      <c r="A687" t="s">
        <v>1488</v>
      </c>
      <c r="B687" t="s">
        <v>1508</v>
      </c>
      <c r="C687" t="s">
        <v>1509</v>
      </c>
      <c r="D687" t="s">
        <v>1491</v>
      </c>
      <c r="E687" s="52" t="s">
        <v>1510</v>
      </c>
      <c r="F687">
        <v>624</v>
      </c>
      <c r="G687" s="2">
        <v>43607</v>
      </c>
      <c r="H687" t="s">
        <v>124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4.3299999999999998E-2</v>
      </c>
      <c r="AC687">
        <v>6.9463979999999995E-2</v>
      </c>
      <c r="AD687">
        <v>6.3728419999999994E-2</v>
      </c>
      <c r="AE687">
        <v>6.5250000000000004E-3</v>
      </c>
      <c r="AF687">
        <v>0.10238700000000001</v>
      </c>
    </row>
    <row r="688" spans="1:32" hidden="1" x14ac:dyDescent="0.15">
      <c r="A688" t="s">
        <v>1488</v>
      </c>
      <c r="B688" t="s">
        <v>1508</v>
      </c>
      <c r="C688" t="s">
        <v>1509</v>
      </c>
      <c r="D688" t="s">
        <v>1491</v>
      </c>
      <c r="E688" s="52" t="s">
        <v>1510</v>
      </c>
      <c r="F688">
        <v>624</v>
      </c>
      <c r="G688" s="2">
        <v>43607</v>
      </c>
      <c r="H688" t="s">
        <v>178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10</v>
      </c>
      <c r="AB688">
        <v>0.12479999999999999</v>
      </c>
      <c r="AC688">
        <v>0.16636624</v>
      </c>
      <c r="AD688">
        <v>0.15262957999999999</v>
      </c>
      <c r="AE688">
        <v>-2.1833000000000002E-2</v>
      </c>
      <c r="AF688">
        <v>-0.14304500000000001</v>
      </c>
    </row>
    <row r="689" spans="1:32" hidden="1" x14ac:dyDescent="0.15">
      <c r="A689" t="s">
        <v>1488</v>
      </c>
      <c r="B689" t="s">
        <v>1511</v>
      </c>
      <c r="C689" t="s">
        <v>1512</v>
      </c>
      <c r="D689" t="s">
        <v>1491</v>
      </c>
      <c r="E689" s="52" t="s">
        <v>1513</v>
      </c>
      <c r="F689">
        <v>625</v>
      </c>
      <c r="G689" s="2">
        <v>43607</v>
      </c>
      <c r="H689" t="s">
        <v>178</v>
      </c>
      <c r="I689">
        <v>10</v>
      </c>
      <c r="J689">
        <v>0.1096</v>
      </c>
      <c r="K689">
        <v>0.13149236</v>
      </c>
      <c r="L689">
        <v>0.12063519</v>
      </c>
      <c r="M689">
        <v>-3.5901000000000002E-2</v>
      </c>
      <c r="N689">
        <v>-0.297599</v>
      </c>
      <c r="O689">
        <v>10</v>
      </c>
      <c r="P689">
        <v>0.1096</v>
      </c>
      <c r="Q689">
        <v>0.13149236</v>
      </c>
      <c r="R689">
        <v>0.12063519</v>
      </c>
      <c r="S689">
        <v>-3.5901000000000002E-2</v>
      </c>
      <c r="T689">
        <v>-0.297599</v>
      </c>
      <c r="U689">
        <v>10</v>
      </c>
      <c r="V689">
        <v>0.1095</v>
      </c>
      <c r="W689">
        <v>0.13149236</v>
      </c>
      <c r="X689">
        <v>0.12063519</v>
      </c>
      <c r="Y689">
        <v>-3.5901000000000002E-2</v>
      </c>
      <c r="Z689">
        <v>-0.297599</v>
      </c>
      <c r="AA689">
        <v>58</v>
      </c>
      <c r="AB689">
        <v>0.62</v>
      </c>
      <c r="AC689">
        <v>0.76062421999999996</v>
      </c>
      <c r="AD689">
        <v>0.69782038000000002</v>
      </c>
      <c r="AE689">
        <v>-0.189776</v>
      </c>
      <c r="AF689">
        <v>-0.271955</v>
      </c>
    </row>
    <row r="690" spans="1:32" hidden="1" x14ac:dyDescent="0.15">
      <c r="A690" t="s">
        <v>1488</v>
      </c>
      <c r="B690" t="s">
        <v>1514</v>
      </c>
      <c r="C690" t="s">
        <v>1515</v>
      </c>
      <c r="D690" t="s">
        <v>1491</v>
      </c>
      <c r="E690" s="52" t="s">
        <v>1516</v>
      </c>
      <c r="F690">
        <v>626</v>
      </c>
      <c r="G690" s="2">
        <v>44027</v>
      </c>
      <c r="H690" t="s">
        <v>165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1</v>
      </c>
      <c r="W690">
        <v>2.47E-3</v>
      </c>
      <c r="X690">
        <v>2.2660599999999999E-3</v>
      </c>
      <c r="Y690">
        <v>4.6500000000000003E-4</v>
      </c>
      <c r="Z690">
        <v>0.20520099999999999</v>
      </c>
      <c r="AA690">
        <v>16</v>
      </c>
      <c r="AB690">
        <v>16</v>
      </c>
      <c r="AC690">
        <v>4.045E-2</v>
      </c>
      <c r="AD690">
        <v>3.7110089999999998E-2</v>
      </c>
      <c r="AE690">
        <v>2.7411000000000001E-2</v>
      </c>
      <c r="AF690">
        <v>0.73863999999999996</v>
      </c>
    </row>
    <row r="691" spans="1:32" hidden="1" x14ac:dyDescent="0.15">
      <c r="A691" t="s">
        <v>1488</v>
      </c>
      <c r="B691" t="s">
        <v>1514</v>
      </c>
      <c r="C691" t="s">
        <v>1515</v>
      </c>
      <c r="D691" t="s">
        <v>1491</v>
      </c>
      <c r="E691" s="52" t="s">
        <v>1516</v>
      </c>
      <c r="F691">
        <v>626</v>
      </c>
      <c r="G691" s="2">
        <v>44027</v>
      </c>
      <c r="H691" t="s">
        <v>178</v>
      </c>
      <c r="I691">
        <v>5</v>
      </c>
      <c r="J691">
        <v>6.3700000000000007E-2</v>
      </c>
      <c r="K691">
        <v>7.7083460000000006E-2</v>
      </c>
      <c r="L691">
        <v>7.071877E-2</v>
      </c>
      <c r="M691">
        <v>-3.0970000000000001E-2</v>
      </c>
      <c r="N691">
        <v>-0.43793100000000001</v>
      </c>
      <c r="O691">
        <v>5</v>
      </c>
      <c r="P691">
        <v>6.3700000000000007E-2</v>
      </c>
      <c r="Q691">
        <v>7.7083460000000006E-2</v>
      </c>
      <c r="R691">
        <v>7.071877E-2</v>
      </c>
      <c r="S691">
        <v>-3.0970000000000001E-2</v>
      </c>
      <c r="T691">
        <v>-0.43793100000000001</v>
      </c>
      <c r="U691">
        <v>6</v>
      </c>
      <c r="V691">
        <v>7.8200000000000006E-2</v>
      </c>
      <c r="W691">
        <v>9.7128720000000002E-2</v>
      </c>
      <c r="X691">
        <v>8.9108919999999994E-2</v>
      </c>
      <c r="Y691">
        <v>-3.4922000000000002E-2</v>
      </c>
      <c r="Z691">
        <v>-0.39190199999999997</v>
      </c>
      <c r="AA691">
        <v>29</v>
      </c>
      <c r="AB691">
        <v>0.375</v>
      </c>
      <c r="AC691">
        <v>0.48788682999999999</v>
      </c>
      <c r="AD691">
        <v>0.44760260000000002</v>
      </c>
      <c r="AE691">
        <v>-0.130602</v>
      </c>
      <c r="AF691">
        <v>-0.29178100000000001</v>
      </c>
    </row>
    <row r="692" spans="1:32" hidden="1" x14ac:dyDescent="0.15">
      <c r="A692" t="s">
        <v>1488</v>
      </c>
      <c r="B692" t="s">
        <v>1517</v>
      </c>
      <c r="C692" t="s">
        <v>1518</v>
      </c>
      <c r="D692" t="s">
        <v>1491</v>
      </c>
      <c r="E692" s="52" t="s">
        <v>1519</v>
      </c>
      <c r="F692">
        <v>628</v>
      </c>
      <c r="G692" s="2">
        <v>44316</v>
      </c>
      <c r="H692" t="s">
        <v>165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10</v>
      </c>
      <c r="AB692">
        <v>10</v>
      </c>
      <c r="AC692">
        <v>7.1732799999999998E-3</v>
      </c>
      <c r="AD692">
        <v>6.5809900000000001E-3</v>
      </c>
      <c r="AE692">
        <v>-1.7650000000000001E-3</v>
      </c>
      <c r="AF692">
        <v>-0.26819599999999999</v>
      </c>
    </row>
    <row r="693" spans="1:32" hidden="1" x14ac:dyDescent="0.15">
      <c r="A693" t="s">
        <v>1488</v>
      </c>
      <c r="B693" t="s">
        <v>1517</v>
      </c>
      <c r="C693" t="s">
        <v>1518</v>
      </c>
      <c r="D693" t="s">
        <v>1491</v>
      </c>
      <c r="E693" s="52" t="s">
        <v>1519</v>
      </c>
      <c r="F693">
        <v>628</v>
      </c>
      <c r="G693" s="2">
        <v>44316</v>
      </c>
      <c r="H693" t="s">
        <v>124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1</v>
      </c>
      <c r="AB693">
        <v>1.18E-2</v>
      </c>
      <c r="AC693">
        <v>1.096225E-2</v>
      </c>
      <c r="AD693">
        <v>1.0057109999999999E-2</v>
      </c>
      <c r="AE693">
        <v>-8.6300000000000005E-4</v>
      </c>
      <c r="AF693">
        <v>-8.5808999999999996E-2</v>
      </c>
    </row>
    <row r="694" spans="1:32" x14ac:dyDescent="0.15">
      <c r="A694" t="s">
        <v>1488</v>
      </c>
      <c r="B694" t="s">
        <v>1517</v>
      </c>
      <c r="C694" t="s">
        <v>1518</v>
      </c>
      <c r="D694" t="s">
        <v>1491</v>
      </c>
      <c r="E694" s="52" t="s">
        <v>1519</v>
      </c>
      <c r="F694">
        <v>628</v>
      </c>
      <c r="G694" s="2">
        <v>44316</v>
      </c>
      <c r="H694" t="s">
        <v>178</v>
      </c>
      <c r="I694">
        <v>3</v>
      </c>
      <c r="J694">
        <v>3.2399999999999998E-2</v>
      </c>
      <c r="K694">
        <v>1.809171E-2</v>
      </c>
      <c r="L694">
        <v>1.6597899999999999E-2</v>
      </c>
      <c r="M694">
        <v>-1.1967E-2</v>
      </c>
      <c r="N694">
        <v>-0.72099400000000002</v>
      </c>
      <c r="O694">
        <v>3</v>
      </c>
      <c r="P694">
        <v>3.2399999999999998E-2</v>
      </c>
      <c r="Q694">
        <v>1.809171E-2</v>
      </c>
      <c r="R694">
        <v>1.6597899999999999E-2</v>
      </c>
      <c r="S694">
        <v>-1.1967E-2</v>
      </c>
      <c r="T694">
        <v>-0.72099400000000002</v>
      </c>
      <c r="U694">
        <v>3</v>
      </c>
      <c r="V694">
        <v>3.2300000000000002E-2</v>
      </c>
      <c r="W694">
        <v>1.809171E-2</v>
      </c>
      <c r="X694">
        <v>1.6597899999999999E-2</v>
      </c>
      <c r="Y694">
        <v>-1.1965999999999999E-2</v>
      </c>
      <c r="Z694">
        <v>-0.72093399999999996</v>
      </c>
      <c r="AA694">
        <v>20</v>
      </c>
      <c r="AB694">
        <v>0.22070000000000001</v>
      </c>
      <c r="AC694">
        <v>0.12883993999999999</v>
      </c>
      <c r="AD694">
        <v>0.11820178000000001</v>
      </c>
      <c r="AE694">
        <v>-7.8122999999999998E-2</v>
      </c>
      <c r="AF694">
        <v>-0.66092899999999999</v>
      </c>
    </row>
    <row r="695" spans="1:32" x14ac:dyDescent="0.15">
      <c r="A695" t="s">
        <v>1488</v>
      </c>
      <c r="B695" t="s">
        <v>1520</v>
      </c>
      <c r="C695" t="s">
        <v>1521</v>
      </c>
      <c r="D695" t="s">
        <v>1491</v>
      </c>
      <c r="E695" s="52" t="s">
        <v>1522</v>
      </c>
      <c r="F695">
        <v>630</v>
      </c>
      <c r="G695" s="2">
        <v>44316</v>
      </c>
      <c r="H695" t="s">
        <v>178</v>
      </c>
      <c r="I695">
        <v>11</v>
      </c>
      <c r="J695">
        <v>0.1206</v>
      </c>
      <c r="K695">
        <v>0.14433438000000001</v>
      </c>
      <c r="L695">
        <v>0.13241685</v>
      </c>
      <c r="M695">
        <v>-4.6942999999999999E-2</v>
      </c>
      <c r="N695">
        <v>-0.35450900000000002</v>
      </c>
      <c r="O695">
        <v>11</v>
      </c>
      <c r="P695">
        <v>0.1206</v>
      </c>
      <c r="Q695">
        <v>0.14433438000000001</v>
      </c>
      <c r="R695">
        <v>0.13241685</v>
      </c>
      <c r="S695">
        <v>-4.6942999999999999E-2</v>
      </c>
      <c r="T695">
        <v>-0.35450900000000002</v>
      </c>
      <c r="U695">
        <v>14</v>
      </c>
      <c r="V695">
        <v>0.1552</v>
      </c>
      <c r="W695">
        <v>0.18596967</v>
      </c>
      <c r="X695">
        <v>0.17061438000000001</v>
      </c>
      <c r="Y695">
        <v>-6.0167999999999999E-2</v>
      </c>
      <c r="Z695">
        <v>-0.35265400000000002</v>
      </c>
      <c r="AA695">
        <v>35</v>
      </c>
      <c r="AB695">
        <v>0.39610000000000001</v>
      </c>
      <c r="AC695">
        <v>0.47412251999999999</v>
      </c>
      <c r="AD695">
        <v>0.43497478000000001</v>
      </c>
      <c r="AE695">
        <v>-0.15354899999999999</v>
      </c>
      <c r="AF695">
        <v>-0.35300599999999999</v>
      </c>
    </row>
    <row r="696" spans="1:32" hidden="1" x14ac:dyDescent="0.15">
      <c r="A696" t="s">
        <v>1488</v>
      </c>
      <c r="B696" t="s">
        <v>1523</v>
      </c>
      <c r="C696" t="s">
        <v>1524</v>
      </c>
      <c r="D696" t="s">
        <v>1525</v>
      </c>
      <c r="E696" s="52" t="s">
        <v>1526</v>
      </c>
      <c r="F696">
        <v>3002</v>
      </c>
      <c r="G696" s="2">
        <v>41564</v>
      </c>
      <c r="H696" t="s">
        <v>178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7</v>
      </c>
      <c r="AB696">
        <v>6.7799999999999999E-2</v>
      </c>
      <c r="AC696">
        <v>2.7664770000000002E-2</v>
      </c>
      <c r="AD696">
        <v>2.538052E-2</v>
      </c>
      <c r="AE696">
        <v>-6.0780000000000001E-3</v>
      </c>
      <c r="AF696">
        <v>-0.23947399999999999</v>
      </c>
    </row>
    <row r="697" spans="1:32" hidden="1" x14ac:dyDescent="0.15">
      <c r="A697" t="s">
        <v>1488</v>
      </c>
      <c r="B697" t="s">
        <v>1527</v>
      </c>
      <c r="C697" t="s">
        <v>1528</v>
      </c>
      <c r="D697" t="s">
        <v>1529</v>
      </c>
      <c r="E697" s="52" t="s">
        <v>1530</v>
      </c>
      <c r="F697">
        <v>901</v>
      </c>
      <c r="G697" s="2">
        <v>40422</v>
      </c>
      <c r="H697" t="s">
        <v>165</v>
      </c>
      <c r="I697">
        <v>1</v>
      </c>
      <c r="J697">
        <v>1</v>
      </c>
      <c r="K697">
        <v>8.8000000000000003E-4</v>
      </c>
      <c r="L697">
        <v>8.0734000000000003E-4</v>
      </c>
      <c r="M697">
        <v>-1.44E-4</v>
      </c>
      <c r="N697">
        <v>-0.17836299999999999</v>
      </c>
      <c r="O697">
        <v>1</v>
      </c>
      <c r="P697">
        <v>1</v>
      </c>
      <c r="Q697">
        <v>8.8000000000000003E-4</v>
      </c>
      <c r="R697">
        <v>8.0734000000000003E-4</v>
      </c>
      <c r="S697">
        <v>-1.44E-4</v>
      </c>
      <c r="T697">
        <v>-0.17836299999999999</v>
      </c>
      <c r="U697">
        <v>2</v>
      </c>
      <c r="V697">
        <v>2</v>
      </c>
      <c r="W697">
        <v>3.0300000000000001E-3</v>
      </c>
      <c r="X697">
        <v>2.7798200000000001E-3</v>
      </c>
      <c r="Y697">
        <v>5.8600000000000004E-4</v>
      </c>
      <c r="Z697">
        <v>0.21080499999999999</v>
      </c>
      <c r="AA697">
        <v>15</v>
      </c>
      <c r="AB697">
        <v>15</v>
      </c>
      <c r="AC697">
        <v>2.545E-2</v>
      </c>
      <c r="AD697">
        <v>2.334862E-2</v>
      </c>
      <c r="AE697">
        <v>6.2680000000000001E-3</v>
      </c>
      <c r="AF697">
        <v>0.26845200000000002</v>
      </c>
    </row>
    <row r="698" spans="1:32" hidden="1" x14ac:dyDescent="0.15">
      <c r="A698" t="s">
        <v>1488</v>
      </c>
      <c r="B698" t="s">
        <v>1527</v>
      </c>
      <c r="C698" t="s">
        <v>1528</v>
      </c>
      <c r="D698" t="s">
        <v>1529</v>
      </c>
      <c r="E698" s="52" t="s">
        <v>1530</v>
      </c>
      <c r="F698">
        <v>901</v>
      </c>
      <c r="G698" s="2">
        <v>40422</v>
      </c>
      <c r="H698" t="s">
        <v>124</v>
      </c>
      <c r="I698">
        <v>1</v>
      </c>
      <c r="J698">
        <v>1.34E-2</v>
      </c>
      <c r="K698">
        <v>8.1297499999999998E-3</v>
      </c>
      <c r="L698">
        <v>7.4584899999999999E-3</v>
      </c>
      <c r="M698">
        <v>6.3100000000000005E-4</v>
      </c>
      <c r="N698">
        <v>8.4600999999999996E-2</v>
      </c>
      <c r="O698">
        <v>1</v>
      </c>
      <c r="P698">
        <v>1.34E-2</v>
      </c>
      <c r="Q698">
        <v>8.1297499999999998E-3</v>
      </c>
      <c r="R698">
        <v>7.4584899999999999E-3</v>
      </c>
      <c r="S698">
        <v>6.3100000000000005E-4</v>
      </c>
      <c r="T698">
        <v>8.4600999999999996E-2</v>
      </c>
      <c r="U698">
        <v>1</v>
      </c>
      <c r="V698">
        <v>1.34E-2</v>
      </c>
      <c r="W698">
        <v>8.1297499999999998E-3</v>
      </c>
      <c r="X698">
        <v>7.4584899999999999E-3</v>
      </c>
      <c r="Y698">
        <v>6.3100000000000005E-4</v>
      </c>
      <c r="Z698">
        <v>8.4600999999999996E-2</v>
      </c>
      <c r="AA698">
        <v>1</v>
      </c>
      <c r="AB698">
        <v>1.34E-2</v>
      </c>
      <c r="AC698">
        <v>8.1297499999999998E-3</v>
      </c>
      <c r="AD698">
        <v>7.4584899999999999E-3</v>
      </c>
      <c r="AE698">
        <v>6.3100000000000005E-4</v>
      </c>
      <c r="AF698">
        <v>8.4600999999999996E-2</v>
      </c>
    </row>
    <row r="699" spans="1:32" hidden="1" x14ac:dyDescent="0.15">
      <c r="A699" t="s">
        <v>1488</v>
      </c>
      <c r="B699" t="s">
        <v>1527</v>
      </c>
      <c r="C699" t="s">
        <v>1528</v>
      </c>
      <c r="D699" t="s">
        <v>1529</v>
      </c>
      <c r="E699" s="52" t="s">
        <v>1530</v>
      </c>
      <c r="F699">
        <v>901</v>
      </c>
      <c r="G699" s="2">
        <v>40422</v>
      </c>
      <c r="H699" t="s">
        <v>178</v>
      </c>
      <c r="I699">
        <v>1</v>
      </c>
      <c r="J699">
        <v>1.0500000000000001E-2</v>
      </c>
      <c r="K699">
        <v>5.5174600000000001E-3</v>
      </c>
      <c r="L699">
        <v>5.0618900000000003E-3</v>
      </c>
      <c r="M699">
        <v>-1.2E-4</v>
      </c>
      <c r="N699">
        <v>-2.3706000000000001E-2</v>
      </c>
      <c r="O699">
        <v>1</v>
      </c>
      <c r="P699">
        <v>1.0500000000000001E-2</v>
      </c>
      <c r="Q699">
        <v>5.5174600000000001E-3</v>
      </c>
      <c r="R699">
        <v>5.0618900000000003E-3</v>
      </c>
      <c r="S699">
        <v>-1.2E-4</v>
      </c>
      <c r="T699">
        <v>-2.3706000000000001E-2</v>
      </c>
      <c r="U699">
        <v>1</v>
      </c>
      <c r="V699">
        <v>1.04E-2</v>
      </c>
      <c r="W699">
        <v>5.5174600000000001E-3</v>
      </c>
      <c r="X699">
        <v>5.0618900000000003E-3</v>
      </c>
      <c r="Y699">
        <v>-1.21E-4</v>
      </c>
      <c r="Z699">
        <v>-2.3904000000000002E-2</v>
      </c>
      <c r="AA699">
        <v>4</v>
      </c>
      <c r="AB699">
        <v>4.6100000000000002E-2</v>
      </c>
      <c r="AC699">
        <v>2.4333859999999999E-2</v>
      </c>
      <c r="AD699">
        <v>2.232464E-2</v>
      </c>
      <c r="AE699">
        <v>-5.2899999999999996E-4</v>
      </c>
      <c r="AF699">
        <v>-2.3695000000000001E-2</v>
      </c>
    </row>
    <row r="700" spans="1:32" hidden="1" x14ac:dyDescent="0.15">
      <c r="A700" t="s">
        <v>1488</v>
      </c>
      <c r="B700" t="s">
        <v>1531</v>
      </c>
      <c r="C700" t="s">
        <v>1532</v>
      </c>
      <c r="D700" t="s">
        <v>1491</v>
      </c>
      <c r="E700">
        <v>1024001</v>
      </c>
      <c r="F700">
        <v>631</v>
      </c>
      <c r="G700" s="2">
        <v>44333</v>
      </c>
      <c r="H700" t="s">
        <v>178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</v>
      </c>
      <c r="V700">
        <v>1.21E-2</v>
      </c>
      <c r="W700">
        <v>6.5455499999999998E-3</v>
      </c>
      <c r="X700">
        <v>6.0050900000000003E-3</v>
      </c>
      <c r="Y700">
        <v>-2.0400000000000001E-3</v>
      </c>
      <c r="Z700">
        <v>-0.33971099999999999</v>
      </c>
      <c r="AA700">
        <v>2</v>
      </c>
      <c r="AB700">
        <v>2.7400000000000001E-2</v>
      </c>
      <c r="AC700">
        <v>2.178008E-2</v>
      </c>
      <c r="AD700">
        <v>1.9981720000000001E-2</v>
      </c>
      <c r="AE700">
        <v>1.1529999999999999E-3</v>
      </c>
      <c r="AF700">
        <v>5.7702000000000003E-2</v>
      </c>
    </row>
    <row r="701" spans="1:32" hidden="1" x14ac:dyDescent="0.15">
      <c r="A701" t="s">
        <v>1533</v>
      </c>
      <c r="B701" t="s">
        <v>1534</v>
      </c>
      <c r="C701" t="s">
        <v>1535</v>
      </c>
      <c r="D701" t="s">
        <v>1536</v>
      </c>
      <c r="E701" s="52" t="s">
        <v>1537</v>
      </c>
      <c r="F701">
        <v>8501</v>
      </c>
      <c r="G701" s="2">
        <v>42951</v>
      </c>
      <c r="H701" t="s">
        <v>165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9</v>
      </c>
      <c r="AB701">
        <v>9</v>
      </c>
      <c r="AC701">
        <v>9.3299999999999998E-3</v>
      </c>
      <c r="AD701">
        <v>8.5596300000000004E-3</v>
      </c>
      <c r="AE701">
        <v>-2.4399999999999999E-3</v>
      </c>
      <c r="AF701">
        <v>-0.28505900000000001</v>
      </c>
    </row>
    <row r="702" spans="1:32" x14ac:dyDescent="0.15">
      <c r="A702" t="s">
        <v>1533</v>
      </c>
      <c r="B702" t="s">
        <v>1534</v>
      </c>
      <c r="C702" t="s">
        <v>1535</v>
      </c>
      <c r="D702" t="s">
        <v>1536</v>
      </c>
      <c r="E702" s="52" t="s">
        <v>1537</v>
      </c>
      <c r="F702">
        <v>8501</v>
      </c>
      <c r="G702" s="2">
        <v>42951</v>
      </c>
      <c r="H702" t="s">
        <v>178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1</v>
      </c>
      <c r="AB702">
        <v>1.41E-2</v>
      </c>
      <c r="AC702">
        <v>1.93072E-2</v>
      </c>
      <c r="AD702">
        <v>1.7713030000000001E-2</v>
      </c>
      <c r="AE702">
        <v>-8.1720000000000004E-3</v>
      </c>
      <c r="AF702">
        <v>-0.46135500000000002</v>
      </c>
    </row>
    <row r="703" spans="1:32" hidden="1" x14ac:dyDescent="0.15">
      <c r="A703" t="s">
        <v>1533</v>
      </c>
      <c r="B703" t="s">
        <v>1538</v>
      </c>
      <c r="C703" t="s">
        <v>1539</v>
      </c>
      <c r="D703" t="s">
        <v>1536</v>
      </c>
      <c r="E703" s="52" t="s">
        <v>1540</v>
      </c>
      <c r="F703">
        <v>8503</v>
      </c>
      <c r="G703" s="2">
        <v>43140</v>
      </c>
      <c r="H703" t="s">
        <v>165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41</v>
      </c>
      <c r="AB703">
        <v>41</v>
      </c>
      <c r="AC703">
        <v>1.8408000000000001E-2</v>
      </c>
      <c r="AD703">
        <v>1.6888070000000002E-2</v>
      </c>
      <c r="AE703">
        <v>-4.6000000000000001E-4</v>
      </c>
      <c r="AF703">
        <v>-2.7237999999999998E-2</v>
      </c>
    </row>
    <row r="704" spans="1:32" hidden="1" x14ac:dyDescent="0.15">
      <c r="A704" t="s">
        <v>1533</v>
      </c>
      <c r="B704" t="s">
        <v>1538</v>
      </c>
      <c r="C704" t="s">
        <v>1539</v>
      </c>
      <c r="D704" t="s">
        <v>1536</v>
      </c>
      <c r="E704" s="52" t="s">
        <v>1540</v>
      </c>
      <c r="F704">
        <v>8503</v>
      </c>
      <c r="G704" s="2">
        <v>43140</v>
      </c>
      <c r="H704" t="s">
        <v>262</v>
      </c>
      <c r="I704">
        <v>1</v>
      </c>
      <c r="J704">
        <v>2.5499999999999998E-2</v>
      </c>
      <c r="K704">
        <v>2.6498000000000001E-2</v>
      </c>
      <c r="L704">
        <v>2.4310089999999999E-2</v>
      </c>
      <c r="M704">
        <v>-7.2400000000000003E-4</v>
      </c>
      <c r="N704">
        <v>-2.9780999999999998E-2</v>
      </c>
      <c r="O704">
        <v>1</v>
      </c>
      <c r="P704">
        <v>2.5499999999999998E-2</v>
      </c>
      <c r="Q704">
        <v>2.6498000000000001E-2</v>
      </c>
      <c r="R704">
        <v>2.4310089999999999E-2</v>
      </c>
      <c r="S704">
        <v>-7.2400000000000003E-4</v>
      </c>
      <c r="T704">
        <v>-2.9780999999999998E-2</v>
      </c>
      <c r="U704">
        <v>1</v>
      </c>
      <c r="V704">
        <v>2.5499999999999998E-2</v>
      </c>
      <c r="W704">
        <v>2.6498000000000001E-2</v>
      </c>
      <c r="X704">
        <v>2.4310089999999999E-2</v>
      </c>
      <c r="Y704">
        <v>-7.2400000000000003E-4</v>
      </c>
      <c r="Z704">
        <v>-2.9780999999999998E-2</v>
      </c>
      <c r="AA704">
        <v>1</v>
      </c>
      <c r="AB704">
        <v>2.5499999999999998E-2</v>
      </c>
      <c r="AC704">
        <v>2.6498000000000001E-2</v>
      </c>
      <c r="AD704">
        <v>2.4310089999999999E-2</v>
      </c>
      <c r="AE704">
        <v>-7.2400000000000003E-4</v>
      </c>
      <c r="AF704">
        <v>-2.9780999999999998E-2</v>
      </c>
    </row>
    <row r="705" spans="1:32" hidden="1" x14ac:dyDescent="0.15">
      <c r="A705" t="s">
        <v>1533</v>
      </c>
      <c r="B705" t="s">
        <v>1538</v>
      </c>
      <c r="C705" t="s">
        <v>1539</v>
      </c>
      <c r="D705" t="s">
        <v>1536</v>
      </c>
      <c r="E705" s="52" t="s">
        <v>1540</v>
      </c>
      <c r="F705">
        <v>8503</v>
      </c>
      <c r="G705" s="2">
        <v>43140</v>
      </c>
      <c r="H705" t="s">
        <v>178</v>
      </c>
      <c r="I705">
        <v>4</v>
      </c>
      <c r="J705">
        <v>4.65E-2</v>
      </c>
      <c r="K705">
        <v>4.2190999999999999E-2</v>
      </c>
      <c r="L705">
        <v>3.870734E-2</v>
      </c>
      <c r="M705">
        <v>-6.6400000000000001E-3</v>
      </c>
      <c r="N705">
        <v>-0.171543</v>
      </c>
      <c r="O705">
        <v>4</v>
      </c>
      <c r="P705">
        <v>4.65E-2</v>
      </c>
      <c r="Q705">
        <v>4.2190999999999999E-2</v>
      </c>
      <c r="R705">
        <v>3.870734E-2</v>
      </c>
      <c r="S705">
        <v>-6.6400000000000001E-3</v>
      </c>
      <c r="T705">
        <v>-0.171543</v>
      </c>
      <c r="U705">
        <v>4</v>
      </c>
      <c r="V705">
        <v>4.65E-2</v>
      </c>
      <c r="W705">
        <v>4.2190999999999999E-2</v>
      </c>
      <c r="X705">
        <v>3.870734E-2</v>
      </c>
      <c r="Y705">
        <v>-6.6400000000000001E-3</v>
      </c>
      <c r="Z705">
        <v>-0.171543</v>
      </c>
      <c r="AA705">
        <v>13</v>
      </c>
      <c r="AB705">
        <v>0.15329999999999999</v>
      </c>
      <c r="AC705">
        <v>0.13555049999999999</v>
      </c>
      <c r="AD705">
        <v>0.12435826</v>
      </c>
      <c r="AE705">
        <v>-2.5187999999999999E-2</v>
      </c>
      <c r="AF705">
        <v>-0.202543</v>
      </c>
    </row>
    <row r="706" spans="1:32" x14ac:dyDescent="0.15">
      <c r="A706" t="s">
        <v>1533</v>
      </c>
      <c r="B706" t="s">
        <v>1541</v>
      </c>
      <c r="C706" t="s">
        <v>1542</v>
      </c>
      <c r="D706" t="s">
        <v>1536</v>
      </c>
      <c r="E706" s="52" t="s">
        <v>1543</v>
      </c>
      <c r="F706">
        <v>8507</v>
      </c>
      <c r="G706" s="2">
        <v>44340</v>
      </c>
      <c r="H706" t="s">
        <v>178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3.4099999999999998E-2</v>
      </c>
      <c r="AC706">
        <v>2.8658110000000001E-2</v>
      </c>
      <c r="AD706">
        <v>2.629184E-2</v>
      </c>
      <c r="AE706">
        <v>-9.8080000000000007E-3</v>
      </c>
      <c r="AF706">
        <v>-0.37304300000000001</v>
      </c>
    </row>
    <row r="707" spans="1:32" hidden="1" x14ac:dyDescent="0.15">
      <c r="A707" t="s">
        <v>1533</v>
      </c>
      <c r="B707" t="s">
        <v>1544</v>
      </c>
      <c r="C707" t="s">
        <v>1545</v>
      </c>
      <c r="D707" t="s">
        <v>1536</v>
      </c>
      <c r="E707" s="52" t="s">
        <v>1546</v>
      </c>
      <c r="F707">
        <v>8504</v>
      </c>
      <c r="G707" s="2">
        <v>44340</v>
      </c>
      <c r="H707" t="s">
        <v>165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1</v>
      </c>
      <c r="AB707">
        <v>1</v>
      </c>
      <c r="AC707">
        <v>1.01E-3</v>
      </c>
      <c r="AD707">
        <v>9.2661000000000002E-4</v>
      </c>
      <c r="AE707">
        <v>8.4699999999999999E-4</v>
      </c>
      <c r="AF707">
        <v>0.91408400000000001</v>
      </c>
    </row>
    <row r="708" spans="1:32" x14ac:dyDescent="0.15">
      <c r="A708" t="s">
        <v>1533</v>
      </c>
      <c r="B708" t="s">
        <v>1544</v>
      </c>
      <c r="C708" t="s">
        <v>1545</v>
      </c>
      <c r="D708" t="s">
        <v>1536</v>
      </c>
      <c r="E708" s="52" t="s">
        <v>1546</v>
      </c>
      <c r="F708">
        <v>8504</v>
      </c>
      <c r="G708" s="2">
        <v>44340</v>
      </c>
      <c r="H708" t="s">
        <v>178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2</v>
      </c>
      <c r="AB708">
        <v>2.41E-2</v>
      </c>
      <c r="AC708">
        <v>2.4903999999999999E-2</v>
      </c>
      <c r="AD708">
        <v>2.284771E-2</v>
      </c>
      <c r="AE708">
        <v>-7.7999999999999996E-3</v>
      </c>
      <c r="AF708">
        <v>-0.34139000000000003</v>
      </c>
    </row>
    <row r="709" spans="1:32" hidden="1" x14ac:dyDescent="0.15">
      <c r="A709" t="s">
        <v>1533</v>
      </c>
      <c r="B709" t="s">
        <v>1547</v>
      </c>
      <c r="C709" t="s">
        <v>1548</v>
      </c>
      <c r="D709" t="s">
        <v>1536</v>
      </c>
      <c r="E709" s="52" t="s">
        <v>1549</v>
      </c>
      <c r="F709">
        <v>8508</v>
      </c>
      <c r="G709" s="2">
        <v>45114</v>
      </c>
      <c r="H709" t="s">
        <v>165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3</v>
      </c>
      <c r="V709">
        <v>3</v>
      </c>
      <c r="W709">
        <v>5.3459800000000002E-3</v>
      </c>
      <c r="X709">
        <v>4.9045699999999996E-3</v>
      </c>
      <c r="Y709">
        <v>-6.8800000000000003E-4</v>
      </c>
      <c r="Z709">
        <v>-0.14027700000000001</v>
      </c>
      <c r="AA709">
        <v>53</v>
      </c>
      <c r="AB709">
        <v>53</v>
      </c>
      <c r="AC709">
        <v>9.1897820000000005E-2</v>
      </c>
      <c r="AD709">
        <v>8.4309919999999997E-2</v>
      </c>
      <c r="AE709">
        <v>4.0489999999999996E-3</v>
      </c>
      <c r="AF709">
        <v>4.8024999999999998E-2</v>
      </c>
    </row>
    <row r="710" spans="1:32" hidden="1" x14ac:dyDescent="0.15">
      <c r="A710" t="s">
        <v>1533</v>
      </c>
      <c r="B710" t="s">
        <v>1547</v>
      </c>
      <c r="C710" t="s">
        <v>1548</v>
      </c>
      <c r="D710" t="s">
        <v>1536</v>
      </c>
      <c r="E710" s="52" t="s">
        <v>1549</v>
      </c>
      <c r="F710">
        <v>8508</v>
      </c>
      <c r="G710" s="2">
        <v>45114</v>
      </c>
      <c r="H710" t="s">
        <v>178</v>
      </c>
      <c r="I710">
        <v>8</v>
      </c>
      <c r="J710">
        <v>0.11890000000000001</v>
      </c>
      <c r="K710">
        <v>0.20570461000000001</v>
      </c>
      <c r="L710">
        <v>0.18871982000000001</v>
      </c>
      <c r="M710">
        <v>6.509E-3</v>
      </c>
      <c r="N710">
        <v>3.449E-2</v>
      </c>
      <c r="O710">
        <v>8</v>
      </c>
      <c r="P710">
        <v>0.11890000000000001</v>
      </c>
      <c r="Q710">
        <v>0.20570461000000001</v>
      </c>
      <c r="R710">
        <v>0.18871982000000001</v>
      </c>
      <c r="S710">
        <v>6.509E-3</v>
      </c>
      <c r="T710">
        <v>3.449E-2</v>
      </c>
      <c r="U710">
        <v>15</v>
      </c>
      <c r="V710">
        <v>0.22789999999999999</v>
      </c>
      <c r="W710">
        <v>0.40882353999999999</v>
      </c>
      <c r="X710">
        <v>0.37506747000000001</v>
      </c>
      <c r="Y710">
        <v>2.2447000000000002E-2</v>
      </c>
      <c r="Z710">
        <v>5.9846999999999997E-2</v>
      </c>
      <c r="AA710">
        <v>91</v>
      </c>
      <c r="AB710">
        <v>1.3898999999999999</v>
      </c>
      <c r="AC710">
        <v>2.43608432</v>
      </c>
      <c r="AD710">
        <v>2.2349397400000002</v>
      </c>
      <c r="AE710">
        <v>9.8085000000000006E-2</v>
      </c>
      <c r="AF710">
        <v>4.3887000000000002E-2</v>
      </c>
    </row>
    <row r="711" spans="1:32" hidden="1" x14ac:dyDescent="0.15">
      <c r="A711" t="s">
        <v>1533</v>
      </c>
      <c r="B711" t="s">
        <v>1550</v>
      </c>
      <c r="C711" t="s">
        <v>1551</v>
      </c>
      <c r="D711" t="s">
        <v>1552</v>
      </c>
      <c r="E711" s="52" t="s">
        <v>1553</v>
      </c>
      <c r="F711">
        <v>10901</v>
      </c>
      <c r="G711" s="2">
        <v>43581</v>
      </c>
      <c r="H711" t="s">
        <v>165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1</v>
      </c>
      <c r="AB711">
        <v>1</v>
      </c>
      <c r="AC711">
        <v>7.9500000000000003E-4</v>
      </c>
      <c r="AD711">
        <v>7.2935999999999997E-4</v>
      </c>
      <c r="AE711">
        <v>2.0000000000000002E-5</v>
      </c>
      <c r="AF711">
        <v>2.7421000000000001E-2</v>
      </c>
    </row>
    <row r="712" spans="1:32" hidden="1" x14ac:dyDescent="0.15">
      <c r="A712" t="s">
        <v>1533</v>
      </c>
      <c r="B712" t="s">
        <v>1554</v>
      </c>
      <c r="C712" t="s">
        <v>1555</v>
      </c>
      <c r="D712" t="s">
        <v>1552</v>
      </c>
      <c r="E712" s="52" t="s">
        <v>1556</v>
      </c>
      <c r="F712">
        <v>10905</v>
      </c>
      <c r="G712" s="2">
        <v>44034</v>
      </c>
      <c r="H712" t="s">
        <v>124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2</v>
      </c>
      <c r="AB712">
        <v>8.6E-3</v>
      </c>
      <c r="AC712">
        <v>9.1153899999999993E-3</v>
      </c>
      <c r="AD712">
        <v>8.3627400000000005E-3</v>
      </c>
      <c r="AE712">
        <v>1.366E-3</v>
      </c>
      <c r="AF712">
        <v>0.16334299999999999</v>
      </c>
    </row>
    <row r="713" spans="1:32" x14ac:dyDescent="0.15">
      <c r="A713" t="s">
        <v>1533</v>
      </c>
      <c r="B713" t="s">
        <v>1554</v>
      </c>
      <c r="C713" t="s">
        <v>1555</v>
      </c>
      <c r="D713" t="s">
        <v>1552</v>
      </c>
      <c r="E713" s="52" t="s">
        <v>1556</v>
      </c>
      <c r="F713">
        <v>10905</v>
      </c>
      <c r="G713" s="2">
        <v>44034</v>
      </c>
      <c r="H713" t="s">
        <v>178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2</v>
      </c>
      <c r="AB713">
        <v>2.1600000000000001E-2</v>
      </c>
      <c r="AC713">
        <v>1.044899E-2</v>
      </c>
      <c r="AD713">
        <v>9.5862299999999994E-3</v>
      </c>
      <c r="AE713">
        <v>-7.4960000000000001E-3</v>
      </c>
      <c r="AF713">
        <v>-0.78195400000000004</v>
      </c>
    </row>
    <row r="714" spans="1:32" hidden="1" x14ac:dyDescent="0.15">
      <c r="A714" t="s">
        <v>1533</v>
      </c>
      <c r="B714" t="s">
        <v>1557</v>
      </c>
      <c r="C714" t="s">
        <v>1555</v>
      </c>
      <c r="D714" t="s">
        <v>1552</v>
      </c>
      <c r="E714" s="52" t="s">
        <v>1558</v>
      </c>
      <c r="F714">
        <v>10906</v>
      </c>
      <c r="G714" s="2">
        <v>44146</v>
      </c>
      <c r="H714" t="s">
        <v>262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1</v>
      </c>
      <c r="AB714">
        <v>1.9300000000000001E-2</v>
      </c>
      <c r="AC714">
        <v>1.8249999999999999E-2</v>
      </c>
      <c r="AD714">
        <v>1.674312E-2</v>
      </c>
      <c r="AE714">
        <v>2.042E-3</v>
      </c>
      <c r="AF714">
        <v>0.12196</v>
      </c>
    </row>
    <row r="715" spans="1:32" hidden="1" x14ac:dyDescent="0.15">
      <c r="A715" t="s">
        <v>1533</v>
      </c>
      <c r="B715" t="s">
        <v>1557</v>
      </c>
      <c r="C715" t="s">
        <v>1555</v>
      </c>
      <c r="D715" t="s">
        <v>1552</v>
      </c>
      <c r="E715" s="52" t="s">
        <v>1558</v>
      </c>
      <c r="F715">
        <v>10906</v>
      </c>
      <c r="G715" s="2">
        <v>44146</v>
      </c>
      <c r="H715" t="s">
        <v>178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4</v>
      </c>
      <c r="AB715">
        <v>5.3100000000000001E-2</v>
      </c>
      <c r="AC715">
        <v>3.6394299999999997E-2</v>
      </c>
      <c r="AD715">
        <v>3.3389259999999997E-2</v>
      </c>
      <c r="AE715">
        <v>-5.4640000000000001E-3</v>
      </c>
      <c r="AF715">
        <v>-0.16364500000000001</v>
      </c>
    </row>
    <row r="716" spans="1:32" hidden="1" x14ac:dyDescent="0.15">
      <c r="A716" t="s">
        <v>1533</v>
      </c>
      <c r="B716" t="s">
        <v>1559</v>
      </c>
      <c r="C716" t="s">
        <v>1560</v>
      </c>
      <c r="D716" t="s">
        <v>1552</v>
      </c>
      <c r="E716" s="52" t="s">
        <v>1561</v>
      </c>
      <c r="F716">
        <v>10908</v>
      </c>
      <c r="G716" s="2">
        <v>44667</v>
      </c>
      <c r="H716" t="s">
        <v>165</v>
      </c>
      <c r="I716">
        <v>7</v>
      </c>
      <c r="J716">
        <v>7</v>
      </c>
      <c r="K716">
        <v>3.5000000000000001E-3</v>
      </c>
      <c r="L716">
        <v>3.2110099999999998E-3</v>
      </c>
      <c r="M716">
        <v>2.9740000000000001E-3</v>
      </c>
      <c r="N716">
        <v>0.92618800000000001</v>
      </c>
      <c r="O716">
        <v>7</v>
      </c>
      <c r="P716">
        <v>7</v>
      </c>
      <c r="Q716">
        <v>3.5000000000000001E-3</v>
      </c>
      <c r="R716">
        <v>3.2110099999999998E-3</v>
      </c>
      <c r="S716">
        <v>2.9740000000000001E-3</v>
      </c>
      <c r="T716">
        <v>0.92618800000000001</v>
      </c>
      <c r="U716">
        <v>7</v>
      </c>
      <c r="V716">
        <v>7</v>
      </c>
      <c r="W716">
        <v>3.5000000000000001E-3</v>
      </c>
      <c r="X716">
        <v>3.2110099999999998E-3</v>
      </c>
      <c r="Y716">
        <v>2.2300000000000002E-3</v>
      </c>
      <c r="Z716">
        <v>0.69448500000000002</v>
      </c>
      <c r="AA716">
        <v>8</v>
      </c>
      <c r="AB716">
        <v>8</v>
      </c>
      <c r="AC716">
        <v>4.0000000000000001E-3</v>
      </c>
      <c r="AD716">
        <v>3.66973E-3</v>
      </c>
      <c r="AE716">
        <v>2.5869999999999999E-3</v>
      </c>
      <c r="AF716">
        <v>0.70495600000000003</v>
      </c>
    </row>
    <row r="717" spans="1:32" hidden="1" x14ac:dyDescent="0.15">
      <c r="A717" t="s">
        <v>1533</v>
      </c>
      <c r="B717" t="s">
        <v>1559</v>
      </c>
      <c r="C717" t="s">
        <v>1560</v>
      </c>
      <c r="D717" t="s">
        <v>1552</v>
      </c>
      <c r="E717" s="52" t="s">
        <v>1561</v>
      </c>
      <c r="F717">
        <v>10908</v>
      </c>
      <c r="G717" s="2">
        <v>44667</v>
      </c>
      <c r="H717" t="s">
        <v>124</v>
      </c>
      <c r="I717">
        <v>0</v>
      </c>
      <c r="J717">
        <v>0</v>
      </c>
      <c r="K717">
        <v>-1.9700000000000002E-6</v>
      </c>
      <c r="L717">
        <v>-1.81E-6</v>
      </c>
      <c r="M717">
        <v>0</v>
      </c>
      <c r="N717">
        <v>0</v>
      </c>
      <c r="O717">
        <v>0</v>
      </c>
      <c r="P717">
        <v>0</v>
      </c>
      <c r="Q717">
        <v>-1.9700000000000002E-6</v>
      </c>
      <c r="R717">
        <v>-1.81E-6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2</v>
      </c>
      <c r="AB717">
        <v>0.01</v>
      </c>
      <c r="AC717">
        <v>9.4776400000000007E-3</v>
      </c>
      <c r="AD717">
        <v>8.6950800000000009E-3</v>
      </c>
      <c r="AE717">
        <v>9.3700000000000001E-4</v>
      </c>
      <c r="AF717">
        <v>0.107762</v>
      </c>
    </row>
    <row r="718" spans="1:32" hidden="1" x14ac:dyDescent="0.15">
      <c r="A718" t="s">
        <v>1533</v>
      </c>
      <c r="B718" t="s">
        <v>1559</v>
      </c>
      <c r="C718" t="s">
        <v>1560</v>
      </c>
      <c r="D718" t="s">
        <v>1552</v>
      </c>
      <c r="E718" s="52" t="s">
        <v>1561</v>
      </c>
      <c r="F718">
        <v>10908</v>
      </c>
      <c r="G718" s="2">
        <v>44667</v>
      </c>
      <c r="H718" t="s">
        <v>178</v>
      </c>
      <c r="I718">
        <v>1</v>
      </c>
      <c r="J718">
        <v>9.1999999999999998E-3</v>
      </c>
      <c r="K718">
        <v>7.20669E-3</v>
      </c>
      <c r="L718">
        <v>6.6116500000000002E-3</v>
      </c>
      <c r="M718">
        <v>-3.7399999999999998E-4</v>
      </c>
      <c r="N718">
        <v>-5.6565999999999998E-2</v>
      </c>
      <c r="O718">
        <v>1</v>
      </c>
      <c r="P718">
        <v>9.1999999999999998E-3</v>
      </c>
      <c r="Q718">
        <v>7.20669E-3</v>
      </c>
      <c r="R718">
        <v>6.6116500000000002E-3</v>
      </c>
      <c r="S718">
        <v>-3.7399999999999998E-4</v>
      </c>
      <c r="T718">
        <v>-5.6565999999999998E-2</v>
      </c>
      <c r="U718">
        <v>2</v>
      </c>
      <c r="V718">
        <v>2.1999999999999999E-2</v>
      </c>
      <c r="W718">
        <v>1.8388760000000001E-2</v>
      </c>
      <c r="X718">
        <v>1.6870429999999999E-2</v>
      </c>
      <c r="Y718">
        <v>-7.2000000000000002E-5</v>
      </c>
      <c r="Z718">
        <v>-4.267E-3</v>
      </c>
      <c r="AA718">
        <v>28</v>
      </c>
      <c r="AB718">
        <v>0.31879999999999997</v>
      </c>
      <c r="AC718">
        <v>0.26220229</v>
      </c>
      <c r="AD718">
        <v>0.24055256</v>
      </c>
      <c r="AE718">
        <v>-3.8570000000000002E-3</v>
      </c>
      <c r="AF718">
        <v>-1.6032999999999999E-2</v>
      </c>
    </row>
    <row r="719" spans="1:32" x14ac:dyDescent="0.15">
      <c r="A719" t="s">
        <v>1562</v>
      </c>
      <c r="B719" t="s">
        <v>1563</v>
      </c>
      <c r="C719" t="s">
        <v>1564</v>
      </c>
      <c r="D719" t="s">
        <v>1565</v>
      </c>
      <c r="E719" s="52" t="s">
        <v>1566</v>
      </c>
      <c r="F719">
        <v>1615</v>
      </c>
      <c r="G719" s="2">
        <v>42725</v>
      </c>
      <c r="H719" t="s">
        <v>165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4</v>
      </c>
      <c r="AB719">
        <v>4</v>
      </c>
      <c r="AC719">
        <v>4.0000000000000001E-8</v>
      </c>
      <c r="AD719">
        <v>4.0000000000000001E-8</v>
      </c>
      <c r="AE719">
        <v>-9.1319999999999995E-3</v>
      </c>
      <c r="AF719">
        <v>-228300</v>
      </c>
    </row>
    <row r="720" spans="1:32" x14ac:dyDescent="0.15">
      <c r="A720" t="s">
        <v>1562</v>
      </c>
      <c r="B720" t="s">
        <v>1567</v>
      </c>
      <c r="C720" t="s">
        <v>1567</v>
      </c>
      <c r="D720" t="s">
        <v>1565</v>
      </c>
      <c r="E720" s="52" t="s">
        <v>1568</v>
      </c>
      <c r="F720">
        <v>1614</v>
      </c>
      <c r="G720" s="2">
        <v>42719</v>
      </c>
      <c r="H720" t="s">
        <v>165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38</v>
      </c>
      <c r="AB720">
        <v>38</v>
      </c>
      <c r="AC720">
        <v>1.506005E-2</v>
      </c>
      <c r="AD720">
        <v>1.381655E-2</v>
      </c>
      <c r="AE720">
        <v>-9.7210000000000005E-3</v>
      </c>
      <c r="AF720">
        <v>-0.70357599999999998</v>
      </c>
    </row>
    <row r="721" spans="1:32" hidden="1" x14ac:dyDescent="0.15">
      <c r="A721" t="s">
        <v>1562</v>
      </c>
      <c r="B721" t="s">
        <v>1569</v>
      </c>
      <c r="C721" t="s">
        <v>1569</v>
      </c>
      <c r="D721" t="s">
        <v>1565</v>
      </c>
      <c r="E721" s="52" t="s">
        <v>1570</v>
      </c>
      <c r="F721">
        <v>1616</v>
      </c>
      <c r="G721" s="2">
        <v>42732</v>
      </c>
      <c r="H721" t="s">
        <v>124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1.46E-2</v>
      </c>
      <c r="W721">
        <v>1.6351350000000001E-2</v>
      </c>
      <c r="X721">
        <v>1.5001240000000001E-2</v>
      </c>
      <c r="Y721">
        <v>-7.9199999999999995E-4</v>
      </c>
      <c r="Z721">
        <v>-5.2795000000000002E-2</v>
      </c>
      <c r="AA721">
        <v>1</v>
      </c>
      <c r="AB721">
        <v>1.46E-2</v>
      </c>
      <c r="AC721">
        <v>1.6351350000000001E-2</v>
      </c>
      <c r="AD721">
        <v>1.5001240000000001E-2</v>
      </c>
      <c r="AE721">
        <v>-7.9199999999999995E-4</v>
      </c>
      <c r="AF721">
        <v>-5.2795000000000002E-2</v>
      </c>
    </row>
    <row r="722" spans="1:32" hidden="1" x14ac:dyDescent="0.15">
      <c r="A722" t="s">
        <v>1562</v>
      </c>
      <c r="B722" t="s">
        <v>1571</v>
      </c>
      <c r="C722" t="s">
        <v>1572</v>
      </c>
      <c r="D722" t="s">
        <v>1565</v>
      </c>
      <c r="E722" s="52" t="s">
        <v>1573</v>
      </c>
      <c r="F722">
        <v>1625</v>
      </c>
      <c r="G722" s="2">
        <v>43328</v>
      </c>
      <c r="H722" t="s">
        <v>165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1.2999999999999999E-3</v>
      </c>
      <c r="X722">
        <v>1.1926599999999999E-3</v>
      </c>
      <c r="Y722">
        <v>2.8E-5</v>
      </c>
      <c r="Z722">
        <v>2.3476E-2</v>
      </c>
      <c r="AA722">
        <v>1</v>
      </c>
      <c r="AB722">
        <v>1</v>
      </c>
      <c r="AC722">
        <v>1.2999999999999999E-3</v>
      </c>
      <c r="AD722">
        <v>1.1926599999999999E-3</v>
      </c>
      <c r="AE722">
        <v>2.8E-5</v>
      </c>
      <c r="AF722">
        <v>2.3476E-2</v>
      </c>
    </row>
    <row r="723" spans="1:32" x14ac:dyDescent="0.15">
      <c r="A723" t="s">
        <v>1562</v>
      </c>
      <c r="B723" t="s">
        <v>1574</v>
      </c>
      <c r="C723" t="s">
        <v>1574</v>
      </c>
      <c r="D723" t="s">
        <v>1565</v>
      </c>
      <c r="E723" s="52" t="s">
        <v>1575</v>
      </c>
      <c r="F723">
        <v>1626</v>
      </c>
      <c r="G723" s="2">
        <v>43319</v>
      </c>
      <c r="H723" t="s">
        <v>165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14</v>
      </c>
      <c r="AB723">
        <v>14</v>
      </c>
      <c r="AC723">
        <v>2.0012E-4</v>
      </c>
      <c r="AD723">
        <v>1.8359999999999999E-4</v>
      </c>
      <c r="AE723">
        <v>-8.2539999999999992E-3</v>
      </c>
      <c r="AF723">
        <v>-44.956426999999998</v>
      </c>
    </row>
    <row r="724" spans="1:32" hidden="1" x14ac:dyDescent="0.15">
      <c r="A724" t="s">
        <v>1562</v>
      </c>
      <c r="B724" t="s">
        <v>1574</v>
      </c>
      <c r="C724" t="s">
        <v>1574</v>
      </c>
      <c r="D724" t="s">
        <v>1565</v>
      </c>
      <c r="E724" s="52" t="s">
        <v>1575</v>
      </c>
      <c r="F724">
        <v>1626</v>
      </c>
      <c r="G724" s="2">
        <v>43319</v>
      </c>
      <c r="H724" t="s">
        <v>124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2</v>
      </c>
      <c r="AB724">
        <v>1.84E-2</v>
      </c>
      <c r="AC724">
        <v>3.1284359999999997E-2</v>
      </c>
      <c r="AD724">
        <v>2.8701250000000001E-2</v>
      </c>
      <c r="AE724">
        <v>1.078E-2</v>
      </c>
      <c r="AF724">
        <v>0.37559300000000001</v>
      </c>
    </row>
    <row r="725" spans="1:32" x14ac:dyDescent="0.15">
      <c r="A725" t="s">
        <v>1562</v>
      </c>
      <c r="B725" t="s">
        <v>1576</v>
      </c>
      <c r="C725" t="s">
        <v>1577</v>
      </c>
      <c r="D725" t="s">
        <v>1565</v>
      </c>
      <c r="E725" s="52" t="s">
        <v>1578</v>
      </c>
      <c r="F725">
        <v>1624</v>
      </c>
      <c r="G725" s="2">
        <v>43328</v>
      </c>
      <c r="H725" t="s">
        <v>165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52</v>
      </c>
      <c r="AB725">
        <v>52</v>
      </c>
      <c r="AC725">
        <v>4.6003900000000002E-3</v>
      </c>
      <c r="AD725">
        <v>4.2205400000000001E-3</v>
      </c>
      <c r="AE725">
        <v>-3.0431E-2</v>
      </c>
      <c r="AF725">
        <v>-7.2102139999999997</v>
      </c>
    </row>
    <row r="726" spans="1:32" x14ac:dyDescent="0.15">
      <c r="A726" t="s">
        <v>1562</v>
      </c>
      <c r="B726" t="s">
        <v>1576</v>
      </c>
      <c r="C726" t="s">
        <v>1577</v>
      </c>
      <c r="D726" t="s">
        <v>1565</v>
      </c>
      <c r="E726" s="52" t="s">
        <v>1578</v>
      </c>
      <c r="F726">
        <v>1624</v>
      </c>
      <c r="G726" s="2">
        <v>43328</v>
      </c>
      <c r="H726" t="s">
        <v>178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1</v>
      </c>
      <c r="AB726">
        <v>9.1000000000000004E-3</v>
      </c>
      <c r="AC726">
        <v>5.4636099999999998E-3</v>
      </c>
      <c r="AD726">
        <v>5.0124899999999997E-3</v>
      </c>
      <c r="AE726">
        <v>-4.2009999999999999E-3</v>
      </c>
      <c r="AF726">
        <v>-0.83810600000000002</v>
      </c>
    </row>
    <row r="727" spans="1:32" x14ac:dyDescent="0.15">
      <c r="A727" t="s">
        <v>1562</v>
      </c>
      <c r="B727" t="s">
        <v>1579</v>
      </c>
      <c r="C727" t="s">
        <v>1580</v>
      </c>
      <c r="D727" t="s">
        <v>1565</v>
      </c>
      <c r="E727" s="52" t="s">
        <v>1581</v>
      </c>
      <c r="F727">
        <v>1627</v>
      </c>
      <c r="G727" s="2">
        <v>43333</v>
      </c>
      <c r="H727" t="s">
        <v>165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39</v>
      </c>
      <c r="AB727">
        <v>39</v>
      </c>
      <c r="AC727">
        <v>2.85031E-3</v>
      </c>
      <c r="AD727">
        <v>2.6149599999999999E-3</v>
      </c>
      <c r="AE727">
        <v>-2.4466000000000002E-2</v>
      </c>
      <c r="AF727">
        <v>-9.356166</v>
      </c>
    </row>
    <row r="728" spans="1:32" x14ac:dyDescent="0.15">
      <c r="A728" t="s">
        <v>1562</v>
      </c>
      <c r="B728" t="s">
        <v>1582</v>
      </c>
      <c r="C728" t="s">
        <v>1582</v>
      </c>
      <c r="D728" t="s">
        <v>1565</v>
      </c>
      <c r="E728" s="52" t="s">
        <v>1583</v>
      </c>
      <c r="F728">
        <v>1628</v>
      </c>
      <c r="G728" s="2">
        <v>43572</v>
      </c>
      <c r="H728" t="s">
        <v>165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82</v>
      </c>
      <c r="AB728">
        <v>82</v>
      </c>
      <c r="AC728">
        <v>8.1999999999999998E-7</v>
      </c>
      <c r="AD728">
        <v>7.5000000000000002E-7</v>
      </c>
      <c r="AE728">
        <v>-7.6827999999999994E-2</v>
      </c>
      <c r="AF728">
        <v>-102437.333333</v>
      </c>
    </row>
    <row r="729" spans="1:32" hidden="1" x14ac:dyDescent="0.15">
      <c r="A729" t="s">
        <v>1562</v>
      </c>
      <c r="B729" t="s">
        <v>1582</v>
      </c>
      <c r="C729" t="s">
        <v>1582</v>
      </c>
      <c r="D729" t="s">
        <v>1565</v>
      </c>
      <c r="E729" s="52" t="s">
        <v>1583</v>
      </c>
      <c r="F729">
        <v>1628</v>
      </c>
      <c r="G729" s="2">
        <v>43572</v>
      </c>
      <c r="H729" t="s">
        <v>178</v>
      </c>
      <c r="I729">
        <v>1</v>
      </c>
      <c r="J729">
        <v>1.43E-2</v>
      </c>
      <c r="K729">
        <v>1.6391200000000002E-2</v>
      </c>
      <c r="L729">
        <v>1.50378E-2</v>
      </c>
      <c r="M729">
        <v>2.1510000000000001E-3</v>
      </c>
      <c r="N729">
        <v>0.143039</v>
      </c>
      <c r="O729">
        <v>1</v>
      </c>
      <c r="P729">
        <v>1.43E-2</v>
      </c>
      <c r="Q729">
        <v>1.6391200000000002E-2</v>
      </c>
      <c r="R729">
        <v>1.50378E-2</v>
      </c>
      <c r="S729">
        <v>2.1510000000000001E-3</v>
      </c>
      <c r="T729">
        <v>0.143039</v>
      </c>
      <c r="U729">
        <v>2</v>
      </c>
      <c r="V729">
        <v>2.6200000000000001E-2</v>
      </c>
      <c r="W729">
        <v>3.5235790000000003E-2</v>
      </c>
      <c r="X729">
        <v>3.232641E-2</v>
      </c>
      <c r="Y729">
        <v>5.8739999999999999E-3</v>
      </c>
      <c r="Z729">
        <v>0.18170900000000001</v>
      </c>
      <c r="AA729">
        <v>6</v>
      </c>
      <c r="AB729">
        <v>7.4499999999999997E-2</v>
      </c>
      <c r="AC729">
        <v>8.9024210000000006E-2</v>
      </c>
      <c r="AD729">
        <v>8.1673590000000004E-2</v>
      </c>
      <c r="AE729">
        <v>1.1387E-2</v>
      </c>
      <c r="AF729">
        <v>0.13941999999999999</v>
      </c>
    </row>
    <row r="730" spans="1:32" x14ac:dyDescent="0.15">
      <c r="A730" t="s">
        <v>1562</v>
      </c>
      <c r="B730" t="s">
        <v>1584</v>
      </c>
      <c r="C730" t="s">
        <v>1585</v>
      </c>
      <c r="D730" t="s">
        <v>1565</v>
      </c>
      <c r="E730" s="52" t="s">
        <v>1586</v>
      </c>
      <c r="F730">
        <v>1635</v>
      </c>
      <c r="G730" s="2">
        <v>43795</v>
      </c>
      <c r="H730" t="s">
        <v>165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14</v>
      </c>
      <c r="AB730">
        <v>14</v>
      </c>
      <c r="AC730">
        <v>7.1000000000000004E-3</v>
      </c>
      <c r="AD730">
        <v>6.5137600000000004E-3</v>
      </c>
      <c r="AE730">
        <v>-5.9919999999999999E-3</v>
      </c>
      <c r="AF730">
        <v>-0.91989799999999999</v>
      </c>
    </row>
    <row r="731" spans="1:32" hidden="1" x14ac:dyDescent="0.15">
      <c r="A731" t="s">
        <v>1562</v>
      </c>
      <c r="B731" t="s">
        <v>1584</v>
      </c>
      <c r="C731" t="s">
        <v>1585</v>
      </c>
      <c r="D731" t="s">
        <v>1565</v>
      </c>
      <c r="E731" s="52" t="s">
        <v>1586</v>
      </c>
      <c r="F731">
        <v>1635</v>
      </c>
      <c r="G731" s="2">
        <v>43795</v>
      </c>
      <c r="H731" t="s">
        <v>178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4</v>
      </c>
      <c r="AB731">
        <v>4.65E-2</v>
      </c>
      <c r="AC731">
        <v>3.320563E-2</v>
      </c>
      <c r="AD731">
        <v>3.0463879999999999E-2</v>
      </c>
      <c r="AE731">
        <v>-6.4800000000000003E-4</v>
      </c>
      <c r="AF731">
        <v>-2.1271000000000002E-2</v>
      </c>
    </row>
    <row r="732" spans="1:32" hidden="1" x14ac:dyDescent="0.15">
      <c r="A732" t="s">
        <v>1562</v>
      </c>
      <c r="B732" t="s">
        <v>1587</v>
      </c>
      <c r="C732" t="s">
        <v>1587</v>
      </c>
      <c r="D732" t="s">
        <v>1565</v>
      </c>
      <c r="E732" s="52" t="s">
        <v>1588</v>
      </c>
      <c r="F732">
        <v>1634</v>
      </c>
      <c r="G732" s="2">
        <v>43795</v>
      </c>
      <c r="H732" t="s">
        <v>165</v>
      </c>
      <c r="I732">
        <v>1</v>
      </c>
      <c r="J732">
        <v>1</v>
      </c>
      <c r="K732">
        <v>6.9999999999999999E-4</v>
      </c>
      <c r="L732">
        <v>6.422E-4</v>
      </c>
      <c r="M732">
        <v>6.2200000000000005E-4</v>
      </c>
      <c r="N732">
        <v>0.96854499999999999</v>
      </c>
      <c r="O732">
        <v>1</v>
      </c>
      <c r="P732">
        <v>1</v>
      </c>
      <c r="Q732">
        <v>6.9999999999999999E-4</v>
      </c>
      <c r="R732">
        <v>6.422E-4</v>
      </c>
      <c r="S732">
        <v>6.2200000000000005E-4</v>
      </c>
      <c r="T732">
        <v>0.96854499999999999</v>
      </c>
      <c r="U732">
        <v>1</v>
      </c>
      <c r="V732">
        <v>1</v>
      </c>
      <c r="W732">
        <v>6.9999999999999999E-4</v>
      </c>
      <c r="X732">
        <v>6.422E-4</v>
      </c>
      <c r="Y732">
        <v>4.66E-4</v>
      </c>
      <c r="Z732">
        <v>0.72563</v>
      </c>
      <c r="AA732">
        <v>2</v>
      </c>
      <c r="AB732">
        <v>2</v>
      </c>
      <c r="AC732">
        <v>1.4E-3</v>
      </c>
      <c r="AD732">
        <v>1.2844E-3</v>
      </c>
      <c r="AE732">
        <v>1.2290000000000001E-3</v>
      </c>
      <c r="AF732">
        <v>0.95686700000000002</v>
      </c>
    </row>
    <row r="733" spans="1:32" x14ac:dyDescent="0.15">
      <c r="A733" t="s">
        <v>1562</v>
      </c>
      <c r="B733" t="s">
        <v>1587</v>
      </c>
      <c r="C733" t="s">
        <v>1587</v>
      </c>
      <c r="D733" t="s">
        <v>1565</v>
      </c>
      <c r="E733" s="52" t="s">
        <v>1588</v>
      </c>
      <c r="F733">
        <v>1634</v>
      </c>
      <c r="G733" s="2">
        <v>43795</v>
      </c>
      <c r="H733" t="s">
        <v>178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1</v>
      </c>
      <c r="AB733">
        <v>1.26E-2</v>
      </c>
      <c r="AC733">
        <v>8.8521599999999995E-3</v>
      </c>
      <c r="AD733">
        <v>8.12125E-3</v>
      </c>
      <c r="AE733">
        <v>-3.483E-3</v>
      </c>
      <c r="AF733">
        <v>-0.42887399999999998</v>
      </c>
    </row>
    <row r="734" spans="1:32" x14ac:dyDescent="0.15">
      <c r="A734" t="s">
        <v>1562</v>
      </c>
      <c r="B734" t="s">
        <v>1589</v>
      </c>
      <c r="C734" t="s">
        <v>1589</v>
      </c>
      <c r="D734" t="s">
        <v>1565</v>
      </c>
      <c r="E734" s="52" t="s">
        <v>1590</v>
      </c>
      <c r="F734">
        <v>1638</v>
      </c>
      <c r="G734" s="2">
        <v>43976</v>
      </c>
      <c r="H734" t="s">
        <v>165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5</v>
      </c>
      <c r="AB734">
        <v>5</v>
      </c>
      <c r="AC734">
        <v>8.7500000000000008E-3</v>
      </c>
      <c r="AD734">
        <v>8.0275199999999998E-3</v>
      </c>
      <c r="AE734">
        <v>-2.5569999999999998E-3</v>
      </c>
      <c r="AF734">
        <v>-0.31852900000000001</v>
      </c>
    </row>
    <row r="735" spans="1:32" hidden="1" x14ac:dyDescent="0.15">
      <c r="A735" t="s">
        <v>1562</v>
      </c>
      <c r="B735" t="s">
        <v>1589</v>
      </c>
      <c r="C735" t="s">
        <v>1589</v>
      </c>
      <c r="D735" t="s">
        <v>1565</v>
      </c>
      <c r="E735" s="52" t="s">
        <v>1590</v>
      </c>
      <c r="F735">
        <v>1638</v>
      </c>
      <c r="G735" s="2">
        <v>43976</v>
      </c>
      <c r="H735" t="s">
        <v>123</v>
      </c>
      <c r="I735">
        <v>5</v>
      </c>
      <c r="J735">
        <v>2.12E-2</v>
      </c>
      <c r="K735">
        <v>3.067456E-2</v>
      </c>
      <c r="L735">
        <v>2.8141800000000002E-2</v>
      </c>
      <c r="M735">
        <v>1.3100000000000001E-4</v>
      </c>
      <c r="N735">
        <v>4.6540000000000002E-3</v>
      </c>
      <c r="O735">
        <v>5</v>
      </c>
      <c r="P735">
        <v>2.12E-2</v>
      </c>
      <c r="Q735">
        <v>3.067456E-2</v>
      </c>
      <c r="R735">
        <v>2.8141800000000002E-2</v>
      </c>
      <c r="S735">
        <v>1.3100000000000001E-4</v>
      </c>
      <c r="T735">
        <v>4.6540000000000002E-3</v>
      </c>
      <c r="U735">
        <v>7</v>
      </c>
      <c r="V735">
        <v>2.9700000000000001E-2</v>
      </c>
      <c r="W735">
        <v>4.4307489999999998E-2</v>
      </c>
      <c r="X735">
        <v>4.0649070000000002E-2</v>
      </c>
      <c r="Y735">
        <v>9.8799999999999995E-4</v>
      </c>
      <c r="Z735">
        <v>2.4305E-2</v>
      </c>
      <c r="AA735">
        <v>10</v>
      </c>
      <c r="AB735">
        <v>4.2999999999999997E-2</v>
      </c>
      <c r="AC735">
        <v>6.3993709999999995E-2</v>
      </c>
      <c r="AD735">
        <v>5.8709829999999998E-2</v>
      </c>
      <c r="AE735">
        <v>1.374E-3</v>
      </c>
      <c r="AF735">
        <v>2.3403E-2</v>
      </c>
    </row>
    <row r="736" spans="1:32" hidden="1" x14ac:dyDescent="0.15">
      <c r="A736" t="s">
        <v>1562</v>
      </c>
      <c r="B736" t="s">
        <v>1589</v>
      </c>
      <c r="C736" t="s">
        <v>1589</v>
      </c>
      <c r="D736" t="s">
        <v>1565</v>
      </c>
      <c r="E736" s="52" t="s">
        <v>1590</v>
      </c>
      <c r="F736">
        <v>1638</v>
      </c>
      <c r="G736" s="2">
        <v>43976</v>
      </c>
      <c r="H736" t="s">
        <v>124</v>
      </c>
      <c r="I736">
        <v>4</v>
      </c>
      <c r="J736">
        <v>1.89E-2</v>
      </c>
      <c r="K736">
        <v>4.5684229999999999E-2</v>
      </c>
      <c r="L736">
        <v>4.1912140000000001E-2</v>
      </c>
      <c r="M736">
        <v>8.9599999999999992E-3</v>
      </c>
      <c r="N736">
        <v>0.21378</v>
      </c>
      <c r="O736">
        <v>4</v>
      </c>
      <c r="P736">
        <v>1.89E-2</v>
      </c>
      <c r="Q736">
        <v>4.5684229999999999E-2</v>
      </c>
      <c r="R736">
        <v>4.1912140000000001E-2</v>
      </c>
      <c r="S736">
        <v>8.9599999999999992E-3</v>
      </c>
      <c r="T736">
        <v>0.21378</v>
      </c>
      <c r="U736">
        <v>4</v>
      </c>
      <c r="V736">
        <v>1.89E-2</v>
      </c>
      <c r="W736">
        <v>4.5684229999999999E-2</v>
      </c>
      <c r="X736">
        <v>4.1912140000000001E-2</v>
      </c>
      <c r="Y736">
        <v>8.9599999999999992E-3</v>
      </c>
      <c r="Z736">
        <v>0.21378</v>
      </c>
      <c r="AA736">
        <v>9</v>
      </c>
      <c r="AB736">
        <v>4.6899999999999997E-2</v>
      </c>
      <c r="AC736">
        <v>0.1224536</v>
      </c>
      <c r="AD736">
        <v>0.11234275000000001</v>
      </c>
      <c r="AE736">
        <v>2.8457E-2</v>
      </c>
      <c r="AF736">
        <v>0.253305</v>
      </c>
    </row>
    <row r="737" spans="1:32" hidden="1" x14ac:dyDescent="0.15">
      <c r="A737" t="s">
        <v>1562</v>
      </c>
      <c r="B737" t="s">
        <v>1591</v>
      </c>
      <c r="C737" t="s">
        <v>1592</v>
      </c>
      <c r="D737" t="s">
        <v>1565</v>
      </c>
      <c r="E737" s="52" t="s">
        <v>1593</v>
      </c>
      <c r="F737">
        <v>1636</v>
      </c>
      <c r="G737" s="2">
        <v>44004</v>
      </c>
      <c r="H737" t="s">
        <v>165</v>
      </c>
      <c r="I737">
        <v>3</v>
      </c>
      <c r="J737">
        <v>3</v>
      </c>
      <c r="K737">
        <v>2.3999999999999998E-3</v>
      </c>
      <c r="L737">
        <v>2.20184E-3</v>
      </c>
      <c r="M737">
        <v>1.8699999999999999E-4</v>
      </c>
      <c r="N737">
        <v>8.4928000000000003E-2</v>
      </c>
      <c r="O737">
        <v>3</v>
      </c>
      <c r="P737">
        <v>3</v>
      </c>
      <c r="Q737">
        <v>2.3999999999999998E-3</v>
      </c>
      <c r="R737">
        <v>2.20184E-3</v>
      </c>
      <c r="S737">
        <v>1.8699999999999999E-4</v>
      </c>
      <c r="T737">
        <v>8.4928000000000003E-2</v>
      </c>
      <c r="U737">
        <v>3</v>
      </c>
      <c r="V737">
        <v>3</v>
      </c>
      <c r="W737">
        <v>2.3999999999999998E-3</v>
      </c>
      <c r="X737">
        <v>2.2018300000000001E-3</v>
      </c>
      <c r="Y737">
        <v>1.3999999999999999E-4</v>
      </c>
      <c r="Z737">
        <v>6.3583000000000001E-2</v>
      </c>
      <c r="AA737">
        <v>16</v>
      </c>
      <c r="AB737">
        <v>16</v>
      </c>
      <c r="AC737">
        <v>7.9900400000000003E-3</v>
      </c>
      <c r="AD737">
        <v>7.3303099999999996E-3</v>
      </c>
      <c r="AE737">
        <v>-1.4E-3</v>
      </c>
      <c r="AF737">
        <v>-0.19098699999999999</v>
      </c>
    </row>
    <row r="738" spans="1:32" hidden="1" x14ac:dyDescent="0.15">
      <c r="A738" t="s">
        <v>1562</v>
      </c>
      <c r="B738" t="s">
        <v>1591</v>
      </c>
      <c r="C738" t="s">
        <v>1592</v>
      </c>
      <c r="D738" t="s">
        <v>1565</v>
      </c>
      <c r="E738" s="52" t="s">
        <v>1593</v>
      </c>
      <c r="F738">
        <v>1636</v>
      </c>
      <c r="G738" s="2">
        <v>44004</v>
      </c>
      <c r="H738" t="s">
        <v>124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5.4999999999999997E-3</v>
      </c>
      <c r="W738">
        <v>8.9999999999999993E-3</v>
      </c>
      <c r="X738">
        <v>8.2568799999999994E-3</v>
      </c>
      <c r="Y738">
        <v>8.1099999999999998E-4</v>
      </c>
      <c r="Z738">
        <v>9.8221000000000003E-2</v>
      </c>
      <c r="AA738">
        <v>1</v>
      </c>
      <c r="AB738">
        <v>5.4999999999999997E-3</v>
      </c>
      <c r="AC738">
        <v>8.9999999999999993E-3</v>
      </c>
      <c r="AD738">
        <v>8.2568799999999994E-3</v>
      </c>
      <c r="AE738">
        <v>1.0820000000000001E-3</v>
      </c>
      <c r="AF738">
        <v>0.13104199999999999</v>
      </c>
    </row>
    <row r="739" spans="1:32" hidden="1" x14ac:dyDescent="0.15">
      <c r="A739" t="s">
        <v>1562</v>
      </c>
      <c r="B739" t="s">
        <v>1591</v>
      </c>
      <c r="C739" t="s">
        <v>1592</v>
      </c>
      <c r="D739" t="s">
        <v>1565</v>
      </c>
      <c r="E739" s="52" t="s">
        <v>1593</v>
      </c>
      <c r="F739">
        <v>1636</v>
      </c>
      <c r="G739" s="2">
        <v>44004</v>
      </c>
      <c r="H739" t="s">
        <v>178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1</v>
      </c>
      <c r="AB739">
        <v>9.7000000000000003E-3</v>
      </c>
      <c r="AC739">
        <v>1.35E-2</v>
      </c>
      <c r="AD739">
        <v>1.238532E-2</v>
      </c>
      <c r="AE739">
        <v>-3.8200000000000002E-4</v>
      </c>
      <c r="AF739">
        <v>-3.0842000000000001E-2</v>
      </c>
    </row>
    <row r="740" spans="1:32" hidden="1" x14ac:dyDescent="0.15">
      <c r="A740" t="s">
        <v>1562</v>
      </c>
      <c r="B740" t="s">
        <v>1594</v>
      </c>
      <c r="C740" t="s">
        <v>1595</v>
      </c>
      <c r="D740" t="s">
        <v>1565</v>
      </c>
      <c r="E740" s="52" t="s">
        <v>1596</v>
      </c>
      <c r="F740">
        <v>1639</v>
      </c>
      <c r="G740" s="2">
        <v>44328</v>
      </c>
      <c r="H740" t="s">
        <v>165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2</v>
      </c>
      <c r="AB740">
        <v>2</v>
      </c>
      <c r="AC740">
        <v>4.1999999999999997E-3</v>
      </c>
      <c r="AD740">
        <v>3.8532100000000001E-3</v>
      </c>
      <c r="AE740">
        <v>2.8900000000000002E-3</v>
      </c>
      <c r="AF740">
        <v>0.75002400000000002</v>
      </c>
    </row>
    <row r="741" spans="1:32" hidden="1" x14ac:dyDescent="0.15">
      <c r="A741" t="s">
        <v>1562</v>
      </c>
      <c r="B741" t="s">
        <v>1594</v>
      </c>
      <c r="C741" t="s">
        <v>1595</v>
      </c>
      <c r="D741" t="s">
        <v>1565</v>
      </c>
      <c r="E741" s="52" t="s">
        <v>1596</v>
      </c>
      <c r="F741">
        <v>1639</v>
      </c>
      <c r="G741" s="2">
        <v>44328</v>
      </c>
      <c r="H741" t="s">
        <v>178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4</v>
      </c>
      <c r="AB741">
        <v>4.3499999999999997E-2</v>
      </c>
      <c r="AC741">
        <v>9.0704060000000003E-2</v>
      </c>
      <c r="AD741">
        <v>8.3214739999999995E-2</v>
      </c>
      <c r="AE741">
        <v>1.5959999999999998E-2</v>
      </c>
      <c r="AF741">
        <v>0.19179199999999999</v>
      </c>
    </row>
    <row r="742" spans="1:32" x14ac:dyDescent="0.15">
      <c r="A742" t="s">
        <v>1562</v>
      </c>
      <c r="B742" t="s">
        <v>1597</v>
      </c>
      <c r="C742" t="s">
        <v>1597</v>
      </c>
      <c r="D742" t="s">
        <v>1565</v>
      </c>
      <c r="E742" s="52" t="s">
        <v>1598</v>
      </c>
      <c r="F742">
        <v>1640</v>
      </c>
      <c r="G742" s="2">
        <v>44447</v>
      </c>
      <c r="H742" t="s">
        <v>165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5</v>
      </c>
      <c r="AB742">
        <v>5</v>
      </c>
      <c r="AC742">
        <v>3.1280000000000001E-3</v>
      </c>
      <c r="AD742">
        <v>2.8697200000000001E-3</v>
      </c>
      <c r="AE742">
        <v>-1.794E-3</v>
      </c>
      <c r="AF742">
        <v>-0.62514800000000004</v>
      </c>
    </row>
    <row r="743" spans="1:32" hidden="1" x14ac:dyDescent="0.15">
      <c r="A743" t="s">
        <v>1562</v>
      </c>
      <c r="B743" t="s">
        <v>1597</v>
      </c>
      <c r="C743" t="s">
        <v>1597</v>
      </c>
      <c r="D743" t="s">
        <v>1565</v>
      </c>
      <c r="E743" s="52" t="s">
        <v>1598</v>
      </c>
      <c r="F743">
        <v>1640</v>
      </c>
      <c r="G743" s="2">
        <v>44447</v>
      </c>
      <c r="H743" t="s">
        <v>178</v>
      </c>
      <c r="I743">
        <v>4</v>
      </c>
      <c r="J743">
        <v>5.0500000000000003E-2</v>
      </c>
      <c r="K743">
        <v>5.872691E-2</v>
      </c>
      <c r="L743">
        <v>5.3877899999999999E-2</v>
      </c>
      <c r="M743">
        <v>5.4720000000000003E-3</v>
      </c>
      <c r="N743">
        <v>0.101562</v>
      </c>
      <c r="O743">
        <v>4</v>
      </c>
      <c r="P743">
        <v>5.0500000000000003E-2</v>
      </c>
      <c r="Q743">
        <v>5.872691E-2</v>
      </c>
      <c r="R743">
        <v>5.3877899999999999E-2</v>
      </c>
      <c r="S743">
        <v>5.4720000000000003E-3</v>
      </c>
      <c r="T743">
        <v>0.101562</v>
      </c>
      <c r="U743">
        <v>5</v>
      </c>
      <c r="V743">
        <v>6.2600000000000003E-2</v>
      </c>
      <c r="W743">
        <v>7.3635859999999997E-2</v>
      </c>
      <c r="X743">
        <v>6.7555829999999997E-2</v>
      </c>
      <c r="Y743">
        <v>7.3839999999999999E-3</v>
      </c>
      <c r="Z743">
        <v>0.109302</v>
      </c>
      <c r="AA743">
        <v>39</v>
      </c>
      <c r="AB743">
        <v>0.49320000000000003</v>
      </c>
      <c r="AC743">
        <v>0.58583196999999998</v>
      </c>
      <c r="AD743">
        <v>0.53746052</v>
      </c>
      <c r="AE743">
        <v>6.2078000000000001E-2</v>
      </c>
      <c r="AF743">
        <v>0.11550199999999999</v>
      </c>
    </row>
    <row r="744" spans="1:32" hidden="1" x14ac:dyDescent="0.15">
      <c r="A744" t="s">
        <v>1562</v>
      </c>
      <c r="B744" t="s">
        <v>1599</v>
      </c>
      <c r="C744" t="s">
        <v>1600</v>
      </c>
      <c r="D744" t="s">
        <v>1565</v>
      </c>
      <c r="E744" s="52" t="s">
        <v>1601</v>
      </c>
      <c r="F744">
        <v>1642</v>
      </c>
      <c r="G744" s="2">
        <v>44778</v>
      </c>
      <c r="H744" t="s">
        <v>165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120</v>
      </c>
      <c r="AB744">
        <v>120</v>
      </c>
      <c r="AC744">
        <v>1.520109E-2</v>
      </c>
      <c r="AD744">
        <v>1.394596E-2</v>
      </c>
      <c r="AE744">
        <v>3.094E-3</v>
      </c>
      <c r="AF744">
        <v>0.221856</v>
      </c>
    </row>
    <row r="745" spans="1:32" hidden="1" x14ac:dyDescent="0.15">
      <c r="A745" t="s">
        <v>1562</v>
      </c>
      <c r="B745" t="s">
        <v>1599</v>
      </c>
      <c r="C745" t="s">
        <v>1600</v>
      </c>
      <c r="D745" t="s">
        <v>1565</v>
      </c>
      <c r="E745" s="52" t="s">
        <v>1601</v>
      </c>
      <c r="F745">
        <v>1642</v>
      </c>
      <c r="G745" s="2">
        <v>44778</v>
      </c>
      <c r="H745" t="s">
        <v>178</v>
      </c>
      <c r="I745">
        <v>5</v>
      </c>
      <c r="J745">
        <v>5.8700000000000002E-2</v>
      </c>
      <c r="K745">
        <v>9.9389809999999995E-2</v>
      </c>
      <c r="L745">
        <v>9.1183310000000004E-2</v>
      </c>
      <c r="M745">
        <v>-2.8990000000000001E-3</v>
      </c>
      <c r="N745">
        <v>-3.1793000000000002E-2</v>
      </c>
      <c r="O745">
        <v>5</v>
      </c>
      <c r="P745">
        <v>5.8700000000000002E-2</v>
      </c>
      <c r="Q745">
        <v>9.9389809999999995E-2</v>
      </c>
      <c r="R745">
        <v>9.1183310000000004E-2</v>
      </c>
      <c r="S745">
        <v>-2.8990000000000001E-3</v>
      </c>
      <c r="T745">
        <v>-3.1793000000000002E-2</v>
      </c>
      <c r="U745">
        <v>6</v>
      </c>
      <c r="V745">
        <v>7.0900000000000005E-2</v>
      </c>
      <c r="W745">
        <v>0.11852298</v>
      </c>
      <c r="X745">
        <v>0.10873668</v>
      </c>
      <c r="Y745">
        <v>-4.5750000000000001E-3</v>
      </c>
      <c r="Z745">
        <v>-4.2074E-2</v>
      </c>
      <c r="AA745">
        <v>17</v>
      </c>
      <c r="AB745">
        <v>0.19600000000000001</v>
      </c>
      <c r="AC745">
        <v>0.32484320999999999</v>
      </c>
      <c r="AD745">
        <v>0.29802128999999999</v>
      </c>
      <c r="AE745">
        <v>-1.4571000000000001E-2</v>
      </c>
      <c r="AF745">
        <v>-4.8891999999999998E-2</v>
      </c>
    </row>
    <row r="746" spans="1:32" hidden="1" x14ac:dyDescent="0.15">
      <c r="A746" t="s">
        <v>1562</v>
      </c>
      <c r="B746" t="s">
        <v>1602</v>
      </c>
      <c r="C746" t="s">
        <v>1603</v>
      </c>
      <c r="D746" t="s">
        <v>1565</v>
      </c>
      <c r="E746" s="52" t="s">
        <v>1604</v>
      </c>
      <c r="F746">
        <v>1644</v>
      </c>
      <c r="G746" s="2">
        <v>45282</v>
      </c>
      <c r="H746" t="s">
        <v>178</v>
      </c>
      <c r="I746">
        <v>11</v>
      </c>
      <c r="J746">
        <v>0.1182</v>
      </c>
      <c r="K746">
        <v>0.16775641999999999</v>
      </c>
      <c r="L746">
        <v>0.15390497</v>
      </c>
      <c r="M746">
        <v>1.6496E-2</v>
      </c>
      <c r="N746">
        <v>0.107183</v>
      </c>
      <c r="O746">
        <v>11</v>
      </c>
      <c r="P746">
        <v>0.1182</v>
      </c>
      <c r="Q746">
        <v>0.16775641999999999</v>
      </c>
      <c r="R746">
        <v>0.15390497</v>
      </c>
      <c r="S746">
        <v>1.6496E-2</v>
      </c>
      <c r="T746">
        <v>0.107183</v>
      </c>
      <c r="U746">
        <v>20</v>
      </c>
      <c r="V746">
        <v>0.21010000000000001</v>
      </c>
      <c r="W746">
        <v>0.29341735000000002</v>
      </c>
      <c r="X746">
        <v>0.26919022999999997</v>
      </c>
      <c r="Y746">
        <v>2.5989000000000002E-2</v>
      </c>
      <c r="Z746">
        <v>9.6545000000000006E-2</v>
      </c>
      <c r="AA746">
        <v>62</v>
      </c>
      <c r="AB746">
        <v>0.69889999999999997</v>
      </c>
      <c r="AC746">
        <v>0.99750223999999998</v>
      </c>
      <c r="AD746">
        <v>0.91513966999999996</v>
      </c>
      <c r="AE746">
        <v>0.10133</v>
      </c>
      <c r="AF746">
        <v>0.110726</v>
      </c>
    </row>
    <row r="747" spans="1:32" x14ac:dyDescent="0.15">
      <c r="A747" t="s">
        <v>1562</v>
      </c>
      <c r="B747" t="s">
        <v>1605</v>
      </c>
      <c r="C747" t="s">
        <v>1606</v>
      </c>
      <c r="D747" t="s">
        <v>1607</v>
      </c>
      <c r="E747" s="52" t="s">
        <v>1608</v>
      </c>
      <c r="F747">
        <v>10101</v>
      </c>
      <c r="G747" s="2">
        <v>43213</v>
      </c>
      <c r="H747" t="s">
        <v>165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105</v>
      </c>
      <c r="AB747">
        <v>105</v>
      </c>
      <c r="AC747">
        <v>7.6404000000000001E-4</v>
      </c>
      <c r="AD747">
        <v>7.0094999999999999E-4</v>
      </c>
      <c r="AE747">
        <v>-3.934E-2</v>
      </c>
      <c r="AF747">
        <v>-56.123831000000003</v>
      </c>
    </row>
    <row r="748" spans="1:32" hidden="1" x14ac:dyDescent="0.15">
      <c r="A748" t="s">
        <v>1562</v>
      </c>
      <c r="B748" t="s">
        <v>1605</v>
      </c>
      <c r="C748" t="s">
        <v>1606</v>
      </c>
      <c r="D748" t="s">
        <v>1607</v>
      </c>
      <c r="E748" s="52" t="s">
        <v>1608</v>
      </c>
      <c r="F748">
        <v>10101</v>
      </c>
      <c r="G748" s="2">
        <v>43213</v>
      </c>
      <c r="H748" t="s">
        <v>178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6</v>
      </c>
      <c r="AB748">
        <v>6.0299999999999999E-2</v>
      </c>
      <c r="AC748">
        <v>4.4726170000000003E-2</v>
      </c>
      <c r="AD748">
        <v>4.1033180000000002E-2</v>
      </c>
      <c r="AE748">
        <v>-9.6430000000000005E-3</v>
      </c>
      <c r="AF748">
        <v>-0.23500399999999999</v>
      </c>
    </row>
    <row r="749" spans="1:32" hidden="1" x14ac:dyDescent="0.15">
      <c r="A749" t="s">
        <v>1562</v>
      </c>
      <c r="B749" t="s">
        <v>1609</v>
      </c>
      <c r="C749" t="s">
        <v>1609</v>
      </c>
      <c r="D749" t="s">
        <v>1607</v>
      </c>
      <c r="E749" s="52" t="s">
        <v>1610</v>
      </c>
      <c r="F749">
        <v>10102</v>
      </c>
      <c r="G749" s="2">
        <v>44104</v>
      </c>
      <c r="H749" t="s">
        <v>178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1</v>
      </c>
      <c r="AB749">
        <v>1.41E-2</v>
      </c>
      <c r="AC749">
        <v>7.3787899999999997E-3</v>
      </c>
      <c r="AD749">
        <v>6.7695300000000002E-3</v>
      </c>
      <c r="AE749">
        <v>-8.52E-4</v>
      </c>
      <c r="AF749">
        <v>-0.125858</v>
      </c>
    </row>
    <row r="750" spans="1:32" hidden="1" x14ac:dyDescent="0.15">
      <c r="A750" t="s">
        <v>1562</v>
      </c>
      <c r="B750" t="s">
        <v>1611</v>
      </c>
      <c r="C750" t="s">
        <v>1611</v>
      </c>
      <c r="D750" t="s">
        <v>1612</v>
      </c>
      <c r="E750" s="52" t="s">
        <v>1613</v>
      </c>
      <c r="F750">
        <v>9101</v>
      </c>
      <c r="G750" s="2">
        <v>43032</v>
      </c>
      <c r="H750" t="s">
        <v>165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1</v>
      </c>
      <c r="AB750">
        <v>1</v>
      </c>
      <c r="AC750">
        <v>2.6488E-4</v>
      </c>
      <c r="AD750">
        <v>2.4300999999999999E-4</v>
      </c>
      <c r="AE750">
        <v>1.8200000000000001E-4</v>
      </c>
      <c r="AF750">
        <v>0.74894000000000005</v>
      </c>
    </row>
    <row r="751" spans="1:32" hidden="1" x14ac:dyDescent="0.15">
      <c r="A751" t="s">
        <v>1562</v>
      </c>
      <c r="B751" t="s">
        <v>1614</v>
      </c>
      <c r="C751" t="s">
        <v>1614</v>
      </c>
      <c r="D751" t="s">
        <v>1612</v>
      </c>
      <c r="E751" s="52" t="s">
        <v>1615</v>
      </c>
      <c r="F751">
        <v>9102</v>
      </c>
      <c r="G751" s="2">
        <v>43142</v>
      </c>
      <c r="H751" t="s">
        <v>165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4</v>
      </c>
      <c r="AB751">
        <v>4</v>
      </c>
      <c r="AC751">
        <v>1.45083E-3</v>
      </c>
      <c r="AD751">
        <v>1.3310399999999999E-3</v>
      </c>
      <c r="AE751">
        <v>2.2900000000000001E-4</v>
      </c>
      <c r="AF751">
        <v>0.172045</v>
      </c>
    </row>
    <row r="752" spans="1:32" hidden="1" x14ac:dyDescent="0.15">
      <c r="A752" t="s">
        <v>1616</v>
      </c>
      <c r="B752" t="s">
        <v>1617</v>
      </c>
      <c r="C752" t="s">
        <v>1618</v>
      </c>
      <c r="D752" t="s">
        <v>1619</v>
      </c>
      <c r="E752" s="52" t="s">
        <v>1620</v>
      </c>
      <c r="F752">
        <v>4901</v>
      </c>
      <c r="G752" s="2">
        <v>41456</v>
      </c>
      <c r="H752" t="s">
        <v>165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15</v>
      </c>
      <c r="AB752">
        <v>15</v>
      </c>
      <c r="AC752">
        <v>1.7707000000000001E-2</v>
      </c>
      <c r="AD752">
        <v>1.6502389999999999E-2</v>
      </c>
      <c r="AE752">
        <v>5.0660000000000002E-3</v>
      </c>
      <c r="AF752">
        <v>0.30698500000000001</v>
      </c>
    </row>
    <row r="753" spans="1:32" hidden="1" x14ac:dyDescent="0.15">
      <c r="A753" t="s">
        <v>1616</v>
      </c>
      <c r="B753" t="s">
        <v>1621</v>
      </c>
      <c r="C753" t="s">
        <v>1622</v>
      </c>
      <c r="D753" t="s">
        <v>1619</v>
      </c>
      <c r="E753" s="52" t="s">
        <v>1623</v>
      </c>
      <c r="F753">
        <v>4902</v>
      </c>
      <c r="G753" s="2">
        <v>42046</v>
      </c>
      <c r="H753" t="s">
        <v>165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4</v>
      </c>
      <c r="AB753">
        <v>4</v>
      </c>
      <c r="AC753">
        <v>2.2236600000000001E-3</v>
      </c>
      <c r="AD753">
        <v>2.1177700000000002E-3</v>
      </c>
      <c r="AE753">
        <v>-5.8399999999999999E-4</v>
      </c>
      <c r="AF753">
        <v>-0.27576099999999998</v>
      </c>
    </row>
    <row r="754" spans="1:32" hidden="1" x14ac:dyDescent="0.15">
      <c r="A754" t="s">
        <v>1616</v>
      </c>
      <c r="B754" t="s">
        <v>1624</v>
      </c>
      <c r="C754" t="s">
        <v>1625</v>
      </c>
      <c r="D754" t="s">
        <v>1619</v>
      </c>
      <c r="E754" s="52" t="s">
        <v>1626</v>
      </c>
      <c r="F754">
        <v>4903</v>
      </c>
      <c r="G754" s="2">
        <v>42265</v>
      </c>
      <c r="H754" t="s">
        <v>165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5</v>
      </c>
      <c r="AB754">
        <v>5</v>
      </c>
      <c r="AC754">
        <v>3.3170000000000001E-3</v>
      </c>
      <c r="AD754">
        <v>3.0431199999999999E-3</v>
      </c>
      <c r="AE754">
        <v>2.2820000000000002E-3</v>
      </c>
      <c r="AF754">
        <v>0.749888</v>
      </c>
    </row>
    <row r="755" spans="1:32" hidden="1" x14ac:dyDescent="0.15">
      <c r="A755" t="s">
        <v>1616</v>
      </c>
      <c r="B755" t="s">
        <v>1627</v>
      </c>
      <c r="C755" t="s">
        <v>1628</v>
      </c>
      <c r="D755" t="s">
        <v>1619</v>
      </c>
      <c r="E755" s="52" t="s">
        <v>1629</v>
      </c>
      <c r="F755">
        <v>4905</v>
      </c>
      <c r="G755" s="2">
        <v>42794</v>
      </c>
      <c r="H755" t="s">
        <v>165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1</v>
      </c>
      <c r="AB755">
        <v>1</v>
      </c>
      <c r="AC755">
        <v>7.5000000000000002E-4</v>
      </c>
      <c r="AD755">
        <v>6.8807000000000004E-4</v>
      </c>
      <c r="AE755">
        <v>1E-4</v>
      </c>
      <c r="AF755">
        <v>0.14533399999999999</v>
      </c>
    </row>
    <row r="756" spans="1:32" hidden="1" x14ac:dyDescent="0.15">
      <c r="A756" t="s">
        <v>1616</v>
      </c>
      <c r="B756" t="s">
        <v>1627</v>
      </c>
      <c r="C756" t="s">
        <v>1628</v>
      </c>
      <c r="D756" t="s">
        <v>1619</v>
      </c>
      <c r="E756" s="52" t="s">
        <v>1629</v>
      </c>
      <c r="F756">
        <v>4905</v>
      </c>
      <c r="G756" s="2">
        <v>42794</v>
      </c>
      <c r="H756" t="s">
        <v>124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2</v>
      </c>
      <c r="AB756">
        <v>2.2700000000000001E-2</v>
      </c>
      <c r="AC756">
        <v>2.2611880000000001E-2</v>
      </c>
      <c r="AD756">
        <v>2.0744840000000001E-2</v>
      </c>
      <c r="AE756">
        <v>-1.671E-3</v>
      </c>
      <c r="AF756">
        <v>-8.0549999999999997E-2</v>
      </c>
    </row>
    <row r="757" spans="1:32" hidden="1" x14ac:dyDescent="0.15">
      <c r="A757" t="s">
        <v>1616</v>
      </c>
      <c r="B757" t="s">
        <v>1630</v>
      </c>
      <c r="C757" t="s">
        <v>1631</v>
      </c>
      <c r="D757" t="s">
        <v>1619</v>
      </c>
      <c r="E757" s="52" t="s">
        <v>1632</v>
      </c>
      <c r="F757">
        <v>4906</v>
      </c>
      <c r="G757" s="2">
        <v>42900</v>
      </c>
      <c r="H757" t="s">
        <v>165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7</v>
      </c>
      <c r="AB757">
        <v>7</v>
      </c>
      <c r="AC757">
        <v>6.03639E-3</v>
      </c>
      <c r="AD757">
        <v>5.5379699999999997E-3</v>
      </c>
      <c r="AE757">
        <v>9.7999999999999997E-4</v>
      </c>
      <c r="AF757">
        <v>0.17696000000000001</v>
      </c>
    </row>
    <row r="758" spans="1:32" hidden="1" x14ac:dyDescent="0.15">
      <c r="A758" t="s">
        <v>1616</v>
      </c>
      <c r="B758" t="s">
        <v>1633</v>
      </c>
      <c r="C758" t="s">
        <v>1634</v>
      </c>
      <c r="D758" t="s">
        <v>1619</v>
      </c>
      <c r="E758" s="52" t="s">
        <v>1635</v>
      </c>
      <c r="F758">
        <v>4908</v>
      </c>
      <c r="G758" s="2">
        <v>43362</v>
      </c>
      <c r="H758" t="s">
        <v>165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12</v>
      </c>
      <c r="AB758">
        <v>12</v>
      </c>
      <c r="AC758">
        <v>8.2890399999999993E-3</v>
      </c>
      <c r="AD758">
        <v>7.6046200000000003E-3</v>
      </c>
      <c r="AE758">
        <v>2.0950000000000001E-3</v>
      </c>
      <c r="AF758">
        <v>0.27549000000000001</v>
      </c>
    </row>
    <row r="759" spans="1:32" hidden="1" x14ac:dyDescent="0.15">
      <c r="A759" t="s">
        <v>1616</v>
      </c>
      <c r="B759" t="s">
        <v>1633</v>
      </c>
      <c r="C759" t="s">
        <v>1634</v>
      </c>
      <c r="D759" t="s">
        <v>1619</v>
      </c>
      <c r="E759" s="52" t="s">
        <v>1635</v>
      </c>
      <c r="F759">
        <v>4908</v>
      </c>
      <c r="G759" s="2">
        <v>43362</v>
      </c>
      <c r="H759" t="s">
        <v>124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5</v>
      </c>
      <c r="AB759">
        <v>6.1800000000000001E-2</v>
      </c>
      <c r="AC759">
        <v>6.8317230000000007E-2</v>
      </c>
      <c r="AD759">
        <v>6.267636E-2</v>
      </c>
      <c r="AE759">
        <v>8.8880000000000001E-3</v>
      </c>
      <c r="AF759">
        <v>0.14180699999999999</v>
      </c>
    </row>
    <row r="760" spans="1:32" hidden="1" x14ac:dyDescent="0.15">
      <c r="A760" t="s">
        <v>1616</v>
      </c>
      <c r="B760" t="s">
        <v>1633</v>
      </c>
      <c r="C760" t="s">
        <v>1634</v>
      </c>
      <c r="D760" t="s">
        <v>1619</v>
      </c>
      <c r="E760" s="52" t="s">
        <v>1635</v>
      </c>
      <c r="F760">
        <v>4908</v>
      </c>
      <c r="G760" s="2">
        <v>43362</v>
      </c>
      <c r="H760" t="s">
        <v>178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9.9000000000000008E-3</v>
      </c>
      <c r="AC760">
        <v>8.7087399999999995E-3</v>
      </c>
      <c r="AD760">
        <v>7.9896700000000008E-3</v>
      </c>
      <c r="AE760">
        <v>-4.2400000000000001E-4</v>
      </c>
      <c r="AF760">
        <v>-5.3067999999999997E-2</v>
      </c>
    </row>
    <row r="761" spans="1:32" hidden="1" x14ac:dyDescent="0.15">
      <c r="A761" t="s">
        <v>1616</v>
      </c>
      <c r="B761" t="s">
        <v>1636</v>
      </c>
      <c r="C761" t="s">
        <v>1637</v>
      </c>
      <c r="D761" t="s">
        <v>1619</v>
      </c>
      <c r="E761" s="52" t="s">
        <v>1638</v>
      </c>
      <c r="F761">
        <v>4909</v>
      </c>
      <c r="G761" s="2">
        <v>43409</v>
      </c>
      <c r="H761" t="s">
        <v>165</v>
      </c>
      <c r="I761">
        <v>0</v>
      </c>
      <c r="J761">
        <v>0</v>
      </c>
      <c r="K761">
        <v>0</v>
      </c>
      <c r="L761">
        <v>0</v>
      </c>
      <c r="M761">
        <v>1.021E-3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1.021E-3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61</v>
      </c>
      <c r="AB761">
        <v>61</v>
      </c>
      <c r="AC761">
        <v>4.859985E-2</v>
      </c>
      <c r="AD761">
        <v>4.4587019999999998E-2</v>
      </c>
      <c r="AE761">
        <v>4.0829999999999998E-3</v>
      </c>
      <c r="AF761">
        <v>9.1573000000000002E-2</v>
      </c>
    </row>
    <row r="762" spans="1:32" hidden="1" x14ac:dyDescent="0.15">
      <c r="A762" t="s">
        <v>1616</v>
      </c>
      <c r="B762" t="s">
        <v>1636</v>
      </c>
      <c r="C762" t="s">
        <v>1637</v>
      </c>
      <c r="D762" t="s">
        <v>1619</v>
      </c>
      <c r="E762" s="52" t="s">
        <v>1638</v>
      </c>
      <c r="F762">
        <v>4909</v>
      </c>
      <c r="G762" s="2">
        <v>43409</v>
      </c>
      <c r="H762" t="s">
        <v>124</v>
      </c>
      <c r="I762">
        <v>1</v>
      </c>
      <c r="J762">
        <v>1.3599999999999999E-2</v>
      </c>
      <c r="K762">
        <v>1.528179E-2</v>
      </c>
      <c r="L762">
        <v>1.401999E-2</v>
      </c>
      <c r="M762">
        <v>-3.1960000000000001E-3</v>
      </c>
      <c r="N762">
        <v>-0.22796</v>
      </c>
      <c r="O762">
        <v>1</v>
      </c>
      <c r="P762">
        <v>1.3599999999999999E-2</v>
      </c>
      <c r="Q762">
        <v>1.528179E-2</v>
      </c>
      <c r="R762">
        <v>1.401999E-2</v>
      </c>
      <c r="S762">
        <v>-3.1960000000000001E-3</v>
      </c>
      <c r="T762">
        <v>-0.22796</v>
      </c>
      <c r="U762">
        <v>2</v>
      </c>
      <c r="V762">
        <v>2.5700000000000001E-2</v>
      </c>
      <c r="W762">
        <v>2.7869890000000001E-2</v>
      </c>
      <c r="X762">
        <v>2.5568710000000001E-2</v>
      </c>
      <c r="Y762">
        <v>-5.0629999999999998E-3</v>
      </c>
      <c r="Z762">
        <v>-0.198015</v>
      </c>
      <c r="AA762">
        <v>3</v>
      </c>
      <c r="AB762">
        <v>4.2599999999999999E-2</v>
      </c>
      <c r="AC762">
        <v>4.8635579999999998E-2</v>
      </c>
      <c r="AD762">
        <v>4.4619800000000001E-2</v>
      </c>
      <c r="AE762">
        <v>-6.2030000000000002E-3</v>
      </c>
      <c r="AF762">
        <v>-0.139019</v>
      </c>
    </row>
    <row r="763" spans="1:32" hidden="1" x14ac:dyDescent="0.15">
      <c r="A763" t="s">
        <v>1616</v>
      </c>
      <c r="B763" t="s">
        <v>1639</v>
      </c>
      <c r="C763" t="s">
        <v>1640</v>
      </c>
      <c r="D763" t="s">
        <v>1619</v>
      </c>
      <c r="E763" s="52" t="s">
        <v>1641</v>
      </c>
      <c r="F763">
        <v>4907</v>
      </c>
      <c r="G763" s="2">
        <v>43566</v>
      </c>
      <c r="H763" t="s">
        <v>165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17</v>
      </c>
      <c r="AB763">
        <v>17</v>
      </c>
      <c r="AC763">
        <v>1.212042E-2</v>
      </c>
      <c r="AD763">
        <v>1.111965E-2</v>
      </c>
      <c r="AE763">
        <v>3.7569999999999999E-3</v>
      </c>
      <c r="AF763">
        <v>0.33787</v>
      </c>
    </row>
    <row r="764" spans="1:32" hidden="1" x14ac:dyDescent="0.15">
      <c r="A764" t="s">
        <v>1616</v>
      </c>
      <c r="B764" t="s">
        <v>1642</v>
      </c>
      <c r="C764" t="s">
        <v>1643</v>
      </c>
      <c r="D764" t="s">
        <v>1619</v>
      </c>
      <c r="E764" s="52" t="s">
        <v>1644</v>
      </c>
      <c r="F764">
        <v>4910</v>
      </c>
      <c r="G764" s="2">
        <v>43690</v>
      </c>
      <c r="H764" t="s">
        <v>165</v>
      </c>
      <c r="I764">
        <v>5</v>
      </c>
      <c r="J764">
        <v>5</v>
      </c>
      <c r="K764">
        <v>3.3500000000000001E-3</v>
      </c>
      <c r="L764">
        <v>3.0733900000000001E-3</v>
      </c>
      <c r="M764">
        <v>-2.5500000000000002E-4</v>
      </c>
      <c r="N764">
        <v>-8.2970000000000002E-2</v>
      </c>
      <c r="O764">
        <v>5</v>
      </c>
      <c r="P764">
        <v>5</v>
      </c>
      <c r="Q764">
        <v>3.3500000000000001E-3</v>
      </c>
      <c r="R764">
        <v>3.0733900000000001E-3</v>
      </c>
      <c r="S764">
        <v>-2.5500000000000002E-4</v>
      </c>
      <c r="T764">
        <v>-8.2970000000000002E-2</v>
      </c>
      <c r="U764">
        <v>5</v>
      </c>
      <c r="V764">
        <v>5</v>
      </c>
      <c r="W764">
        <v>3.3500000000000001E-3</v>
      </c>
      <c r="X764">
        <v>3.0733900000000001E-3</v>
      </c>
      <c r="Y764">
        <v>-3.39E-4</v>
      </c>
      <c r="Z764">
        <v>-0.110301</v>
      </c>
      <c r="AA764">
        <v>101</v>
      </c>
      <c r="AB764">
        <v>101</v>
      </c>
      <c r="AC764">
        <v>4.2535480000000001E-2</v>
      </c>
      <c r="AD764">
        <v>3.9023370000000002E-2</v>
      </c>
      <c r="AE764">
        <v>2.3338000000000001E-2</v>
      </c>
      <c r="AF764">
        <v>0.598051</v>
      </c>
    </row>
    <row r="765" spans="1:32" hidden="1" x14ac:dyDescent="0.15">
      <c r="A765" t="s">
        <v>1616</v>
      </c>
      <c r="B765" t="s">
        <v>1645</v>
      </c>
      <c r="C765" t="s">
        <v>1646</v>
      </c>
      <c r="D765" t="s">
        <v>1619</v>
      </c>
      <c r="E765" s="52" t="s">
        <v>1647</v>
      </c>
      <c r="F765">
        <v>4915</v>
      </c>
      <c r="G765" s="2">
        <v>44022</v>
      </c>
      <c r="H765" t="s">
        <v>165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4</v>
      </c>
      <c r="AB765">
        <v>4</v>
      </c>
      <c r="AC765">
        <v>4.1332699999999997E-3</v>
      </c>
      <c r="AD765">
        <v>3.7919899999999999E-3</v>
      </c>
      <c r="AE765">
        <v>1.4660000000000001E-3</v>
      </c>
      <c r="AF765">
        <v>0.386604</v>
      </c>
    </row>
    <row r="766" spans="1:32" hidden="1" x14ac:dyDescent="0.15">
      <c r="A766" t="s">
        <v>1616</v>
      </c>
      <c r="B766" t="s">
        <v>1645</v>
      </c>
      <c r="C766" t="s">
        <v>1646</v>
      </c>
      <c r="D766" t="s">
        <v>1619</v>
      </c>
      <c r="E766" s="52" t="s">
        <v>1647</v>
      </c>
      <c r="F766">
        <v>4915</v>
      </c>
      <c r="G766" s="2">
        <v>44022</v>
      </c>
      <c r="H766" t="s">
        <v>178</v>
      </c>
      <c r="I766">
        <v>1</v>
      </c>
      <c r="J766">
        <v>8.5000000000000006E-3</v>
      </c>
      <c r="K766">
        <v>5.6711900000000004E-3</v>
      </c>
      <c r="L766">
        <v>5.2029199999999998E-3</v>
      </c>
      <c r="M766">
        <v>-7.8399999999999997E-4</v>
      </c>
      <c r="N766">
        <v>-0.15068400000000001</v>
      </c>
      <c r="O766">
        <v>1</v>
      </c>
      <c r="P766">
        <v>8.5000000000000006E-3</v>
      </c>
      <c r="Q766">
        <v>5.6711900000000004E-3</v>
      </c>
      <c r="R766">
        <v>5.2029199999999998E-3</v>
      </c>
      <c r="S766">
        <v>-7.8399999999999997E-4</v>
      </c>
      <c r="T766">
        <v>-0.15068400000000001</v>
      </c>
      <c r="U766">
        <v>2</v>
      </c>
      <c r="V766">
        <v>2.0799999999999999E-2</v>
      </c>
      <c r="W766">
        <v>1.352514E-2</v>
      </c>
      <c r="X766">
        <v>1.240839E-2</v>
      </c>
      <c r="Y766">
        <v>-2.2569999999999999E-3</v>
      </c>
      <c r="Z766">
        <v>-0.181893</v>
      </c>
      <c r="AA766">
        <v>16</v>
      </c>
      <c r="AB766">
        <v>0.16289999999999999</v>
      </c>
      <c r="AC766">
        <v>0.11511299999999999</v>
      </c>
      <c r="AD766">
        <v>0.10560825</v>
      </c>
      <c r="AE766">
        <v>-1.0970000000000001E-2</v>
      </c>
      <c r="AF766">
        <v>-0.10387399999999999</v>
      </c>
    </row>
    <row r="767" spans="1:32" hidden="1" x14ac:dyDescent="0.15">
      <c r="A767" t="s">
        <v>1616</v>
      </c>
      <c r="B767" t="s">
        <v>1648</v>
      </c>
      <c r="C767" t="s">
        <v>1649</v>
      </c>
      <c r="D767" t="s">
        <v>1619</v>
      </c>
      <c r="E767" s="52" t="s">
        <v>1650</v>
      </c>
      <c r="F767">
        <v>4912</v>
      </c>
      <c r="G767" s="2">
        <v>43773</v>
      </c>
      <c r="H767" t="s">
        <v>165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2</v>
      </c>
      <c r="V767">
        <v>2</v>
      </c>
      <c r="W767">
        <v>8.9999999999999998E-4</v>
      </c>
      <c r="X767">
        <v>8.2569000000000002E-4</v>
      </c>
      <c r="Y767">
        <v>-3.4999999999999997E-5</v>
      </c>
      <c r="Z767">
        <v>-4.2388000000000002E-2</v>
      </c>
      <c r="AA767">
        <v>82</v>
      </c>
      <c r="AB767">
        <v>82</v>
      </c>
      <c r="AC767">
        <v>5.0959020000000001E-2</v>
      </c>
      <c r="AD767">
        <v>4.6751389999999997E-2</v>
      </c>
      <c r="AE767">
        <v>8.4770000000000002E-3</v>
      </c>
      <c r="AF767">
        <v>0.18132000000000001</v>
      </c>
    </row>
    <row r="768" spans="1:32" hidden="1" x14ac:dyDescent="0.15">
      <c r="A768" t="s">
        <v>1616</v>
      </c>
      <c r="B768" t="s">
        <v>1648</v>
      </c>
      <c r="C768" t="s">
        <v>1649</v>
      </c>
      <c r="D768" t="s">
        <v>1619</v>
      </c>
      <c r="E768" s="52" t="s">
        <v>1650</v>
      </c>
      <c r="F768">
        <v>4912</v>
      </c>
      <c r="G768" s="2">
        <v>43773</v>
      </c>
      <c r="H768" t="s">
        <v>124</v>
      </c>
      <c r="I768">
        <v>1</v>
      </c>
      <c r="J768">
        <v>1.41E-2</v>
      </c>
      <c r="K768">
        <v>1.5664810000000001E-2</v>
      </c>
      <c r="L768">
        <v>1.437139E-2</v>
      </c>
      <c r="M768">
        <v>1.611E-3</v>
      </c>
      <c r="N768">
        <v>0.112097</v>
      </c>
      <c r="O768">
        <v>1</v>
      </c>
      <c r="P768">
        <v>1.41E-2</v>
      </c>
      <c r="Q768">
        <v>1.5664810000000001E-2</v>
      </c>
      <c r="R768">
        <v>1.437139E-2</v>
      </c>
      <c r="S768">
        <v>1.611E-3</v>
      </c>
      <c r="T768">
        <v>0.112097</v>
      </c>
      <c r="U768">
        <v>1</v>
      </c>
      <c r="V768">
        <v>1.4E-2</v>
      </c>
      <c r="W768">
        <v>1.5664810000000001E-2</v>
      </c>
      <c r="X768">
        <v>1.437139E-2</v>
      </c>
      <c r="Y768">
        <v>1.611E-3</v>
      </c>
      <c r="Z768">
        <v>0.112097</v>
      </c>
      <c r="AA768">
        <v>2</v>
      </c>
      <c r="AB768">
        <v>2.58E-2</v>
      </c>
      <c r="AC768">
        <v>2.8386049999999999E-2</v>
      </c>
      <c r="AD768">
        <v>2.6042249999999999E-2</v>
      </c>
      <c r="AE768">
        <v>2.696E-3</v>
      </c>
      <c r="AF768">
        <v>0.103524</v>
      </c>
    </row>
    <row r="769" spans="1:32" hidden="1" x14ac:dyDescent="0.15">
      <c r="A769" t="s">
        <v>1616</v>
      </c>
      <c r="B769" t="s">
        <v>1648</v>
      </c>
      <c r="C769" t="s">
        <v>1649</v>
      </c>
      <c r="D769" t="s">
        <v>1619</v>
      </c>
      <c r="E769" s="52" t="s">
        <v>1650</v>
      </c>
      <c r="F769">
        <v>4912</v>
      </c>
      <c r="G769" s="2">
        <v>43773</v>
      </c>
      <c r="H769" t="s">
        <v>178</v>
      </c>
      <c r="I769">
        <v>19</v>
      </c>
      <c r="J769">
        <v>0.20569999999999999</v>
      </c>
      <c r="K769">
        <v>0.20478191000000001</v>
      </c>
      <c r="L769">
        <v>0.18787330999999999</v>
      </c>
      <c r="M769">
        <v>1.7359999999999999E-3</v>
      </c>
      <c r="N769">
        <v>9.2399999999999999E-3</v>
      </c>
      <c r="O769">
        <v>19</v>
      </c>
      <c r="P769">
        <v>0.20569999999999999</v>
      </c>
      <c r="Q769">
        <v>0.20478191000000001</v>
      </c>
      <c r="R769">
        <v>0.18787330999999999</v>
      </c>
      <c r="S769">
        <v>1.7359999999999999E-3</v>
      </c>
      <c r="T769">
        <v>9.2399999999999999E-3</v>
      </c>
      <c r="U769">
        <v>43</v>
      </c>
      <c r="V769">
        <v>0.46479999999999999</v>
      </c>
      <c r="W769">
        <v>0.45965425999999998</v>
      </c>
      <c r="X769">
        <v>0.42170115000000002</v>
      </c>
      <c r="Y769">
        <v>1.2620000000000001E-3</v>
      </c>
      <c r="Z769">
        <v>2.9919999999999999E-3</v>
      </c>
      <c r="AA769">
        <v>106</v>
      </c>
      <c r="AB769">
        <v>1.1551</v>
      </c>
      <c r="AC769">
        <v>1.1328767200000001</v>
      </c>
      <c r="AD769">
        <v>1.0393364300000001</v>
      </c>
      <c r="AE769">
        <v>-1.3159999999999999E-3</v>
      </c>
      <c r="AF769">
        <v>-1.266E-3</v>
      </c>
    </row>
    <row r="770" spans="1:32" hidden="1" x14ac:dyDescent="0.15">
      <c r="A770" t="s">
        <v>1616</v>
      </c>
      <c r="B770" t="s">
        <v>1651</v>
      </c>
      <c r="C770" t="s">
        <v>1652</v>
      </c>
      <c r="D770" t="s">
        <v>1619</v>
      </c>
      <c r="E770" s="52" t="s">
        <v>1653</v>
      </c>
      <c r="F770">
        <v>4921</v>
      </c>
      <c r="G770" s="2">
        <v>44785</v>
      </c>
      <c r="H770" t="s">
        <v>165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2</v>
      </c>
      <c r="V770">
        <v>2</v>
      </c>
      <c r="W770">
        <v>4.0461200000000003E-3</v>
      </c>
      <c r="X770">
        <v>3.7120399999999998E-3</v>
      </c>
      <c r="Y770">
        <v>1.116E-3</v>
      </c>
      <c r="Z770">
        <v>0.30064299999999999</v>
      </c>
      <c r="AA770">
        <v>17</v>
      </c>
      <c r="AB770">
        <v>17</v>
      </c>
      <c r="AC770">
        <v>2.262896E-2</v>
      </c>
      <c r="AD770">
        <v>2.0760509999999999E-2</v>
      </c>
      <c r="AE770">
        <v>4.529E-3</v>
      </c>
      <c r="AF770">
        <v>0.21815399999999999</v>
      </c>
    </row>
    <row r="771" spans="1:32" hidden="1" x14ac:dyDescent="0.15">
      <c r="A771" t="s">
        <v>1616</v>
      </c>
      <c r="B771" t="s">
        <v>1651</v>
      </c>
      <c r="C771" t="s">
        <v>1652</v>
      </c>
      <c r="D771" t="s">
        <v>1619</v>
      </c>
      <c r="E771" s="52" t="s">
        <v>1653</v>
      </c>
      <c r="F771">
        <v>4921</v>
      </c>
      <c r="G771" s="2">
        <v>44785</v>
      </c>
      <c r="H771" t="s">
        <v>178</v>
      </c>
      <c r="I771">
        <v>2</v>
      </c>
      <c r="J771">
        <v>4.6600000000000003E-2</v>
      </c>
      <c r="K771">
        <v>6.8564150000000004E-2</v>
      </c>
      <c r="L771">
        <v>6.2902890000000003E-2</v>
      </c>
      <c r="M771">
        <v>7.8580000000000004E-3</v>
      </c>
      <c r="N771">
        <v>0.12492200000000001</v>
      </c>
      <c r="O771">
        <v>2</v>
      </c>
      <c r="P771">
        <v>4.6600000000000003E-2</v>
      </c>
      <c r="Q771">
        <v>6.8564150000000004E-2</v>
      </c>
      <c r="R771">
        <v>6.2902890000000003E-2</v>
      </c>
      <c r="S771">
        <v>7.8580000000000004E-3</v>
      </c>
      <c r="T771">
        <v>0.12492200000000001</v>
      </c>
      <c r="U771">
        <v>4</v>
      </c>
      <c r="V771">
        <v>9.3100000000000002E-2</v>
      </c>
      <c r="W771">
        <v>0.13402463000000001</v>
      </c>
      <c r="X771">
        <v>0.12295838000000001</v>
      </c>
      <c r="Y771">
        <v>1.358E-2</v>
      </c>
      <c r="Z771">
        <v>0.110443</v>
      </c>
      <c r="AA771">
        <v>21</v>
      </c>
      <c r="AB771">
        <v>0.45040000000000002</v>
      </c>
      <c r="AC771">
        <v>0.68165494999999998</v>
      </c>
      <c r="AD771">
        <v>0.62537151000000002</v>
      </c>
      <c r="AE771">
        <v>8.7486999999999995E-2</v>
      </c>
      <c r="AF771">
        <v>0.13989599999999999</v>
      </c>
    </row>
    <row r="772" spans="1:32" x14ac:dyDescent="0.15">
      <c r="A772" t="s">
        <v>1616</v>
      </c>
      <c r="B772" t="s">
        <v>1654</v>
      </c>
      <c r="C772" t="s">
        <v>1655</v>
      </c>
      <c r="D772" t="s">
        <v>1619</v>
      </c>
      <c r="E772" s="52" t="s">
        <v>1656</v>
      </c>
      <c r="F772">
        <v>4918</v>
      </c>
      <c r="G772" s="2">
        <v>44235</v>
      </c>
      <c r="H772" t="s">
        <v>165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4</v>
      </c>
      <c r="AB772">
        <v>4</v>
      </c>
      <c r="AC772">
        <v>1.8154E-3</v>
      </c>
      <c r="AD772">
        <v>1.6655000000000001E-3</v>
      </c>
      <c r="AE772">
        <v>-1.557E-3</v>
      </c>
      <c r="AF772">
        <v>-0.93485399999999996</v>
      </c>
    </row>
    <row r="773" spans="1:32" hidden="1" x14ac:dyDescent="0.15">
      <c r="A773" t="s">
        <v>1616</v>
      </c>
      <c r="B773" t="s">
        <v>1654</v>
      </c>
      <c r="C773" t="s">
        <v>1655</v>
      </c>
      <c r="D773" t="s">
        <v>1619</v>
      </c>
      <c r="E773" s="52" t="s">
        <v>1656</v>
      </c>
      <c r="F773">
        <v>4918</v>
      </c>
      <c r="G773" s="2">
        <v>44235</v>
      </c>
      <c r="H773" t="s">
        <v>178</v>
      </c>
      <c r="I773">
        <v>1</v>
      </c>
      <c r="J773">
        <v>1.2500000000000001E-2</v>
      </c>
      <c r="K773">
        <v>9.9732899999999992E-3</v>
      </c>
      <c r="L773">
        <v>9.1498099999999995E-3</v>
      </c>
      <c r="M773">
        <v>-2.9E-4</v>
      </c>
      <c r="N773">
        <v>-3.1694E-2</v>
      </c>
      <c r="O773">
        <v>1</v>
      </c>
      <c r="P773">
        <v>1.2500000000000001E-2</v>
      </c>
      <c r="Q773">
        <v>9.9732899999999992E-3</v>
      </c>
      <c r="R773">
        <v>9.1498099999999995E-3</v>
      </c>
      <c r="S773">
        <v>-2.9E-4</v>
      </c>
      <c r="T773">
        <v>-3.1694E-2</v>
      </c>
      <c r="U773">
        <v>1</v>
      </c>
      <c r="V773">
        <v>1.2500000000000001E-2</v>
      </c>
      <c r="W773">
        <v>9.9732899999999992E-3</v>
      </c>
      <c r="X773">
        <v>9.1498099999999995E-3</v>
      </c>
      <c r="Y773">
        <v>-2.9E-4</v>
      </c>
      <c r="Z773">
        <v>-3.1694E-2</v>
      </c>
      <c r="AA773">
        <v>12</v>
      </c>
      <c r="AB773">
        <v>0.12939999999999999</v>
      </c>
      <c r="AC773">
        <v>0.10143405</v>
      </c>
      <c r="AD773">
        <v>9.3058760000000004E-2</v>
      </c>
      <c r="AE773">
        <v>-4.3049999999999998E-3</v>
      </c>
      <c r="AF773">
        <v>-4.6260999999999997E-2</v>
      </c>
    </row>
    <row r="774" spans="1:32" hidden="1" x14ac:dyDescent="0.15">
      <c r="A774" t="s">
        <v>1616</v>
      </c>
      <c r="B774" t="s">
        <v>1657</v>
      </c>
      <c r="C774" t="s">
        <v>1658</v>
      </c>
      <c r="D774" t="s">
        <v>1619</v>
      </c>
      <c r="E774" s="52" t="s">
        <v>1659</v>
      </c>
      <c r="F774">
        <v>4913</v>
      </c>
      <c r="G774" s="2">
        <v>43964</v>
      </c>
      <c r="H774" t="s">
        <v>165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</v>
      </c>
      <c r="V774">
        <v>2</v>
      </c>
      <c r="W774">
        <v>3.2820000000000002E-3</v>
      </c>
      <c r="X774">
        <v>3.0110100000000002E-3</v>
      </c>
      <c r="Y774">
        <v>1.408E-3</v>
      </c>
      <c r="Z774">
        <v>0.467617</v>
      </c>
      <c r="AA774">
        <v>47</v>
      </c>
      <c r="AB774">
        <v>47</v>
      </c>
      <c r="AC774">
        <v>8.1578999999999999E-2</v>
      </c>
      <c r="AD774">
        <v>7.4843119999999999E-2</v>
      </c>
      <c r="AE774">
        <v>3.6144999999999997E-2</v>
      </c>
      <c r="AF774">
        <v>0.48294300000000001</v>
      </c>
    </row>
    <row r="775" spans="1:32" hidden="1" x14ac:dyDescent="0.15">
      <c r="A775" t="s">
        <v>1616</v>
      </c>
      <c r="B775" t="s">
        <v>1657</v>
      </c>
      <c r="C775" t="s">
        <v>1658</v>
      </c>
      <c r="D775" t="s">
        <v>1619</v>
      </c>
      <c r="E775" s="52" t="s">
        <v>1659</v>
      </c>
      <c r="F775">
        <v>4913</v>
      </c>
      <c r="G775" s="2">
        <v>43964</v>
      </c>
      <c r="H775" t="s">
        <v>124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1</v>
      </c>
      <c r="AB775">
        <v>1.5800000000000002E-2</v>
      </c>
      <c r="AC775">
        <v>2.2672020000000001E-2</v>
      </c>
      <c r="AD775">
        <v>2.0800019999999999E-2</v>
      </c>
      <c r="AE775">
        <v>-1.209E-3</v>
      </c>
      <c r="AF775">
        <v>-5.8124000000000002E-2</v>
      </c>
    </row>
    <row r="776" spans="1:32" hidden="1" x14ac:dyDescent="0.15">
      <c r="A776" t="s">
        <v>1616</v>
      </c>
      <c r="B776" t="s">
        <v>1657</v>
      </c>
      <c r="C776" t="s">
        <v>1658</v>
      </c>
      <c r="D776" t="s">
        <v>1619</v>
      </c>
      <c r="E776" s="52" t="s">
        <v>1659</v>
      </c>
      <c r="F776">
        <v>4913</v>
      </c>
      <c r="G776" s="2">
        <v>43964</v>
      </c>
      <c r="H776" t="s">
        <v>178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7</v>
      </c>
      <c r="AB776">
        <v>0.1358</v>
      </c>
      <c r="AC776">
        <v>0.22636234</v>
      </c>
      <c r="AD776">
        <v>0.20767187000000001</v>
      </c>
      <c r="AE776">
        <v>1.426E-3</v>
      </c>
      <c r="AF776">
        <v>6.8659999999999997E-3</v>
      </c>
    </row>
    <row r="777" spans="1:32" hidden="1" x14ac:dyDescent="0.15">
      <c r="A777" t="s">
        <v>1616</v>
      </c>
      <c r="B777" t="s">
        <v>1660</v>
      </c>
      <c r="C777" t="s">
        <v>1661</v>
      </c>
      <c r="D777" t="s">
        <v>1619</v>
      </c>
      <c r="E777" s="52" t="s">
        <v>1662</v>
      </c>
      <c r="F777">
        <v>4914</v>
      </c>
      <c r="G777" s="2">
        <v>44012</v>
      </c>
      <c r="H777" t="s">
        <v>165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1</v>
      </c>
      <c r="AB777">
        <v>1</v>
      </c>
      <c r="AC777">
        <v>6.4873000000000003E-4</v>
      </c>
      <c r="AD777">
        <v>5.9517000000000001E-4</v>
      </c>
      <c r="AE777">
        <v>5.3999999999999998E-5</v>
      </c>
      <c r="AF777">
        <v>9.0730000000000005E-2</v>
      </c>
    </row>
    <row r="778" spans="1:32" hidden="1" x14ac:dyDescent="0.15">
      <c r="A778" t="s">
        <v>1616</v>
      </c>
      <c r="B778" t="s">
        <v>1660</v>
      </c>
      <c r="C778" t="s">
        <v>1661</v>
      </c>
      <c r="D778" t="s">
        <v>1619</v>
      </c>
      <c r="E778" s="52" t="s">
        <v>1662</v>
      </c>
      <c r="F778">
        <v>4914</v>
      </c>
      <c r="G778" s="2">
        <v>44012</v>
      </c>
      <c r="H778" t="s">
        <v>124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2</v>
      </c>
      <c r="AB778">
        <v>2.2100000000000002E-2</v>
      </c>
      <c r="AC778">
        <v>2.0304240000000001E-2</v>
      </c>
      <c r="AD778">
        <v>1.862774E-2</v>
      </c>
      <c r="AE778">
        <v>-8.6200000000000003E-4</v>
      </c>
      <c r="AF778">
        <v>-4.6274999999999997E-2</v>
      </c>
    </row>
    <row r="779" spans="1:32" hidden="1" x14ac:dyDescent="0.15">
      <c r="A779" t="s">
        <v>1616</v>
      </c>
      <c r="B779" t="s">
        <v>1663</v>
      </c>
      <c r="C779" t="s">
        <v>1664</v>
      </c>
      <c r="D779" t="s">
        <v>1619</v>
      </c>
      <c r="E779" s="52" t="s">
        <v>1665</v>
      </c>
      <c r="F779">
        <v>4917</v>
      </c>
      <c r="G779" s="2">
        <v>44134</v>
      </c>
      <c r="H779" t="s">
        <v>165</v>
      </c>
      <c r="I779">
        <v>15</v>
      </c>
      <c r="J779">
        <v>15</v>
      </c>
      <c r="K779">
        <v>1.033331E-2</v>
      </c>
      <c r="L779">
        <v>9.4801099999999999E-3</v>
      </c>
      <c r="M779">
        <v>2.9090000000000001E-3</v>
      </c>
      <c r="N779">
        <v>0.30685200000000001</v>
      </c>
      <c r="O779">
        <v>15</v>
      </c>
      <c r="P779">
        <v>15</v>
      </c>
      <c r="Q779">
        <v>1.033331E-2</v>
      </c>
      <c r="R779">
        <v>9.4801099999999999E-3</v>
      </c>
      <c r="S779">
        <v>2.9090000000000001E-3</v>
      </c>
      <c r="T779">
        <v>0.30685200000000001</v>
      </c>
      <c r="U779">
        <v>15</v>
      </c>
      <c r="V779">
        <v>15</v>
      </c>
      <c r="W779">
        <v>1.033331E-2</v>
      </c>
      <c r="X779">
        <v>9.4801E-3</v>
      </c>
      <c r="Y779">
        <v>2.908E-3</v>
      </c>
      <c r="Z779">
        <v>0.30674699999999999</v>
      </c>
      <c r="AA779">
        <v>113</v>
      </c>
      <c r="AB779">
        <v>113</v>
      </c>
      <c r="AC779">
        <v>4.9680559999999999E-2</v>
      </c>
      <c r="AD779">
        <v>4.5578500000000001E-2</v>
      </c>
      <c r="AE779">
        <v>8.4169999999999991E-3</v>
      </c>
      <c r="AF779">
        <v>0.18467</v>
      </c>
    </row>
    <row r="780" spans="1:32" hidden="1" x14ac:dyDescent="0.15">
      <c r="A780" t="s">
        <v>1616</v>
      </c>
      <c r="B780" t="s">
        <v>1663</v>
      </c>
      <c r="C780" t="s">
        <v>1664</v>
      </c>
      <c r="D780" t="s">
        <v>1619</v>
      </c>
      <c r="E780" s="52" t="s">
        <v>1665</v>
      </c>
      <c r="F780">
        <v>4917</v>
      </c>
      <c r="G780" s="2">
        <v>44134</v>
      </c>
      <c r="H780" t="s">
        <v>124</v>
      </c>
      <c r="I780">
        <v>1</v>
      </c>
      <c r="J780">
        <v>6.4000000000000003E-3</v>
      </c>
      <c r="K780">
        <v>1.545472E-2</v>
      </c>
      <c r="L780">
        <v>1.4178639999999999E-2</v>
      </c>
      <c r="M780">
        <v>6.2560000000000003E-3</v>
      </c>
      <c r="N780">
        <v>0.44122699999999998</v>
      </c>
      <c r="O780">
        <v>1</v>
      </c>
      <c r="P780">
        <v>6.4000000000000003E-3</v>
      </c>
      <c r="Q780">
        <v>1.545472E-2</v>
      </c>
      <c r="R780">
        <v>1.4178639999999999E-2</v>
      </c>
      <c r="S780">
        <v>6.2560000000000003E-3</v>
      </c>
      <c r="T780">
        <v>0.44122699999999998</v>
      </c>
      <c r="U780">
        <v>1</v>
      </c>
      <c r="V780">
        <v>6.4000000000000003E-3</v>
      </c>
      <c r="W780">
        <v>1.545472E-2</v>
      </c>
      <c r="X780">
        <v>1.4178639999999999E-2</v>
      </c>
      <c r="Y780">
        <v>6.2560000000000003E-3</v>
      </c>
      <c r="Z780">
        <v>0.44122699999999998</v>
      </c>
      <c r="AA780">
        <v>1</v>
      </c>
      <c r="AB780">
        <v>6.4000000000000003E-3</v>
      </c>
      <c r="AC780">
        <v>1.545472E-2</v>
      </c>
      <c r="AD780">
        <v>1.4178639999999999E-2</v>
      </c>
      <c r="AE780">
        <v>6.2560000000000003E-3</v>
      </c>
      <c r="AF780">
        <v>0.44122699999999998</v>
      </c>
    </row>
    <row r="781" spans="1:32" hidden="1" x14ac:dyDescent="0.15">
      <c r="A781" t="s">
        <v>1616</v>
      </c>
      <c r="B781" t="s">
        <v>1663</v>
      </c>
      <c r="C781" t="s">
        <v>1664</v>
      </c>
      <c r="D781" t="s">
        <v>1619</v>
      </c>
      <c r="E781" s="52" t="s">
        <v>1665</v>
      </c>
      <c r="F781">
        <v>4917</v>
      </c>
      <c r="G781" s="2">
        <v>44134</v>
      </c>
      <c r="H781" t="s">
        <v>178</v>
      </c>
      <c r="I781">
        <v>18</v>
      </c>
      <c r="J781">
        <v>0.20780000000000001</v>
      </c>
      <c r="K781">
        <v>0.19712768999999999</v>
      </c>
      <c r="L781">
        <v>0.18085108999999999</v>
      </c>
      <c r="M781">
        <v>1.4328E-2</v>
      </c>
      <c r="N781">
        <v>7.9225000000000004E-2</v>
      </c>
      <c r="O781">
        <v>18</v>
      </c>
      <c r="P781">
        <v>0.20780000000000001</v>
      </c>
      <c r="Q781">
        <v>0.19712768999999999</v>
      </c>
      <c r="R781">
        <v>0.18085108999999999</v>
      </c>
      <c r="S781">
        <v>1.4328E-2</v>
      </c>
      <c r="T781">
        <v>7.9225000000000004E-2</v>
      </c>
      <c r="U781">
        <v>43</v>
      </c>
      <c r="V781">
        <v>0.48570000000000002</v>
      </c>
      <c r="W781">
        <v>0.46276837999999998</v>
      </c>
      <c r="X781">
        <v>0.42455815000000002</v>
      </c>
      <c r="Y781">
        <v>3.4846000000000002E-2</v>
      </c>
      <c r="Z781">
        <v>8.2074999999999995E-2</v>
      </c>
      <c r="AA781">
        <v>155</v>
      </c>
      <c r="AB781">
        <v>1.7214</v>
      </c>
      <c r="AC781">
        <v>1.6293715</v>
      </c>
      <c r="AD781">
        <v>1.4948362399999999</v>
      </c>
      <c r="AE781">
        <v>0.116255</v>
      </c>
      <c r="AF781">
        <v>7.7771000000000007E-2</v>
      </c>
    </row>
    <row r="782" spans="1:32" hidden="1" x14ac:dyDescent="0.15">
      <c r="A782" t="s">
        <v>1616</v>
      </c>
      <c r="B782" t="s">
        <v>1666</v>
      </c>
      <c r="C782" t="s">
        <v>1667</v>
      </c>
      <c r="D782" t="s">
        <v>1619</v>
      </c>
      <c r="E782" s="52" t="s">
        <v>1668</v>
      </c>
      <c r="F782">
        <v>4919</v>
      </c>
      <c r="G782" s="2">
        <v>44253</v>
      </c>
      <c r="H782" t="s">
        <v>178</v>
      </c>
      <c r="I782">
        <v>8</v>
      </c>
      <c r="J782">
        <v>8.1600000000000006E-2</v>
      </c>
      <c r="K782">
        <v>6.6058510000000001E-2</v>
      </c>
      <c r="L782">
        <v>6.0604140000000001E-2</v>
      </c>
      <c r="M782">
        <v>-8.1840000000000003E-3</v>
      </c>
      <c r="N782">
        <v>-0.13503999999999999</v>
      </c>
      <c r="O782">
        <v>8</v>
      </c>
      <c r="P782">
        <v>8.1600000000000006E-2</v>
      </c>
      <c r="Q782">
        <v>6.6058510000000001E-2</v>
      </c>
      <c r="R782">
        <v>6.0604140000000001E-2</v>
      </c>
      <c r="S782">
        <v>-8.1840000000000003E-3</v>
      </c>
      <c r="T782">
        <v>-0.13503999999999999</v>
      </c>
      <c r="U782">
        <v>10</v>
      </c>
      <c r="V782">
        <v>0.10299999999999999</v>
      </c>
      <c r="W782">
        <v>8.3852579999999996E-2</v>
      </c>
      <c r="X782">
        <v>7.6928969999999999E-2</v>
      </c>
      <c r="Y782">
        <v>-9.9419999999999994E-3</v>
      </c>
      <c r="Z782">
        <v>-0.12923599999999999</v>
      </c>
      <c r="AA782">
        <v>25</v>
      </c>
      <c r="AB782">
        <v>0.25609999999999999</v>
      </c>
      <c r="AC782">
        <v>0.21897130000000001</v>
      </c>
      <c r="AD782">
        <v>0.20089109999999999</v>
      </c>
      <c r="AE782">
        <v>-1.5066E-2</v>
      </c>
      <c r="AF782">
        <v>-7.4995000000000006E-2</v>
      </c>
    </row>
    <row r="783" spans="1:32" hidden="1" x14ac:dyDescent="0.15">
      <c r="A783" t="s">
        <v>1616</v>
      </c>
      <c r="B783" t="s">
        <v>1669</v>
      </c>
      <c r="C783" t="s">
        <v>1670</v>
      </c>
      <c r="D783" t="s">
        <v>1619</v>
      </c>
      <c r="E783" s="52" t="s">
        <v>1671</v>
      </c>
      <c r="F783">
        <v>4923</v>
      </c>
      <c r="G783" s="2">
        <v>45142</v>
      </c>
      <c r="H783" t="s">
        <v>178</v>
      </c>
      <c r="I783">
        <v>9</v>
      </c>
      <c r="J783">
        <v>0.1447</v>
      </c>
      <c r="K783">
        <v>0.23952857</v>
      </c>
      <c r="L783">
        <v>0.21975098000000001</v>
      </c>
      <c r="M783">
        <v>1.7195999999999999E-2</v>
      </c>
      <c r="N783">
        <v>7.8252000000000002E-2</v>
      </c>
      <c r="O783">
        <v>9</v>
      </c>
      <c r="P783">
        <v>0.1447</v>
      </c>
      <c r="Q783">
        <v>0.23952857</v>
      </c>
      <c r="R783">
        <v>0.21975098000000001</v>
      </c>
      <c r="S783">
        <v>1.7195999999999999E-2</v>
      </c>
      <c r="T783">
        <v>7.8252000000000002E-2</v>
      </c>
      <c r="U783">
        <v>21</v>
      </c>
      <c r="V783">
        <v>0.32979999999999998</v>
      </c>
      <c r="W783">
        <v>0.52737946999999996</v>
      </c>
      <c r="X783">
        <v>0.48383438000000001</v>
      </c>
      <c r="Y783">
        <v>2.6270000000000002E-2</v>
      </c>
      <c r="Z783">
        <v>5.4295000000000003E-2</v>
      </c>
      <c r="AA783">
        <v>68</v>
      </c>
      <c r="AB783">
        <v>1.0931999999999999</v>
      </c>
      <c r="AC783">
        <v>1.74613861</v>
      </c>
      <c r="AD783">
        <v>1.6019620299999999</v>
      </c>
      <c r="AE783">
        <v>8.5925000000000001E-2</v>
      </c>
      <c r="AF783">
        <v>5.3636999999999997E-2</v>
      </c>
    </row>
    <row r="784" spans="1:32" hidden="1" x14ac:dyDescent="0.15">
      <c r="A784" t="s">
        <v>1616</v>
      </c>
      <c r="B784" t="s">
        <v>1672</v>
      </c>
      <c r="C784" t="s">
        <v>1673</v>
      </c>
      <c r="D784" t="s">
        <v>1619</v>
      </c>
      <c r="E784" s="52" t="s">
        <v>1674</v>
      </c>
      <c r="F784">
        <v>4920</v>
      </c>
      <c r="G784" s="2">
        <v>44554</v>
      </c>
      <c r="H784" t="s">
        <v>165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9</v>
      </c>
      <c r="AB784">
        <v>9</v>
      </c>
      <c r="AC784">
        <v>1.1464999999999999E-2</v>
      </c>
      <c r="AD784">
        <v>1.0518349999999999E-2</v>
      </c>
      <c r="AE784">
        <v>1.305E-3</v>
      </c>
      <c r="AF784">
        <v>0.124068</v>
      </c>
    </row>
    <row r="785" spans="1:32" hidden="1" x14ac:dyDescent="0.15">
      <c r="A785" t="s">
        <v>1616</v>
      </c>
      <c r="B785" t="s">
        <v>1672</v>
      </c>
      <c r="C785" t="s">
        <v>1673</v>
      </c>
      <c r="D785" t="s">
        <v>1619</v>
      </c>
      <c r="E785" s="52" t="s">
        <v>1674</v>
      </c>
      <c r="F785">
        <v>4920</v>
      </c>
      <c r="G785" s="2">
        <v>44554</v>
      </c>
      <c r="H785" t="s">
        <v>178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5.7500000000000002E-2</v>
      </c>
      <c r="AC785">
        <v>9.0776309999999999E-2</v>
      </c>
      <c r="AD785">
        <v>8.3281019999999997E-2</v>
      </c>
      <c r="AE785">
        <v>7.6930000000000002E-3</v>
      </c>
      <c r="AF785">
        <v>9.2372999999999997E-2</v>
      </c>
    </row>
    <row r="786" spans="1:32" hidden="1" x14ac:dyDescent="0.15">
      <c r="A786" t="s">
        <v>1616</v>
      </c>
      <c r="B786" t="s">
        <v>1675</v>
      </c>
      <c r="C786" t="s">
        <v>1676</v>
      </c>
      <c r="D786" t="s">
        <v>1619</v>
      </c>
      <c r="E786" s="52" t="s">
        <v>1677</v>
      </c>
      <c r="F786">
        <v>4922</v>
      </c>
      <c r="G786" s="2">
        <v>44834</v>
      </c>
      <c r="H786" t="s">
        <v>165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6</v>
      </c>
      <c r="AB786">
        <v>6</v>
      </c>
      <c r="AC786">
        <v>5.1200000000000004E-3</v>
      </c>
      <c r="AD786">
        <v>4.69725E-3</v>
      </c>
      <c r="AE786">
        <v>1.364E-3</v>
      </c>
      <c r="AF786">
        <v>0.29038199999999997</v>
      </c>
    </row>
    <row r="787" spans="1:32" hidden="1" x14ac:dyDescent="0.15">
      <c r="A787" t="s">
        <v>1616</v>
      </c>
      <c r="B787" t="s">
        <v>1675</v>
      </c>
      <c r="C787" t="s">
        <v>1676</v>
      </c>
      <c r="D787" t="s">
        <v>1619</v>
      </c>
      <c r="E787" s="52" t="s">
        <v>1677</v>
      </c>
      <c r="F787">
        <v>4922</v>
      </c>
      <c r="G787" s="2">
        <v>44834</v>
      </c>
      <c r="H787" t="s">
        <v>178</v>
      </c>
      <c r="I787">
        <v>15</v>
      </c>
      <c r="J787">
        <v>0.1862</v>
      </c>
      <c r="K787">
        <v>0.2050179</v>
      </c>
      <c r="L787">
        <v>0.18808981999999999</v>
      </c>
      <c r="M787">
        <v>2.4004999999999999E-2</v>
      </c>
      <c r="N787">
        <v>0.12762499999999999</v>
      </c>
      <c r="O787">
        <v>15</v>
      </c>
      <c r="P787">
        <v>0.1862</v>
      </c>
      <c r="Q787">
        <v>0.2050179</v>
      </c>
      <c r="R787">
        <v>0.18808981999999999</v>
      </c>
      <c r="S787">
        <v>2.4004999999999999E-2</v>
      </c>
      <c r="T787">
        <v>0.12762499999999999</v>
      </c>
      <c r="U787">
        <v>33</v>
      </c>
      <c r="V787">
        <v>0.41039999999999999</v>
      </c>
      <c r="W787">
        <v>0.46100397999999998</v>
      </c>
      <c r="X787">
        <v>0.42293943000000001</v>
      </c>
      <c r="Y787">
        <v>5.9450999999999997E-2</v>
      </c>
      <c r="Z787">
        <v>0.140566</v>
      </c>
      <c r="AA787">
        <v>86</v>
      </c>
      <c r="AB787">
        <v>1.0649</v>
      </c>
      <c r="AC787">
        <v>1.20507126</v>
      </c>
      <c r="AD787">
        <v>1.10556996</v>
      </c>
      <c r="AE787">
        <v>0.16096199999999999</v>
      </c>
      <c r="AF787">
        <v>0.145591</v>
      </c>
    </row>
    <row r="788" spans="1:32" hidden="1" x14ac:dyDescent="0.15">
      <c r="A788" t="s">
        <v>1616</v>
      </c>
      <c r="B788" t="s">
        <v>1678</v>
      </c>
      <c r="C788" t="s">
        <v>1679</v>
      </c>
      <c r="D788" t="s">
        <v>1619</v>
      </c>
      <c r="E788" s="52" t="s">
        <v>1680</v>
      </c>
      <c r="F788">
        <v>4924</v>
      </c>
      <c r="G788" s="2">
        <v>45323</v>
      </c>
      <c r="H788" t="s">
        <v>165</v>
      </c>
      <c r="I788">
        <v>6</v>
      </c>
      <c r="J788">
        <v>6</v>
      </c>
      <c r="K788">
        <v>1.084273E-2</v>
      </c>
      <c r="L788">
        <v>9.94746E-3</v>
      </c>
      <c r="M788">
        <v>4.9150000000000001E-3</v>
      </c>
      <c r="N788">
        <v>0.49409500000000001</v>
      </c>
      <c r="O788">
        <v>6</v>
      </c>
      <c r="P788">
        <v>6</v>
      </c>
      <c r="Q788">
        <v>1.084273E-2</v>
      </c>
      <c r="R788">
        <v>9.94746E-3</v>
      </c>
      <c r="S788">
        <v>4.9150000000000001E-3</v>
      </c>
      <c r="T788">
        <v>0.49409500000000001</v>
      </c>
      <c r="U788">
        <v>6</v>
      </c>
      <c r="V788">
        <v>6</v>
      </c>
      <c r="W788">
        <v>1.084273E-2</v>
      </c>
      <c r="X788">
        <v>9.94746E-3</v>
      </c>
      <c r="Y788">
        <v>4.9150000000000001E-3</v>
      </c>
      <c r="Z788">
        <v>0.49409500000000001</v>
      </c>
      <c r="AA788">
        <v>105</v>
      </c>
      <c r="AB788">
        <v>105</v>
      </c>
      <c r="AC788">
        <v>0.18865448000000001</v>
      </c>
      <c r="AD788">
        <v>0.17307750999999999</v>
      </c>
      <c r="AE788">
        <v>6.2689999999999996E-2</v>
      </c>
      <c r="AF788">
        <v>0.362207</v>
      </c>
    </row>
    <row r="789" spans="1:32" hidden="1" x14ac:dyDescent="0.15">
      <c r="A789" t="s">
        <v>1616</v>
      </c>
      <c r="B789" t="s">
        <v>1678</v>
      </c>
      <c r="C789" t="s">
        <v>1679</v>
      </c>
      <c r="D789" t="s">
        <v>1619</v>
      </c>
      <c r="E789" s="52" t="s">
        <v>1680</v>
      </c>
      <c r="F789">
        <v>4924</v>
      </c>
      <c r="G789" s="2">
        <v>45323</v>
      </c>
      <c r="H789" t="s">
        <v>178</v>
      </c>
      <c r="I789">
        <v>6</v>
      </c>
      <c r="J789">
        <v>0.1205</v>
      </c>
      <c r="K789">
        <v>0.22586608</v>
      </c>
      <c r="L789">
        <v>0.20721659000000001</v>
      </c>
      <c r="M789">
        <v>4.6017000000000002E-2</v>
      </c>
      <c r="N789">
        <v>0.22207099999999999</v>
      </c>
      <c r="O789">
        <v>6</v>
      </c>
      <c r="P789">
        <v>0.1205</v>
      </c>
      <c r="Q789">
        <v>0.22586608</v>
      </c>
      <c r="R789">
        <v>0.20721659000000001</v>
      </c>
      <c r="S789">
        <v>4.6017000000000002E-2</v>
      </c>
      <c r="T789">
        <v>0.22207099999999999</v>
      </c>
      <c r="U789">
        <v>12</v>
      </c>
      <c r="V789">
        <v>0.23619999999999999</v>
      </c>
      <c r="W789">
        <v>0.43698935</v>
      </c>
      <c r="X789">
        <v>0.40090766</v>
      </c>
      <c r="Y789">
        <v>8.6273000000000002E-2</v>
      </c>
      <c r="Z789">
        <v>0.215194</v>
      </c>
      <c r="AA789">
        <v>58</v>
      </c>
      <c r="AB789">
        <v>1.0506</v>
      </c>
      <c r="AC789">
        <v>1.88150872</v>
      </c>
      <c r="AD789">
        <v>1.72615479</v>
      </c>
      <c r="AE789">
        <v>0.34087299999999998</v>
      </c>
      <c r="AF789">
        <v>0.19747500000000001</v>
      </c>
    </row>
    <row r="790" spans="1:32" hidden="1" x14ac:dyDescent="0.15">
      <c r="A790" t="s">
        <v>1616</v>
      </c>
      <c r="B790" t="s">
        <v>1681</v>
      </c>
      <c r="C790" t="s">
        <v>1682</v>
      </c>
      <c r="D790" t="s">
        <v>1683</v>
      </c>
      <c r="E790" s="52" t="s">
        <v>1684</v>
      </c>
      <c r="F790">
        <v>11901</v>
      </c>
      <c r="G790" s="2">
        <v>44097</v>
      </c>
      <c r="H790" t="s">
        <v>262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1.9E-2</v>
      </c>
      <c r="AC790">
        <v>1.7645660000000001E-2</v>
      </c>
      <c r="AD790">
        <v>1.618868E-2</v>
      </c>
      <c r="AE790">
        <v>5.5000000000000003E-4</v>
      </c>
      <c r="AF790">
        <v>3.3973999999999997E-2</v>
      </c>
    </row>
    <row r="791" spans="1:32" x14ac:dyDescent="0.15">
      <c r="A791" t="s">
        <v>1616</v>
      </c>
      <c r="B791" t="s">
        <v>1685</v>
      </c>
      <c r="C791" t="s">
        <v>1686</v>
      </c>
      <c r="D791" t="s">
        <v>1687</v>
      </c>
      <c r="E791" s="52" t="s">
        <v>1688</v>
      </c>
      <c r="F791">
        <v>6001</v>
      </c>
      <c r="G791" s="2">
        <v>42072</v>
      </c>
      <c r="H791" t="s">
        <v>165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2</v>
      </c>
      <c r="AB791">
        <v>2</v>
      </c>
      <c r="AC791">
        <v>1E-3</v>
      </c>
      <c r="AD791">
        <v>9.1743E-4</v>
      </c>
      <c r="AE791">
        <v>-3.6699999999999998E-4</v>
      </c>
      <c r="AF791">
        <v>-0.40003</v>
      </c>
    </row>
    <row r="792" spans="1:32" x14ac:dyDescent="0.15">
      <c r="A792" t="s">
        <v>1616</v>
      </c>
      <c r="B792" t="s">
        <v>1685</v>
      </c>
      <c r="C792" t="s">
        <v>1686</v>
      </c>
      <c r="D792" t="s">
        <v>1687</v>
      </c>
      <c r="E792" s="52" t="s">
        <v>1688</v>
      </c>
      <c r="F792">
        <v>6001</v>
      </c>
      <c r="G792" s="2">
        <v>42072</v>
      </c>
      <c r="H792" t="s">
        <v>124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3.9E-2</v>
      </c>
      <c r="AC792">
        <v>1.5435300000000001E-2</v>
      </c>
      <c r="AD792">
        <v>1.4160829999999999E-2</v>
      </c>
      <c r="AE792">
        <v>-9.2709999999999997E-3</v>
      </c>
      <c r="AF792">
        <v>-0.65469299999999997</v>
      </c>
    </row>
    <row r="793" spans="1:32" hidden="1" x14ac:dyDescent="0.15">
      <c r="A793" t="s">
        <v>1616</v>
      </c>
      <c r="B793" t="s">
        <v>1689</v>
      </c>
      <c r="C793" t="s">
        <v>1690</v>
      </c>
      <c r="D793" t="s">
        <v>1687</v>
      </c>
      <c r="E793" s="52" t="s">
        <v>1691</v>
      </c>
      <c r="F793">
        <v>6002</v>
      </c>
      <c r="G793" s="2">
        <v>43144</v>
      </c>
      <c r="H793" t="s">
        <v>124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1</v>
      </c>
      <c r="AB793">
        <v>3.5999999999999999E-3</v>
      </c>
      <c r="AC793">
        <v>3.03886E-3</v>
      </c>
      <c r="AD793">
        <v>2.78794E-3</v>
      </c>
      <c r="AE793">
        <v>5.0000000000000004E-6</v>
      </c>
      <c r="AF793">
        <v>1.7930000000000001E-3</v>
      </c>
    </row>
    <row r="794" spans="1:32" hidden="1" x14ac:dyDescent="0.15">
      <c r="A794" t="s">
        <v>1616</v>
      </c>
      <c r="B794" t="s">
        <v>1692</v>
      </c>
      <c r="C794" t="s">
        <v>1693</v>
      </c>
      <c r="D794" t="s">
        <v>1687</v>
      </c>
      <c r="E794" s="52" t="s">
        <v>1694</v>
      </c>
      <c r="F794">
        <v>6003</v>
      </c>
      <c r="G794" s="2">
        <v>43810</v>
      </c>
      <c r="H794" t="s">
        <v>165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1</v>
      </c>
      <c r="AB794">
        <v>1</v>
      </c>
      <c r="AC794">
        <v>8.3000000000000001E-4</v>
      </c>
      <c r="AD794">
        <v>7.6146999999999999E-4</v>
      </c>
      <c r="AE794">
        <v>3.1000000000000001E-5</v>
      </c>
      <c r="AF794">
        <v>4.0710000000000003E-2</v>
      </c>
    </row>
    <row r="795" spans="1:32" hidden="1" x14ac:dyDescent="0.15">
      <c r="A795" t="s">
        <v>1616</v>
      </c>
      <c r="B795" t="s">
        <v>1692</v>
      </c>
      <c r="C795" t="s">
        <v>1693</v>
      </c>
      <c r="D795" t="s">
        <v>1687</v>
      </c>
      <c r="E795" s="52" t="s">
        <v>1694</v>
      </c>
      <c r="F795">
        <v>6003</v>
      </c>
      <c r="G795" s="2">
        <v>43810</v>
      </c>
      <c r="H795" t="s">
        <v>178</v>
      </c>
      <c r="I795">
        <v>13</v>
      </c>
      <c r="J795">
        <v>0.1278</v>
      </c>
      <c r="K795">
        <v>8.5979440000000004E-2</v>
      </c>
      <c r="L795">
        <v>7.8880229999999996E-2</v>
      </c>
      <c r="M795">
        <v>-7.1879999999999999E-3</v>
      </c>
      <c r="N795">
        <v>-9.1124999999999998E-2</v>
      </c>
      <c r="O795">
        <v>13</v>
      </c>
      <c r="P795">
        <v>0.1278</v>
      </c>
      <c r="Q795">
        <v>8.5979440000000004E-2</v>
      </c>
      <c r="R795">
        <v>7.8880229999999996E-2</v>
      </c>
      <c r="S795">
        <v>-7.1879999999999999E-3</v>
      </c>
      <c r="T795">
        <v>-9.1124999999999998E-2</v>
      </c>
      <c r="U795">
        <v>25</v>
      </c>
      <c r="V795">
        <v>0.25409999999999999</v>
      </c>
      <c r="W795">
        <v>0.1722264</v>
      </c>
      <c r="X795">
        <v>0.15800586999999999</v>
      </c>
      <c r="Y795">
        <v>-1.3240999999999999E-2</v>
      </c>
      <c r="Z795">
        <v>-8.3799999999999999E-2</v>
      </c>
      <c r="AA795">
        <v>70</v>
      </c>
      <c r="AB795">
        <v>0.70369999999999999</v>
      </c>
      <c r="AC795">
        <v>0.47559213</v>
      </c>
      <c r="AD795">
        <v>0.43632305999999998</v>
      </c>
      <c r="AE795">
        <v>-3.7867999999999999E-2</v>
      </c>
      <c r="AF795">
        <v>-8.6788000000000004E-2</v>
      </c>
    </row>
    <row r="796" spans="1:32" hidden="1" x14ac:dyDescent="0.15">
      <c r="A796" t="s">
        <v>1616</v>
      </c>
      <c r="B796" t="s">
        <v>1695</v>
      </c>
      <c r="C796" t="s">
        <v>1696</v>
      </c>
      <c r="D796" t="s">
        <v>1687</v>
      </c>
      <c r="E796" s="52" t="s">
        <v>1697</v>
      </c>
      <c r="F796">
        <v>6004</v>
      </c>
      <c r="G796" s="2">
        <v>44022</v>
      </c>
      <c r="H796" t="s">
        <v>165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2</v>
      </c>
      <c r="AB796">
        <v>2</v>
      </c>
      <c r="AC796">
        <v>1.4514599999999999E-3</v>
      </c>
      <c r="AD796">
        <v>1.33161E-3</v>
      </c>
      <c r="AE796">
        <v>2.72E-4</v>
      </c>
      <c r="AF796">
        <v>0.204264</v>
      </c>
    </row>
    <row r="797" spans="1:32" x14ac:dyDescent="0.15">
      <c r="A797" t="s">
        <v>1616</v>
      </c>
      <c r="B797" t="s">
        <v>1698</v>
      </c>
      <c r="C797" t="s">
        <v>1699</v>
      </c>
      <c r="D797" t="s">
        <v>1687</v>
      </c>
      <c r="E797" s="52" t="s">
        <v>1700</v>
      </c>
      <c r="F797">
        <v>6005</v>
      </c>
      <c r="G797" s="2">
        <v>44053</v>
      </c>
      <c r="H797" t="s">
        <v>165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3</v>
      </c>
      <c r="AC797">
        <v>1.55451E-3</v>
      </c>
      <c r="AD797">
        <v>1.4261499999999999E-3</v>
      </c>
      <c r="AE797">
        <v>-7.4600000000000003E-4</v>
      </c>
      <c r="AF797">
        <v>-0.52308600000000005</v>
      </c>
    </row>
    <row r="798" spans="1:32" hidden="1" x14ac:dyDescent="0.15">
      <c r="A798" t="s">
        <v>1616</v>
      </c>
      <c r="B798" t="s">
        <v>1698</v>
      </c>
      <c r="C798" t="s">
        <v>1699</v>
      </c>
      <c r="D798" t="s">
        <v>1687</v>
      </c>
      <c r="E798" s="52" t="s">
        <v>1700</v>
      </c>
      <c r="F798">
        <v>6005</v>
      </c>
      <c r="G798" s="2">
        <v>44053</v>
      </c>
      <c r="H798" t="s">
        <v>178</v>
      </c>
      <c r="I798">
        <v>2</v>
      </c>
      <c r="J798">
        <v>1.8700000000000001E-2</v>
      </c>
      <c r="K798">
        <v>1.2268899999999999E-2</v>
      </c>
      <c r="L798">
        <v>1.1255869999999999E-2</v>
      </c>
      <c r="M798">
        <v>-1.4999999999999999E-4</v>
      </c>
      <c r="N798">
        <v>-1.3325999999999999E-2</v>
      </c>
      <c r="O798">
        <v>2</v>
      </c>
      <c r="P798">
        <v>1.8700000000000001E-2</v>
      </c>
      <c r="Q798">
        <v>1.2268899999999999E-2</v>
      </c>
      <c r="R798">
        <v>1.1255869999999999E-2</v>
      </c>
      <c r="S798">
        <v>-1.4999999999999999E-4</v>
      </c>
      <c r="T798">
        <v>-1.3325999999999999E-2</v>
      </c>
      <c r="U798">
        <v>3</v>
      </c>
      <c r="V798">
        <v>2.8199999999999999E-2</v>
      </c>
      <c r="W798">
        <v>1.9226480000000001E-2</v>
      </c>
      <c r="X798">
        <v>1.763897E-2</v>
      </c>
      <c r="Y798">
        <v>2.6499999999999999E-4</v>
      </c>
      <c r="Z798">
        <v>1.5023E-2</v>
      </c>
      <c r="AA798">
        <v>10</v>
      </c>
      <c r="AB798">
        <v>9.5399999999999999E-2</v>
      </c>
      <c r="AC798">
        <v>6.5584219999999999E-2</v>
      </c>
      <c r="AD798">
        <v>6.0169010000000002E-2</v>
      </c>
      <c r="AE798">
        <v>9.1500000000000001E-4</v>
      </c>
      <c r="AF798">
        <v>1.5207E-2</v>
      </c>
    </row>
    <row r="799" spans="1:32" hidden="1" x14ac:dyDescent="0.15">
      <c r="A799" t="s">
        <v>1616</v>
      </c>
      <c r="B799" t="s">
        <v>1701</v>
      </c>
      <c r="C799" t="s">
        <v>1696</v>
      </c>
      <c r="D799" t="s">
        <v>1687</v>
      </c>
      <c r="E799" s="52" t="s">
        <v>1702</v>
      </c>
      <c r="F799">
        <v>6006</v>
      </c>
      <c r="G799" s="2">
        <v>44089</v>
      </c>
      <c r="H799" t="s">
        <v>165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3</v>
      </c>
      <c r="AC799">
        <v>3.6603299999999998E-3</v>
      </c>
      <c r="AD799">
        <v>3.3581000000000001E-3</v>
      </c>
      <c r="AE799">
        <v>7.5000000000000002E-4</v>
      </c>
      <c r="AF799">
        <v>0.22334000000000001</v>
      </c>
    </row>
    <row r="800" spans="1:32" hidden="1" x14ac:dyDescent="0.15">
      <c r="A800" t="s">
        <v>1616</v>
      </c>
      <c r="B800" t="s">
        <v>1701</v>
      </c>
      <c r="C800" t="s">
        <v>1696</v>
      </c>
      <c r="D800" t="s">
        <v>1687</v>
      </c>
      <c r="E800" s="52" t="s">
        <v>1702</v>
      </c>
      <c r="F800">
        <v>6006</v>
      </c>
      <c r="G800" s="2">
        <v>44089</v>
      </c>
      <c r="H800" t="s">
        <v>124</v>
      </c>
      <c r="I800">
        <v>3</v>
      </c>
      <c r="J800">
        <v>2.18E-2</v>
      </c>
      <c r="K800">
        <v>3.4037190000000002E-2</v>
      </c>
      <c r="L800">
        <v>3.1226779999999999E-2</v>
      </c>
      <c r="M800">
        <v>6.515E-3</v>
      </c>
      <c r="N800">
        <v>0.20863499999999999</v>
      </c>
      <c r="O800">
        <v>3</v>
      </c>
      <c r="P800">
        <v>2.18E-2</v>
      </c>
      <c r="Q800">
        <v>3.4037190000000002E-2</v>
      </c>
      <c r="R800">
        <v>3.1226779999999999E-2</v>
      </c>
      <c r="S800">
        <v>6.515E-3</v>
      </c>
      <c r="T800">
        <v>0.20863499999999999</v>
      </c>
      <c r="U800">
        <v>3</v>
      </c>
      <c r="V800">
        <v>2.1700000000000001E-2</v>
      </c>
      <c r="W800">
        <v>3.4037190000000002E-2</v>
      </c>
      <c r="X800">
        <v>3.1226779999999999E-2</v>
      </c>
      <c r="Y800">
        <v>6.515E-3</v>
      </c>
      <c r="Z800">
        <v>0.20863499999999999</v>
      </c>
      <c r="AA800">
        <v>4</v>
      </c>
      <c r="AB800">
        <v>3.1899999999999998E-2</v>
      </c>
      <c r="AC800">
        <v>4.515918E-2</v>
      </c>
      <c r="AD800">
        <v>4.1430439999999999E-2</v>
      </c>
      <c r="AE800">
        <v>6.2740000000000001E-3</v>
      </c>
      <c r="AF800">
        <v>0.15143400000000001</v>
      </c>
    </row>
    <row r="801" spans="1:32" hidden="1" x14ac:dyDescent="0.15">
      <c r="A801" t="s">
        <v>1616</v>
      </c>
      <c r="B801" t="s">
        <v>1701</v>
      </c>
      <c r="C801" t="s">
        <v>1696</v>
      </c>
      <c r="D801" t="s">
        <v>1687</v>
      </c>
      <c r="E801" s="52" t="s">
        <v>1702</v>
      </c>
      <c r="F801">
        <v>6006</v>
      </c>
      <c r="G801" s="2">
        <v>44089</v>
      </c>
      <c r="H801" t="s">
        <v>178</v>
      </c>
      <c r="I801">
        <v>12</v>
      </c>
      <c r="J801">
        <v>0.14990000000000001</v>
      </c>
      <c r="K801">
        <v>0.13799523</v>
      </c>
      <c r="L801">
        <v>0.12660112000000001</v>
      </c>
      <c r="M801">
        <v>6.3140000000000002E-3</v>
      </c>
      <c r="N801">
        <v>4.9873000000000001E-2</v>
      </c>
      <c r="O801">
        <v>12</v>
      </c>
      <c r="P801">
        <v>0.14990000000000001</v>
      </c>
      <c r="Q801">
        <v>0.13799523</v>
      </c>
      <c r="R801">
        <v>0.12660112000000001</v>
      </c>
      <c r="S801">
        <v>6.3140000000000002E-3</v>
      </c>
      <c r="T801">
        <v>4.9873000000000001E-2</v>
      </c>
      <c r="U801">
        <v>13</v>
      </c>
      <c r="V801">
        <v>0.16109999999999999</v>
      </c>
      <c r="W801">
        <v>0.14759367000000001</v>
      </c>
      <c r="X801">
        <v>0.13540704000000001</v>
      </c>
      <c r="Y801">
        <v>6.3619999999999996E-3</v>
      </c>
      <c r="Z801">
        <v>4.6983999999999998E-2</v>
      </c>
      <c r="AA801">
        <v>30</v>
      </c>
      <c r="AB801">
        <v>0.37159999999999999</v>
      </c>
      <c r="AC801">
        <v>0.33450776999999998</v>
      </c>
      <c r="AD801">
        <v>0.30688786000000001</v>
      </c>
      <c r="AE801">
        <v>8.3350000000000004E-3</v>
      </c>
      <c r="AF801">
        <v>2.7158999999999999E-2</v>
      </c>
    </row>
    <row r="802" spans="1:32" hidden="1" x14ac:dyDescent="0.15">
      <c r="A802" t="s">
        <v>1616</v>
      </c>
      <c r="B802" t="s">
        <v>1703</v>
      </c>
      <c r="C802" t="s">
        <v>1704</v>
      </c>
      <c r="D802" t="s">
        <v>1687</v>
      </c>
      <c r="E802" s="52" t="s">
        <v>1705</v>
      </c>
      <c r="F802">
        <v>6007</v>
      </c>
      <c r="G802" s="2">
        <v>44183</v>
      </c>
      <c r="H802" t="s">
        <v>124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1.72E-2</v>
      </c>
      <c r="AC802">
        <v>1.824344E-2</v>
      </c>
      <c r="AD802">
        <v>1.6737100000000001E-2</v>
      </c>
      <c r="AE802">
        <v>2.5869999999999999E-3</v>
      </c>
      <c r="AF802">
        <v>0.15456600000000001</v>
      </c>
    </row>
    <row r="803" spans="1:32" hidden="1" x14ac:dyDescent="0.15">
      <c r="A803" t="s">
        <v>1616</v>
      </c>
      <c r="B803" t="s">
        <v>1706</v>
      </c>
      <c r="C803" t="s">
        <v>1707</v>
      </c>
      <c r="D803" t="s">
        <v>1708</v>
      </c>
      <c r="E803" s="52" t="s">
        <v>1709</v>
      </c>
      <c r="F803">
        <v>12201</v>
      </c>
      <c r="G803" s="2">
        <v>44160</v>
      </c>
      <c r="H803" t="s">
        <v>165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7</v>
      </c>
      <c r="AB803">
        <v>7</v>
      </c>
      <c r="AC803">
        <v>8.4486000000000006E-3</v>
      </c>
      <c r="AD803">
        <v>7.75101E-3</v>
      </c>
      <c r="AE803">
        <v>2.2629999999999998E-3</v>
      </c>
      <c r="AF803">
        <v>0.29196100000000003</v>
      </c>
    </row>
    <row r="804" spans="1:32" hidden="1" x14ac:dyDescent="0.15">
      <c r="A804" t="s">
        <v>1616</v>
      </c>
      <c r="B804" t="s">
        <v>1706</v>
      </c>
      <c r="C804" t="s">
        <v>1707</v>
      </c>
      <c r="D804" t="s">
        <v>1708</v>
      </c>
      <c r="E804" s="52" t="s">
        <v>1709</v>
      </c>
      <c r="F804">
        <v>12201</v>
      </c>
      <c r="G804" s="2">
        <v>44160</v>
      </c>
      <c r="H804" t="s">
        <v>178</v>
      </c>
      <c r="I804">
        <v>0</v>
      </c>
      <c r="J804">
        <v>0</v>
      </c>
      <c r="K804">
        <v>2.2609999999999999E-5</v>
      </c>
      <c r="L804">
        <v>2.0740000000000001E-5</v>
      </c>
      <c r="M804">
        <v>0</v>
      </c>
      <c r="N804">
        <v>0</v>
      </c>
      <c r="O804">
        <v>0</v>
      </c>
      <c r="P804">
        <v>0</v>
      </c>
      <c r="Q804">
        <v>2.2609999999999999E-5</v>
      </c>
      <c r="R804">
        <v>2.0740000000000001E-5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5</v>
      </c>
      <c r="AB804">
        <v>6.5500000000000003E-2</v>
      </c>
      <c r="AC804">
        <v>5.5083359999999998E-2</v>
      </c>
      <c r="AD804">
        <v>5.0535190000000001E-2</v>
      </c>
      <c r="AE804">
        <v>-7.7099999999999998E-4</v>
      </c>
      <c r="AF804">
        <v>-1.5256E-2</v>
      </c>
    </row>
    <row r="805" spans="1:32" hidden="1" x14ac:dyDescent="0.15">
      <c r="A805" t="s">
        <v>1616</v>
      </c>
      <c r="B805" t="s">
        <v>1710</v>
      </c>
      <c r="C805" t="s">
        <v>1711</v>
      </c>
      <c r="D805" t="s">
        <v>1712</v>
      </c>
      <c r="E805" s="52" t="s">
        <v>1713</v>
      </c>
      <c r="F805">
        <v>12801</v>
      </c>
      <c r="G805" s="2">
        <v>44466</v>
      </c>
      <c r="H805" t="s">
        <v>165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4</v>
      </c>
      <c r="AB805">
        <v>4</v>
      </c>
      <c r="AC805">
        <v>4.2050000000000004E-3</v>
      </c>
      <c r="AD805">
        <v>3.8578000000000002E-3</v>
      </c>
      <c r="AE805">
        <v>1.769E-3</v>
      </c>
      <c r="AF805">
        <v>0.45855099999999999</v>
      </c>
    </row>
    <row r="806" spans="1:32" hidden="1" x14ac:dyDescent="0.15">
      <c r="A806" t="s">
        <v>1616</v>
      </c>
      <c r="B806" t="s">
        <v>1710</v>
      </c>
      <c r="C806" t="s">
        <v>1711</v>
      </c>
      <c r="D806" t="s">
        <v>1712</v>
      </c>
      <c r="E806" s="52" t="s">
        <v>1713</v>
      </c>
      <c r="F806">
        <v>12801</v>
      </c>
      <c r="G806" s="2">
        <v>44466</v>
      </c>
      <c r="H806" t="s">
        <v>124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2</v>
      </c>
      <c r="AB806">
        <v>9.7000000000000003E-3</v>
      </c>
      <c r="AC806">
        <v>1.7066520000000002E-2</v>
      </c>
      <c r="AD806">
        <v>1.5657359999999999E-2</v>
      </c>
      <c r="AE806">
        <v>5.2389999999999997E-3</v>
      </c>
      <c r="AF806">
        <v>0.33460299999999998</v>
      </c>
    </row>
    <row r="807" spans="1:32" hidden="1" x14ac:dyDescent="0.15">
      <c r="A807" t="s">
        <v>1616</v>
      </c>
      <c r="B807" t="s">
        <v>1714</v>
      </c>
      <c r="C807" t="s">
        <v>1715</v>
      </c>
      <c r="D807" t="s">
        <v>1716</v>
      </c>
      <c r="E807" s="52" t="s">
        <v>1717</v>
      </c>
      <c r="F807">
        <v>11702</v>
      </c>
      <c r="G807" s="2">
        <v>44356</v>
      </c>
      <c r="H807" t="s">
        <v>165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19</v>
      </c>
      <c r="AB807">
        <v>19</v>
      </c>
      <c r="AC807">
        <v>1.626E-2</v>
      </c>
      <c r="AD807">
        <v>1.4917430000000001E-2</v>
      </c>
      <c r="AE807">
        <v>1.5969999999999999E-3</v>
      </c>
      <c r="AF807">
        <v>0.107055</v>
      </c>
    </row>
    <row r="808" spans="1:32" hidden="1" x14ac:dyDescent="0.15">
      <c r="A808" t="s">
        <v>1616</v>
      </c>
      <c r="B808" t="s">
        <v>1714</v>
      </c>
      <c r="C808" t="s">
        <v>1715</v>
      </c>
      <c r="D808" t="s">
        <v>1716</v>
      </c>
      <c r="E808" s="52" t="s">
        <v>1717</v>
      </c>
      <c r="F808">
        <v>11702</v>
      </c>
      <c r="G808" s="2">
        <v>44356</v>
      </c>
      <c r="H808" t="s">
        <v>178</v>
      </c>
      <c r="I808">
        <v>2</v>
      </c>
      <c r="J808">
        <v>1.9900000000000001E-2</v>
      </c>
      <c r="K808">
        <v>1.563701E-2</v>
      </c>
      <c r="L808">
        <v>1.434588E-2</v>
      </c>
      <c r="M808">
        <v>1.1230000000000001E-3</v>
      </c>
      <c r="N808">
        <v>7.8280000000000002E-2</v>
      </c>
      <c r="O808">
        <v>2</v>
      </c>
      <c r="P808">
        <v>1.9900000000000001E-2</v>
      </c>
      <c r="Q808">
        <v>1.563701E-2</v>
      </c>
      <c r="R808">
        <v>1.434588E-2</v>
      </c>
      <c r="S808">
        <v>1.1230000000000001E-3</v>
      </c>
      <c r="T808">
        <v>7.8280000000000002E-2</v>
      </c>
      <c r="U808">
        <v>3</v>
      </c>
      <c r="V808">
        <v>3.2500000000000001E-2</v>
      </c>
      <c r="W808">
        <v>2.4726680000000001E-2</v>
      </c>
      <c r="X808">
        <v>2.2685029999999998E-2</v>
      </c>
      <c r="Y808">
        <v>1.3090000000000001E-3</v>
      </c>
      <c r="Z808">
        <v>5.7702999999999997E-2</v>
      </c>
      <c r="AA808">
        <v>40</v>
      </c>
      <c r="AB808">
        <v>0.45</v>
      </c>
      <c r="AC808">
        <v>0.33084026</v>
      </c>
      <c r="AD808">
        <v>0.30352317000000001</v>
      </c>
      <c r="AE808">
        <v>1.0175999999999999E-2</v>
      </c>
      <c r="AF808">
        <v>3.3526E-2</v>
      </c>
    </row>
    <row r="809" spans="1:32" hidden="1" x14ac:dyDescent="0.15">
      <c r="A809" t="s">
        <v>1718</v>
      </c>
      <c r="B809" t="s">
        <v>1719</v>
      </c>
      <c r="C809" t="s">
        <v>1720</v>
      </c>
      <c r="D809" t="s">
        <v>1721</v>
      </c>
      <c r="E809" s="52" t="s">
        <v>1722</v>
      </c>
      <c r="F809">
        <v>4004</v>
      </c>
      <c r="G809" s="2">
        <v>42719</v>
      </c>
      <c r="H809" t="s">
        <v>165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1</v>
      </c>
      <c r="AB809">
        <v>1</v>
      </c>
      <c r="AC809">
        <v>8.0000000000000004E-4</v>
      </c>
      <c r="AD809">
        <v>7.6190000000000003E-4</v>
      </c>
      <c r="AE809">
        <v>7.2999999999999999E-5</v>
      </c>
      <c r="AF809">
        <v>9.5812999999999995E-2</v>
      </c>
    </row>
    <row r="810" spans="1:32" hidden="1" x14ac:dyDescent="0.15">
      <c r="A810" t="s">
        <v>1718</v>
      </c>
      <c r="B810" t="s">
        <v>1723</v>
      </c>
      <c r="C810" t="s">
        <v>1724</v>
      </c>
      <c r="D810" t="s">
        <v>1721</v>
      </c>
      <c r="E810" s="52" t="s">
        <v>1725</v>
      </c>
      <c r="F810" t="s">
        <v>1726</v>
      </c>
      <c r="G810" s="2">
        <v>42735</v>
      </c>
      <c r="H810" t="s">
        <v>165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4</v>
      </c>
      <c r="AB810">
        <v>4</v>
      </c>
      <c r="AC810">
        <v>4.4320000000000002E-3</v>
      </c>
      <c r="AD810">
        <v>4.2209500000000002E-3</v>
      </c>
      <c r="AE810">
        <v>3.1649999999999998E-3</v>
      </c>
      <c r="AF810">
        <v>0.74983100000000003</v>
      </c>
    </row>
    <row r="811" spans="1:32" hidden="1" x14ac:dyDescent="0.15">
      <c r="A811" t="s">
        <v>1718</v>
      </c>
      <c r="B811" t="s">
        <v>1727</v>
      </c>
      <c r="C811" t="s">
        <v>1728</v>
      </c>
      <c r="D811" t="s">
        <v>1721</v>
      </c>
      <c r="E811" s="52" t="s">
        <v>1729</v>
      </c>
      <c r="F811">
        <v>4016</v>
      </c>
      <c r="G811" s="2">
        <v>44791</v>
      </c>
      <c r="H811" t="s">
        <v>165</v>
      </c>
      <c r="I811">
        <v>2</v>
      </c>
      <c r="J811">
        <v>2</v>
      </c>
      <c r="K811">
        <v>1.1816000000000001E-3</v>
      </c>
      <c r="L811">
        <v>1.0840400000000001E-3</v>
      </c>
      <c r="M811">
        <v>-9.0000000000000002E-6</v>
      </c>
      <c r="N811">
        <v>-8.3020000000000004E-3</v>
      </c>
      <c r="O811">
        <v>2</v>
      </c>
      <c r="P811">
        <v>2</v>
      </c>
      <c r="Q811">
        <v>1.1816000000000001E-3</v>
      </c>
      <c r="R811">
        <v>1.0840400000000001E-3</v>
      </c>
      <c r="S811">
        <v>-9.0000000000000002E-6</v>
      </c>
      <c r="T811">
        <v>-8.3020000000000004E-3</v>
      </c>
      <c r="U811">
        <v>3</v>
      </c>
      <c r="V811">
        <v>3</v>
      </c>
      <c r="W811">
        <v>1.8485999999999999E-3</v>
      </c>
      <c r="X811">
        <v>1.69596E-3</v>
      </c>
      <c r="Y811">
        <v>3.8999999999999999E-5</v>
      </c>
      <c r="Z811">
        <v>2.2995000000000002E-2</v>
      </c>
      <c r="AA811">
        <v>49</v>
      </c>
      <c r="AB811">
        <v>49</v>
      </c>
      <c r="AC811">
        <v>3.6119600000000002E-2</v>
      </c>
      <c r="AD811">
        <v>3.313725E-2</v>
      </c>
      <c r="AE811">
        <v>4.7200000000000002E-3</v>
      </c>
      <c r="AF811">
        <v>0.14243700000000001</v>
      </c>
    </row>
    <row r="812" spans="1:32" hidden="1" x14ac:dyDescent="0.15">
      <c r="A812" t="s">
        <v>1718</v>
      </c>
      <c r="B812" t="s">
        <v>1727</v>
      </c>
      <c r="C812" t="s">
        <v>1728</v>
      </c>
      <c r="D812" t="s">
        <v>1721</v>
      </c>
      <c r="E812" s="52" t="s">
        <v>1729</v>
      </c>
      <c r="F812">
        <v>4016</v>
      </c>
      <c r="G812" s="2">
        <v>44791</v>
      </c>
      <c r="H812" t="s">
        <v>178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</v>
      </c>
      <c r="V812">
        <v>2.1399999999999999E-2</v>
      </c>
      <c r="W812">
        <v>3.0977270000000001E-2</v>
      </c>
      <c r="X812">
        <v>2.8419509999999999E-2</v>
      </c>
      <c r="Y812">
        <v>2.9190000000000002E-3</v>
      </c>
      <c r="Z812">
        <v>0.102711</v>
      </c>
      <c r="AA812">
        <v>5</v>
      </c>
      <c r="AB812">
        <v>5.57E-2</v>
      </c>
      <c r="AC812">
        <v>8.0989920000000007E-2</v>
      </c>
      <c r="AD812">
        <v>7.4302679999999996E-2</v>
      </c>
      <c r="AE812">
        <v>7.9480000000000002E-3</v>
      </c>
      <c r="AF812">
        <v>0.10696700000000001</v>
      </c>
    </row>
    <row r="813" spans="1:32" hidden="1" x14ac:dyDescent="0.15">
      <c r="A813" t="s">
        <v>1718</v>
      </c>
      <c r="B813" t="s">
        <v>1730</v>
      </c>
      <c r="C813" t="s">
        <v>1731</v>
      </c>
      <c r="D813" t="s">
        <v>1721</v>
      </c>
      <c r="E813" s="52" t="s">
        <v>1732</v>
      </c>
      <c r="F813">
        <v>4017</v>
      </c>
      <c r="G813" s="2">
        <v>44918</v>
      </c>
      <c r="H813" t="s">
        <v>165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12</v>
      </c>
      <c r="AB813">
        <v>12</v>
      </c>
      <c r="AC813">
        <v>1.2789E-2</v>
      </c>
      <c r="AD813">
        <v>1.173303E-2</v>
      </c>
      <c r="AE813">
        <v>2.5990000000000002E-3</v>
      </c>
      <c r="AF813">
        <v>0.22151100000000001</v>
      </c>
    </row>
    <row r="814" spans="1:32" hidden="1" x14ac:dyDescent="0.15">
      <c r="A814" t="s">
        <v>1718</v>
      </c>
      <c r="B814" t="s">
        <v>1730</v>
      </c>
      <c r="C814" t="s">
        <v>1731</v>
      </c>
      <c r="D814" t="s">
        <v>1721</v>
      </c>
      <c r="E814" s="52" t="s">
        <v>1732</v>
      </c>
      <c r="F814">
        <v>4017</v>
      </c>
      <c r="G814" s="2">
        <v>44918</v>
      </c>
      <c r="H814" t="s">
        <v>178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1</v>
      </c>
      <c r="V814">
        <v>1.8800000000000001E-2</v>
      </c>
      <c r="W814">
        <v>4.3663069999999998E-2</v>
      </c>
      <c r="X814">
        <v>4.0057860000000001E-2</v>
      </c>
      <c r="Y814">
        <v>6.8009999999999998E-3</v>
      </c>
      <c r="Z814">
        <v>0.16977900000000001</v>
      </c>
      <c r="AA814">
        <v>4</v>
      </c>
      <c r="AB814">
        <v>7.0400000000000004E-2</v>
      </c>
      <c r="AC814">
        <v>0.15621341</v>
      </c>
      <c r="AD814">
        <v>0.14331505999999999</v>
      </c>
      <c r="AE814">
        <v>2.0736000000000001E-2</v>
      </c>
      <c r="AF814">
        <v>0.14468800000000001</v>
      </c>
    </row>
    <row r="815" spans="1:32" hidden="1" x14ac:dyDescent="0.15">
      <c r="A815" t="s">
        <v>1718</v>
      </c>
      <c r="B815" t="s">
        <v>1733</v>
      </c>
      <c r="C815" t="s">
        <v>1734</v>
      </c>
      <c r="D815" t="s">
        <v>1721</v>
      </c>
      <c r="E815" s="52" t="s">
        <v>1735</v>
      </c>
      <c r="F815">
        <v>4020</v>
      </c>
      <c r="G815" s="2">
        <v>45264</v>
      </c>
      <c r="H815" t="s">
        <v>165</v>
      </c>
      <c r="I815">
        <v>1</v>
      </c>
      <c r="J815">
        <v>1</v>
      </c>
      <c r="K815">
        <v>9.5E-4</v>
      </c>
      <c r="L815">
        <v>8.7155999999999996E-4</v>
      </c>
      <c r="M815">
        <v>6.7000000000000002E-5</v>
      </c>
      <c r="N815">
        <v>7.6872999999999997E-2</v>
      </c>
      <c r="O815">
        <v>1</v>
      </c>
      <c r="P815">
        <v>1</v>
      </c>
      <c r="Q815">
        <v>9.5E-4</v>
      </c>
      <c r="R815">
        <v>8.7155999999999996E-4</v>
      </c>
      <c r="S815">
        <v>6.7000000000000002E-5</v>
      </c>
      <c r="T815">
        <v>7.6872999999999997E-2</v>
      </c>
      <c r="U815">
        <v>5</v>
      </c>
      <c r="V815">
        <v>5</v>
      </c>
      <c r="W815">
        <v>4.4999999999999997E-3</v>
      </c>
      <c r="X815">
        <v>4.1284399999999997E-3</v>
      </c>
      <c r="Y815">
        <v>2.13E-4</v>
      </c>
      <c r="Z815">
        <v>5.1593E-2</v>
      </c>
      <c r="AA815">
        <v>12</v>
      </c>
      <c r="AB815">
        <v>12</v>
      </c>
      <c r="AC815">
        <v>1.0500000000000001E-2</v>
      </c>
      <c r="AD815">
        <v>9.6330300000000008E-3</v>
      </c>
      <c r="AE815">
        <v>1.7699999999999999E-4</v>
      </c>
      <c r="AF815">
        <v>1.8374000000000001E-2</v>
      </c>
    </row>
    <row r="816" spans="1:32" hidden="1" x14ac:dyDescent="0.15">
      <c r="A816" t="s">
        <v>1718</v>
      </c>
      <c r="B816" t="s">
        <v>1733</v>
      </c>
      <c r="C816" t="s">
        <v>1734</v>
      </c>
      <c r="D816" t="s">
        <v>1721</v>
      </c>
      <c r="E816" s="52" t="s">
        <v>1735</v>
      </c>
      <c r="F816">
        <v>4020</v>
      </c>
      <c r="G816" s="2">
        <v>45264</v>
      </c>
      <c r="H816" t="s">
        <v>178</v>
      </c>
      <c r="I816">
        <v>10</v>
      </c>
      <c r="J816">
        <v>0.1232</v>
      </c>
      <c r="K816">
        <v>0.20655262999999999</v>
      </c>
      <c r="L816">
        <v>0.18949783000000001</v>
      </c>
      <c r="M816">
        <v>-2.1940000000000002E-3</v>
      </c>
      <c r="N816">
        <v>-1.1577E-2</v>
      </c>
      <c r="O816">
        <v>10</v>
      </c>
      <c r="P816">
        <v>0.1232</v>
      </c>
      <c r="Q816">
        <v>0.20655262999999999</v>
      </c>
      <c r="R816">
        <v>0.18949783000000001</v>
      </c>
      <c r="S816">
        <v>-2.1940000000000002E-3</v>
      </c>
      <c r="T816">
        <v>-1.1577E-2</v>
      </c>
      <c r="U816">
        <v>22</v>
      </c>
      <c r="V816">
        <v>0.26889999999999997</v>
      </c>
      <c r="W816">
        <v>0.45344799000000002</v>
      </c>
      <c r="X816">
        <v>0.41600733000000001</v>
      </c>
      <c r="Y816">
        <v>-4.15E-3</v>
      </c>
      <c r="Z816">
        <v>-9.9749999999999995E-3</v>
      </c>
      <c r="AA816">
        <v>85</v>
      </c>
      <c r="AB816">
        <v>1.0224</v>
      </c>
      <c r="AC816">
        <v>1.7577246399999999</v>
      </c>
      <c r="AD816">
        <v>1.6125914100000001</v>
      </c>
      <c r="AE816">
        <v>1.9418999999999999E-2</v>
      </c>
      <c r="AF816">
        <v>1.2042000000000001E-2</v>
      </c>
    </row>
    <row r="817" spans="1:32" hidden="1" x14ac:dyDescent="0.15">
      <c r="A817" t="s">
        <v>1718</v>
      </c>
      <c r="B817" t="s">
        <v>1736</v>
      </c>
      <c r="C817" t="s">
        <v>1737</v>
      </c>
      <c r="D817" t="s">
        <v>1721</v>
      </c>
      <c r="E817" s="52" t="s">
        <v>1738</v>
      </c>
      <c r="F817">
        <v>4013</v>
      </c>
      <c r="G817" s="2">
        <v>44012</v>
      </c>
      <c r="H817" t="s">
        <v>165</v>
      </c>
      <c r="I817">
        <v>1</v>
      </c>
      <c r="J817">
        <v>1</v>
      </c>
      <c r="K817">
        <v>1.255E-3</v>
      </c>
      <c r="L817">
        <v>1.1513700000000001E-3</v>
      </c>
      <c r="M817">
        <v>4.7699999999999999E-4</v>
      </c>
      <c r="N817">
        <v>0.41428900000000002</v>
      </c>
      <c r="O817">
        <v>1</v>
      </c>
      <c r="P817">
        <v>1</v>
      </c>
      <c r="Q817">
        <v>1.255E-3</v>
      </c>
      <c r="R817">
        <v>1.1513700000000001E-3</v>
      </c>
      <c r="S817">
        <v>4.7699999999999999E-4</v>
      </c>
      <c r="T817">
        <v>0.41428900000000002</v>
      </c>
      <c r="U817">
        <v>1</v>
      </c>
      <c r="V817">
        <v>1</v>
      </c>
      <c r="W817">
        <v>1.255E-3</v>
      </c>
      <c r="X817">
        <v>1.15138E-3</v>
      </c>
      <c r="Y817">
        <v>4.7699999999999999E-4</v>
      </c>
      <c r="Z817">
        <v>0.41428500000000001</v>
      </c>
      <c r="AA817">
        <v>6</v>
      </c>
      <c r="AB817">
        <v>6</v>
      </c>
      <c r="AC817">
        <v>5.8925000000000002E-3</v>
      </c>
      <c r="AD817">
        <v>5.4059599999999996E-3</v>
      </c>
      <c r="AE817">
        <v>1.735E-3</v>
      </c>
      <c r="AF817">
        <v>0.32094200000000001</v>
      </c>
    </row>
    <row r="818" spans="1:32" hidden="1" x14ac:dyDescent="0.15">
      <c r="A818" t="s">
        <v>1718</v>
      </c>
      <c r="B818" t="s">
        <v>1739</v>
      </c>
      <c r="C818" t="s">
        <v>1740</v>
      </c>
      <c r="D818" t="s">
        <v>1721</v>
      </c>
      <c r="E818" s="52" t="s">
        <v>1741</v>
      </c>
      <c r="F818">
        <v>4011</v>
      </c>
      <c r="G818" s="2">
        <v>43957</v>
      </c>
      <c r="H818" t="s">
        <v>165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18</v>
      </c>
      <c r="AB818">
        <v>18</v>
      </c>
      <c r="AC818">
        <v>9.9489000000000001E-3</v>
      </c>
      <c r="AD818">
        <v>9.1274300000000006E-3</v>
      </c>
      <c r="AE818">
        <v>2.2690000000000002E-3</v>
      </c>
      <c r="AF818">
        <v>0.24859100000000001</v>
      </c>
    </row>
    <row r="819" spans="1:32" x14ac:dyDescent="0.15">
      <c r="A819" t="s">
        <v>1718</v>
      </c>
      <c r="B819" t="s">
        <v>1742</v>
      </c>
      <c r="C819" t="s">
        <v>1743</v>
      </c>
      <c r="D819" t="s">
        <v>1721</v>
      </c>
      <c r="E819" s="52" t="s">
        <v>1744</v>
      </c>
      <c r="F819">
        <v>4012</v>
      </c>
      <c r="G819" s="2">
        <v>43945</v>
      </c>
      <c r="H819" t="s">
        <v>165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2.0000000000000001E-4</v>
      </c>
      <c r="AD819">
        <v>1.8348999999999999E-4</v>
      </c>
      <c r="AE819">
        <v>-2.4899999999999998E-4</v>
      </c>
      <c r="AF819">
        <v>-1.357022</v>
      </c>
    </row>
    <row r="820" spans="1:32" hidden="1" x14ac:dyDescent="0.15">
      <c r="A820" t="s">
        <v>1718</v>
      </c>
      <c r="B820" t="s">
        <v>1745</v>
      </c>
      <c r="C820" t="s">
        <v>1746</v>
      </c>
      <c r="D820" t="s">
        <v>1721</v>
      </c>
      <c r="E820" s="52" t="s">
        <v>1747</v>
      </c>
      <c r="F820">
        <v>4014</v>
      </c>
      <c r="G820" s="2">
        <v>44487</v>
      </c>
      <c r="H820" t="s">
        <v>165</v>
      </c>
      <c r="I820">
        <v>4</v>
      </c>
      <c r="J820">
        <v>4</v>
      </c>
      <c r="K820">
        <v>3.0170000000000002E-3</v>
      </c>
      <c r="L820">
        <v>2.7678899999999998E-3</v>
      </c>
      <c r="M820">
        <v>1.0629999999999999E-3</v>
      </c>
      <c r="N820">
        <v>0.38404700000000003</v>
      </c>
      <c r="O820">
        <v>4</v>
      </c>
      <c r="P820">
        <v>4</v>
      </c>
      <c r="Q820">
        <v>3.0170000000000002E-3</v>
      </c>
      <c r="R820">
        <v>2.7678899999999998E-3</v>
      </c>
      <c r="S820">
        <v>1.0629999999999999E-3</v>
      </c>
      <c r="T820">
        <v>0.38404700000000003</v>
      </c>
      <c r="U820">
        <v>5</v>
      </c>
      <c r="V820">
        <v>5</v>
      </c>
      <c r="W820">
        <v>3.6350000000000002E-3</v>
      </c>
      <c r="X820">
        <v>3.3348599999999998E-3</v>
      </c>
      <c r="Y820">
        <v>1.2340000000000001E-3</v>
      </c>
      <c r="Z820">
        <v>0.37003000000000003</v>
      </c>
      <c r="AA820">
        <v>27</v>
      </c>
      <c r="AB820">
        <v>27</v>
      </c>
      <c r="AC820">
        <v>1.8083740000000001E-2</v>
      </c>
      <c r="AD820">
        <v>1.6590589999999999E-2</v>
      </c>
      <c r="AE820">
        <v>5.7869999999999996E-3</v>
      </c>
      <c r="AF820">
        <v>0.34881200000000001</v>
      </c>
    </row>
    <row r="821" spans="1:32" hidden="1" x14ac:dyDescent="0.15">
      <c r="A821" t="s">
        <v>1718</v>
      </c>
      <c r="B821" t="s">
        <v>1745</v>
      </c>
      <c r="C821" t="s">
        <v>1746</v>
      </c>
      <c r="D821" t="s">
        <v>1721</v>
      </c>
      <c r="E821" s="52" t="s">
        <v>1747</v>
      </c>
      <c r="F821">
        <v>4014</v>
      </c>
      <c r="G821" s="2">
        <v>44487</v>
      </c>
      <c r="H821" t="s">
        <v>124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9</v>
      </c>
      <c r="AB821">
        <v>4.53E-2</v>
      </c>
      <c r="AC821">
        <v>6.3646519999999998E-2</v>
      </c>
      <c r="AD821">
        <v>5.83913E-2</v>
      </c>
      <c r="AE821">
        <v>1.6621E-2</v>
      </c>
      <c r="AF821">
        <v>0.28464800000000001</v>
      </c>
    </row>
    <row r="822" spans="1:32" hidden="1" x14ac:dyDescent="0.15">
      <c r="A822" t="s">
        <v>1718</v>
      </c>
      <c r="B822" t="s">
        <v>1745</v>
      </c>
      <c r="C822" t="s">
        <v>1746</v>
      </c>
      <c r="D822" t="s">
        <v>1721</v>
      </c>
      <c r="E822" s="52" t="s">
        <v>1747</v>
      </c>
      <c r="F822">
        <v>4014</v>
      </c>
      <c r="G822" s="2">
        <v>44487</v>
      </c>
      <c r="H822" t="s">
        <v>178</v>
      </c>
      <c r="I822">
        <v>4</v>
      </c>
      <c r="J822">
        <v>4.1799999999999997E-2</v>
      </c>
      <c r="K822">
        <v>6.3771800000000003E-2</v>
      </c>
      <c r="L822">
        <v>5.8506240000000001E-2</v>
      </c>
      <c r="M822">
        <v>4.0749999999999996E-3</v>
      </c>
      <c r="N822">
        <v>6.9650000000000004E-2</v>
      </c>
      <c r="O822">
        <v>4</v>
      </c>
      <c r="P822">
        <v>4.1799999999999997E-2</v>
      </c>
      <c r="Q822">
        <v>6.3771800000000003E-2</v>
      </c>
      <c r="R822">
        <v>5.8506240000000001E-2</v>
      </c>
      <c r="S822">
        <v>4.0749999999999996E-3</v>
      </c>
      <c r="T822">
        <v>6.9650000000000004E-2</v>
      </c>
      <c r="U822">
        <v>8</v>
      </c>
      <c r="V822">
        <v>8.1600000000000006E-2</v>
      </c>
      <c r="W822">
        <v>0.12554919</v>
      </c>
      <c r="X822">
        <v>0.11518274000000001</v>
      </c>
      <c r="Y822">
        <v>8.6979999999999991E-3</v>
      </c>
      <c r="Z822">
        <v>7.5513999999999998E-2</v>
      </c>
      <c r="AA822">
        <v>31</v>
      </c>
      <c r="AB822">
        <v>0.30130000000000001</v>
      </c>
      <c r="AC822">
        <v>0.46145075000000002</v>
      </c>
      <c r="AD822">
        <v>0.42334930999999998</v>
      </c>
      <c r="AE822">
        <v>3.0748000000000001E-2</v>
      </c>
      <c r="AF822">
        <v>7.263E-2</v>
      </c>
    </row>
    <row r="823" spans="1:32" hidden="1" x14ac:dyDescent="0.15">
      <c r="A823" t="s">
        <v>1718</v>
      </c>
      <c r="B823" t="s">
        <v>1748</v>
      </c>
      <c r="C823" t="s">
        <v>1749</v>
      </c>
      <c r="D823" t="s">
        <v>1721</v>
      </c>
      <c r="E823" s="52" t="s">
        <v>1750</v>
      </c>
      <c r="F823">
        <v>4021</v>
      </c>
      <c r="G823" s="2">
        <v>45291</v>
      </c>
      <c r="H823" t="s">
        <v>178</v>
      </c>
      <c r="I823">
        <v>5</v>
      </c>
      <c r="J823">
        <v>4.82E-2</v>
      </c>
      <c r="K823">
        <v>6.2461379999999997E-2</v>
      </c>
      <c r="L823">
        <v>5.7304019999999997E-2</v>
      </c>
      <c r="M823">
        <v>3.0119999999999999E-3</v>
      </c>
      <c r="N823">
        <v>5.2560999999999997E-2</v>
      </c>
      <c r="O823">
        <v>5</v>
      </c>
      <c r="P823">
        <v>4.82E-2</v>
      </c>
      <c r="Q823">
        <v>6.2461379999999997E-2</v>
      </c>
      <c r="R823">
        <v>5.7304019999999997E-2</v>
      </c>
      <c r="S823">
        <v>3.0119999999999999E-3</v>
      </c>
      <c r="T823">
        <v>5.2560999999999997E-2</v>
      </c>
      <c r="U823">
        <v>13</v>
      </c>
      <c r="V823">
        <v>0.1265</v>
      </c>
      <c r="W823">
        <v>0.16702096</v>
      </c>
      <c r="X823">
        <v>0.15323023999999999</v>
      </c>
      <c r="Y823">
        <v>9.9410000000000002E-3</v>
      </c>
      <c r="Z823">
        <v>6.4876000000000003E-2</v>
      </c>
      <c r="AA823">
        <v>40</v>
      </c>
      <c r="AB823">
        <v>0.38840000000000002</v>
      </c>
      <c r="AC823">
        <v>0.51253022999999998</v>
      </c>
      <c r="AD823">
        <v>0.47021121999999999</v>
      </c>
      <c r="AE823">
        <v>3.0535E-2</v>
      </c>
      <c r="AF823">
        <v>6.4937999999999996E-2</v>
      </c>
    </row>
    <row r="824" spans="1:32" hidden="1" x14ac:dyDescent="0.15">
      <c r="A824" t="s">
        <v>1718</v>
      </c>
      <c r="B824" t="s">
        <v>1751</v>
      </c>
      <c r="C824" t="s">
        <v>1752</v>
      </c>
      <c r="D824" t="s">
        <v>1721</v>
      </c>
      <c r="E824" s="52" t="s">
        <v>1753</v>
      </c>
      <c r="F824">
        <v>4022</v>
      </c>
      <c r="G824" s="2">
        <v>45331</v>
      </c>
      <c r="H824" t="s">
        <v>178</v>
      </c>
      <c r="I824">
        <v>13</v>
      </c>
      <c r="J824">
        <v>0.20849999999999999</v>
      </c>
      <c r="K824">
        <v>0.44535572000000001</v>
      </c>
      <c r="L824">
        <v>0.40858323000000002</v>
      </c>
      <c r="M824">
        <v>2.8213999999999999E-2</v>
      </c>
      <c r="N824">
        <v>6.9053000000000003E-2</v>
      </c>
      <c r="O824">
        <v>13</v>
      </c>
      <c r="P824">
        <v>0.20849999999999999</v>
      </c>
      <c r="Q824">
        <v>0.44535572000000001</v>
      </c>
      <c r="R824">
        <v>0.40858323000000002</v>
      </c>
      <c r="S824">
        <v>2.8213999999999999E-2</v>
      </c>
      <c r="T824">
        <v>6.9053000000000003E-2</v>
      </c>
      <c r="U824">
        <v>50</v>
      </c>
      <c r="V824">
        <v>0.78090000000000004</v>
      </c>
      <c r="W824">
        <v>1.61713613</v>
      </c>
      <c r="X824">
        <v>1.4836111400000001</v>
      </c>
      <c r="Y824">
        <v>7.0030999999999996E-2</v>
      </c>
      <c r="Z824">
        <v>4.7203000000000002E-2</v>
      </c>
      <c r="AA824">
        <v>131</v>
      </c>
      <c r="AB824">
        <v>2.0055000000000001</v>
      </c>
      <c r="AC824">
        <v>4.08149374</v>
      </c>
      <c r="AD824">
        <v>3.7444896700000001</v>
      </c>
      <c r="AE824">
        <v>0.12933900000000001</v>
      </c>
      <c r="AF824">
        <v>3.4541000000000002E-2</v>
      </c>
    </row>
    <row r="825" spans="1:32" hidden="1" x14ac:dyDescent="0.15">
      <c r="A825" t="s">
        <v>1718</v>
      </c>
      <c r="B825" t="s">
        <v>1754</v>
      </c>
      <c r="C825" t="s">
        <v>1755</v>
      </c>
      <c r="D825" t="s">
        <v>1721</v>
      </c>
      <c r="E825" s="52" t="s">
        <v>1756</v>
      </c>
      <c r="F825">
        <v>4023</v>
      </c>
      <c r="G825" s="2">
        <v>45373</v>
      </c>
      <c r="H825" t="s">
        <v>165</v>
      </c>
      <c r="I825">
        <v>8</v>
      </c>
      <c r="J825">
        <v>8</v>
      </c>
      <c r="K825">
        <v>4.6617999999999998E-3</v>
      </c>
      <c r="L825">
        <v>4.2768800000000003E-3</v>
      </c>
      <c r="M825">
        <v>6.5099999999999999E-4</v>
      </c>
      <c r="N825">
        <v>0.15221299999999999</v>
      </c>
      <c r="O825">
        <v>8</v>
      </c>
      <c r="P825">
        <v>8</v>
      </c>
      <c r="Q825">
        <v>4.6617999999999998E-3</v>
      </c>
      <c r="R825">
        <v>4.2768800000000003E-3</v>
      </c>
      <c r="S825">
        <v>6.5099999999999999E-4</v>
      </c>
      <c r="T825">
        <v>0.15221299999999999</v>
      </c>
      <c r="U825">
        <v>9</v>
      </c>
      <c r="V825">
        <v>9</v>
      </c>
      <c r="W825">
        <v>5.1338E-3</v>
      </c>
      <c r="X825">
        <v>4.7099100000000003E-3</v>
      </c>
      <c r="Y825">
        <v>6.5700000000000003E-4</v>
      </c>
      <c r="Z825">
        <v>0.13949300000000001</v>
      </c>
      <c r="AA825">
        <v>54</v>
      </c>
      <c r="AB825">
        <v>54</v>
      </c>
      <c r="AC825">
        <v>3.5879519999999998E-2</v>
      </c>
      <c r="AD825">
        <v>3.291699E-2</v>
      </c>
      <c r="AE825">
        <v>7.4349999999999998E-3</v>
      </c>
      <c r="AF825">
        <v>0.22587099999999999</v>
      </c>
    </row>
    <row r="826" spans="1:32" hidden="1" x14ac:dyDescent="0.15">
      <c r="A826" t="s">
        <v>1718</v>
      </c>
      <c r="B826" t="s">
        <v>1754</v>
      </c>
      <c r="C826" t="s">
        <v>1755</v>
      </c>
      <c r="D826" t="s">
        <v>1721</v>
      </c>
      <c r="E826" s="52" t="s">
        <v>1756</v>
      </c>
      <c r="F826">
        <v>4023</v>
      </c>
      <c r="G826" s="2">
        <v>45373</v>
      </c>
      <c r="H826" t="s">
        <v>178</v>
      </c>
      <c r="I826">
        <v>5</v>
      </c>
      <c r="J826">
        <v>0.1042</v>
      </c>
      <c r="K826">
        <v>0.27148154000000002</v>
      </c>
      <c r="L826">
        <v>0.24906563000000001</v>
      </c>
      <c r="M826">
        <v>1.8551999999999999E-2</v>
      </c>
      <c r="N826">
        <v>7.4485999999999997E-2</v>
      </c>
      <c r="O826">
        <v>5</v>
      </c>
      <c r="P826">
        <v>0.1042</v>
      </c>
      <c r="Q826">
        <v>0.27148154000000002</v>
      </c>
      <c r="R826">
        <v>0.24906563000000001</v>
      </c>
      <c r="S826">
        <v>1.8551999999999999E-2</v>
      </c>
      <c r="T826">
        <v>7.4485999999999997E-2</v>
      </c>
      <c r="U826">
        <v>11</v>
      </c>
      <c r="V826">
        <v>0.2298</v>
      </c>
      <c r="W826">
        <v>0.60585761999999999</v>
      </c>
      <c r="X826">
        <v>0.55583267999999997</v>
      </c>
      <c r="Y826">
        <v>4.5606000000000001E-2</v>
      </c>
      <c r="Z826">
        <v>8.2048999999999997E-2</v>
      </c>
      <c r="AA826">
        <v>37</v>
      </c>
      <c r="AB826">
        <v>0.77600000000000002</v>
      </c>
      <c r="AC826">
        <v>2.08759096</v>
      </c>
      <c r="AD826">
        <v>1.9152210599999999</v>
      </c>
      <c r="AE826">
        <v>0.183112</v>
      </c>
      <c r="AF826">
        <v>9.5607999999999999E-2</v>
      </c>
    </row>
    <row r="827" spans="1:32" hidden="1" x14ac:dyDescent="0.15">
      <c r="A827" t="s">
        <v>1718</v>
      </c>
      <c r="B827" t="s">
        <v>1757</v>
      </c>
      <c r="C827" t="s">
        <v>1758</v>
      </c>
      <c r="D827" t="s">
        <v>1721</v>
      </c>
      <c r="E827" s="52" t="s">
        <v>1759</v>
      </c>
      <c r="F827">
        <v>4024</v>
      </c>
      <c r="G827" s="2">
        <v>45602</v>
      </c>
      <c r="H827" t="s">
        <v>178</v>
      </c>
      <c r="I827">
        <v>9</v>
      </c>
      <c r="J827">
        <v>0.10489999999999999</v>
      </c>
      <c r="K827">
        <v>0.17615995000000001</v>
      </c>
      <c r="L827">
        <v>0.16161463000000001</v>
      </c>
      <c r="M827">
        <v>1.4881999999999999E-2</v>
      </c>
      <c r="N827">
        <v>9.2082999999999998E-2</v>
      </c>
      <c r="O827">
        <v>9</v>
      </c>
      <c r="P827">
        <v>0.10489999999999999</v>
      </c>
      <c r="Q827">
        <v>0.17615995000000001</v>
      </c>
      <c r="R827">
        <v>0.16161463000000001</v>
      </c>
      <c r="S827">
        <v>1.4881999999999999E-2</v>
      </c>
      <c r="T827">
        <v>9.2082999999999998E-2</v>
      </c>
      <c r="U827">
        <v>42</v>
      </c>
      <c r="V827">
        <v>0.50949999999999995</v>
      </c>
      <c r="W827">
        <v>0.88973206999999999</v>
      </c>
      <c r="X827">
        <v>0.81626794999999996</v>
      </c>
      <c r="Y827">
        <v>9.5852000000000007E-2</v>
      </c>
      <c r="Z827">
        <v>0.117427</v>
      </c>
      <c r="AA827">
        <v>203</v>
      </c>
      <c r="AB827">
        <v>2.4346000000000001</v>
      </c>
      <c r="AC827">
        <v>4.1769739599999998</v>
      </c>
      <c r="AD827">
        <v>3.8320862</v>
      </c>
      <c r="AE827">
        <v>0.40705200000000002</v>
      </c>
      <c r="AF827">
        <v>0.106222</v>
      </c>
    </row>
    <row r="828" spans="1:32" hidden="1" x14ac:dyDescent="0.15">
      <c r="A828" t="s">
        <v>1760</v>
      </c>
      <c r="B828" t="s">
        <v>1761</v>
      </c>
      <c r="C828" t="s">
        <v>1762</v>
      </c>
      <c r="D828" t="s">
        <v>1763</v>
      </c>
      <c r="E828" s="52" t="s">
        <v>1764</v>
      </c>
      <c r="F828">
        <v>319</v>
      </c>
      <c r="G828" s="2">
        <v>42263</v>
      </c>
      <c r="H828" t="s">
        <v>165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7</v>
      </c>
      <c r="AB828">
        <v>7</v>
      </c>
      <c r="AC828">
        <v>1.383E-2</v>
      </c>
      <c r="AD828">
        <v>1.2688069999999999E-2</v>
      </c>
      <c r="AE828">
        <v>5.0220000000000004E-3</v>
      </c>
      <c r="AF828">
        <v>0.39580399999999999</v>
      </c>
    </row>
    <row r="829" spans="1:32" hidden="1" x14ac:dyDescent="0.15">
      <c r="A829" t="s">
        <v>1760</v>
      </c>
      <c r="B829" t="s">
        <v>1765</v>
      </c>
      <c r="C829" t="s">
        <v>1766</v>
      </c>
      <c r="D829" t="s">
        <v>1763</v>
      </c>
      <c r="E829" s="52" t="s">
        <v>1767</v>
      </c>
      <c r="F829">
        <v>321</v>
      </c>
      <c r="G829" s="2">
        <v>42265</v>
      </c>
      <c r="H829" t="s">
        <v>165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5</v>
      </c>
      <c r="AB829">
        <v>5</v>
      </c>
      <c r="AC829">
        <v>5.7200000000000003E-3</v>
      </c>
      <c r="AD829">
        <v>5.2477000000000001E-3</v>
      </c>
      <c r="AE829">
        <v>1.1709999999999999E-3</v>
      </c>
      <c r="AF829">
        <v>0.22314500000000001</v>
      </c>
    </row>
    <row r="830" spans="1:32" x14ac:dyDescent="0.15">
      <c r="A830" t="s">
        <v>1760</v>
      </c>
      <c r="B830" t="s">
        <v>1768</v>
      </c>
      <c r="C830" t="s">
        <v>1769</v>
      </c>
      <c r="D830" t="s">
        <v>1763</v>
      </c>
      <c r="E830" s="52" t="s">
        <v>1770</v>
      </c>
      <c r="F830">
        <v>320</v>
      </c>
      <c r="G830" s="2">
        <v>42263</v>
      </c>
      <c r="H830" t="s">
        <v>165</v>
      </c>
      <c r="I830">
        <v>3</v>
      </c>
      <c r="J830">
        <v>3</v>
      </c>
      <c r="K830">
        <v>2.7000000000000001E-3</v>
      </c>
      <c r="L830">
        <v>2.4770700000000001E-3</v>
      </c>
      <c r="M830">
        <v>-1.026E-3</v>
      </c>
      <c r="N830">
        <v>-0.41419899999999998</v>
      </c>
      <c r="O830">
        <v>3</v>
      </c>
      <c r="P830">
        <v>3</v>
      </c>
      <c r="Q830">
        <v>2.7000000000000001E-3</v>
      </c>
      <c r="R830">
        <v>2.4770700000000001E-3</v>
      </c>
      <c r="S830">
        <v>-1.026E-3</v>
      </c>
      <c r="T830">
        <v>-0.41419899999999998</v>
      </c>
      <c r="U830">
        <v>12</v>
      </c>
      <c r="V830">
        <v>12</v>
      </c>
      <c r="W830">
        <v>1.0800000000000001E-2</v>
      </c>
      <c r="X830">
        <v>9.9082600000000003E-3</v>
      </c>
      <c r="Y830">
        <v>-4.1029999999999999E-3</v>
      </c>
      <c r="Z830">
        <v>-0.41409800000000002</v>
      </c>
      <c r="AA830">
        <v>13</v>
      </c>
      <c r="AB830">
        <v>13</v>
      </c>
      <c r="AC830">
        <v>1.18E-2</v>
      </c>
      <c r="AD830">
        <v>1.0825690000000001E-2</v>
      </c>
      <c r="AE830">
        <v>-4.3540000000000002E-3</v>
      </c>
      <c r="AF830">
        <v>-0.40219100000000002</v>
      </c>
    </row>
    <row r="831" spans="1:32" hidden="1" x14ac:dyDescent="0.15">
      <c r="A831" t="s">
        <v>1760</v>
      </c>
      <c r="B831" t="s">
        <v>1771</v>
      </c>
      <c r="C831" t="s">
        <v>1772</v>
      </c>
      <c r="D831" t="s">
        <v>1763</v>
      </c>
      <c r="E831" s="52" t="s">
        <v>1773</v>
      </c>
      <c r="F831">
        <v>322</v>
      </c>
      <c r="G831" s="2">
        <v>42508</v>
      </c>
      <c r="H831" t="s">
        <v>165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</v>
      </c>
      <c r="V831">
        <v>2</v>
      </c>
      <c r="W831">
        <v>2.3999999999999998E-3</v>
      </c>
      <c r="X831">
        <v>2.2018300000000001E-3</v>
      </c>
      <c r="Y831">
        <v>-6.0000000000000002E-5</v>
      </c>
      <c r="Z831">
        <v>-2.725E-2</v>
      </c>
      <c r="AA831">
        <v>5</v>
      </c>
      <c r="AB831">
        <v>5</v>
      </c>
      <c r="AC831">
        <v>6.6E-3</v>
      </c>
      <c r="AD831">
        <v>6.0550500000000002E-3</v>
      </c>
      <c r="AE831">
        <v>2.9799999999999998E-4</v>
      </c>
      <c r="AF831">
        <v>4.9215000000000002E-2</v>
      </c>
    </row>
    <row r="832" spans="1:32" hidden="1" x14ac:dyDescent="0.15">
      <c r="A832" t="s">
        <v>1760</v>
      </c>
      <c r="B832" t="s">
        <v>1774</v>
      </c>
      <c r="C832" t="s">
        <v>1775</v>
      </c>
      <c r="D832" t="s">
        <v>1763</v>
      </c>
      <c r="E832" s="52" t="s">
        <v>1776</v>
      </c>
      <c r="F832">
        <v>324</v>
      </c>
      <c r="G832" s="2">
        <v>42597</v>
      </c>
      <c r="H832" t="s">
        <v>165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2</v>
      </c>
      <c r="AB832">
        <v>2</v>
      </c>
      <c r="AC832">
        <v>1.2999999999999999E-3</v>
      </c>
      <c r="AD832">
        <v>1.1926599999999999E-3</v>
      </c>
      <c r="AE832">
        <v>2.1599999999999999E-4</v>
      </c>
      <c r="AF832">
        <v>0.18110699999999999</v>
      </c>
    </row>
    <row r="833" spans="1:32" hidden="1" x14ac:dyDescent="0.15">
      <c r="A833" t="s">
        <v>1760</v>
      </c>
      <c r="B833" t="s">
        <v>1777</v>
      </c>
      <c r="C833" t="s">
        <v>1778</v>
      </c>
      <c r="D833" t="s">
        <v>1763</v>
      </c>
      <c r="E833" s="52" t="s">
        <v>1779</v>
      </c>
      <c r="F833">
        <v>327</v>
      </c>
      <c r="G833" s="2">
        <v>43005</v>
      </c>
      <c r="H833" t="s">
        <v>178</v>
      </c>
      <c r="I833">
        <v>9</v>
      </c>
      <c r="J833">
        <v>0.19070000000000001</v>
      </c>
      <c r="K833">
        <v>3.1823831299999998</v>
      </c>
      <c r="L833">
        <v>2.91961754</v>
      </c>
      <c r="M833">
        <v>-0.36972899999999997</v>
      </c>
      <c r="N833">
        <v>-0.126636</v>
      </c>
      <c r="O833">
        <v>9</v>
      </c>
      <c r="P833">
        <v>0.19070000000000001</v>
      </c>
      <c r="Q833">
        <v>3.1823831299999998</v>
      </c>
      <c r="R833">
        <v>2.91961754</v>
      </c>
      <c r="S833">
        <v>-0.36972899999999997</v>
      </c>
      <c r="T833">
        <v>-0.126636</v>
      </c>
      <c r="U833">
        <v>12</v>
      </c>
      <c r="V833">
        <v>0.24579999999999999</v>
      </c>
      <c r="W833">
        <v>4.05440895</v>
      </c>
      <c r="X833">
        <v>3.7196412400000001</v>
      </c>
      <c r="Y833">
        <v>-0.51407000000000003</v>
      </c>
      <c r="Z833">
        <v>-0.13820399999999999</v>
      </c>
      <c r="AA833">
        <v>75</v>
      </c>
      <c r="AB833">
        <v>1.4474</v>
      </c>
      <c r="AC833">
        <v>24.218629119999999</v>
      </c>
      <c r="AD833">
        <v>22.21892579</v>
      </c>
      <c r="AE833">
        <v>-2.8077480000000001</v>
      </c>
      <c r="AF833">
        <v>-0.12636700000000001</v>
      </c>
    </row>
    <row r="834" spans="1:32" hidden="1" x14ac:dyDescent="0.15">
      <c r="A834" t="s">
        <v>1760</v>
      </c>
      <c r="B834" t="s">
        <v>1780</v>
      </c>
      <c r="C834" t="s">
        <v>1781</v>
      </c>
      <c r="D834" t="s">
        <v>1763</v>
      </c>
      <c r="E834" s="52" t="s">
        <v>1782</v>
      </c>
      <c r="F834">
        <v>331</v>
      </c>
      <c r="G834" s="2">
        <v>43584</v>
      </c>
      <c r="H834" t="s">
        <v>165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1</v>
      </c>
      <c r="AC834">
        <v>4.5999999999999999E-3</v>
      </c>
      <c r="AD834">
        <v>4.2201799999999996E-3</v>
      </c>
      <c r="AE834">
        <v>1.6689999999999999E-3</v>
      </c>
      <c r="AF834">
        <v>0.39548</v>
      </c>
    </row>
    <row r="835" spans="1:32" hidden="1" x14ac:dyDescent="0.15">
      <c r="A835" t="s">
        <v>1760</v>
      </c>
      <c r="B835" t="s">
        <v>1783</v>
      </c>
      <c r="C835" t="s">
        <v>1784</v>
      </c>
      <c r="D835" t="s">
        <v>1763</v>
      </c>
      <c r="E835" s="52" t="s">
        <v>1785</v>
      </c>
      <c r="F835">
        <v>332</v>
      </c>
      <c r="G835" s="2">
        <v>43594</v>
      </c>
      <c r="H835" t="s">
        <v>165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11</v>
      </c>
      <c r="AB835">
        <v>11</v>
      </c>
      <c r="AC835">
        <v>7.7799999999999996E-3</v>
      </c>
      <c r="AD835">
        <v>7.13761E-3</v>
      </c>
      <c r="AE835">
        <v>-3.9300000000000001E-4</v>
      </c>
      <c r="AF835">
        <v>-5.5059999999999998E-2</v>
      </c>
    </row>
    <row r="836" spans="1:32" hidden="1" x14ac:dyDescent="0.15">
      <c r="A836" t="s">
        <v>1760</v>
      </c>
      <c r="B836" t="s">
        <v>1783</v>
      </c>
      <c r="C836" t="s">
        <v>1784</v>
      </c>
      <c r="D836" t="s">
        <v>1763</v>
      </c>
      <c r="E836" s="52" t="s">
        <v>1785</v>
      </c>
      <c r="F836">
        <v>332</v>
      </c>
      <c r="G836" s="2">
        <v>43594</v>
      </c>
      <c r="H836" t="s">
        <v>178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6.1999999999999998E-3</v>
      </c>
      <c r="AC836">
        <v>1.6395E-2</v>
      </c>
      <c r="AD836">
        <v>1.5041280000000001E-2</v>
      </c>
      <c r="AE836">
        <v>1.642E-3</v>
      </c>
      <c r="AF836">
        <v>0.109166</v>
      </c>
    </row>
    <row r="837" spans="1:32" hidden="1" x14ac:dyDescent="0.15">
      <c r="A837" t="s">
        <v>1760</v>
      </c>
      <c r="B837" t="s">
        <v>1786</v>
      </c>
      <c r="C837" t="s">
        <v>1787</v>
      </c>
      <c r="D837" t="s">
        <v>1763</v>
      </c>
      <c r="E837" s="52" t="s">
        <v>1788</v>
      </c>
      <c r="F837">
        <v>333</v>
      </c>
      <c r="G837" s="2">
        <v>43696</v>
      </c>
      <c r="H837" t="s">
        <v>165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3</v>
      </c>
      <c r="AC837">
        <v>5.4000000000000003E-3</v>
      </c>
      <c r="AD837">
        <v>4.9541300000000002E-3</v>
      </c>
      <c r="AE837">
        <v>1.2689999999999999E-3</v>
      </c>
      <c r="AF837">
        <v>0.25614900000000002</v>
      </c>
    </row>
    <row r="838" spans="1:32" hidden="1" x14ac:dyDescent="0.15">
      <c r="A838" t="s">
        <v>1760</v>
      </c>
      <c r="B838" t="s">
        <v>1789</v>
      </c>
      <c r="C838" t="s">
        <v>1790</v>
      </c>
      <c r="D838" t="s">
        <v>1763</v>
      </c>
      <c r="E838" s="52" t="s">
        <v>1791</v>
      </c>
      <c r="F838">
        <v>334</v>
      </c>
      <c r="G838" s="2">
        <v>43878</v>
      </c>
      <c r="H838" t="s">
        <v>165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2</v>
      </c>
      <c r="AB838">
        <v>2</v>
      </c>
      <c r="AC838">
        <v>3.0400000000000002E-3</v>
      </c>
      <c r="AD838">
        <v>2.7889899999999999E-3</v>
      </c>
      <c r="AE838">
        <v>6.7699999999999998E-4</v>
      </c>
      <c r="AF838">
        <v>0.24274000000000001</v>
      </c>
    </row>
    <row r="839" spans="1:32" hidden="1" x14ac:dyDescent="0.15">
      <c r="A839" t="s">
        <v>1760</v>
      </c>
      <c r="B839" t="s">
        <v>1792</v>
      </c>
      <c r="C839" t="s">
        <v>1793</v>
      </c>
      <c r="D839" t="s">
        <v>1763</v>
      </c>
      <c r="E839" s="52" t="s">
        <v>1794</v>
      </c>
      <c r="F839">
        <v>337</v>
      </c>
      <c r="G839" s="2">
        <v>44251</v>
      </c>
      <c r="H839" t="s">
        <v>178</v>
      </c>
      <c r="I839">
        <v>4</v>
      </c>
      <c r="J839">
        <v>3.3700000000000001E-2</v>
      </c>
      <c r="K839">
        <v>6.7906930000000004E-2</v>
      </c>
      <c r="L839">
        <v>6.2299930000000003E-2</v>
      </c>
      <c r="M839">
        <v>8.4500000000000005E-4</v>
      </c>
      <c r="N839">
        <v>1.3563E-2</v>
      </c>
      <c r="O839">
        <v>4</v>
      </c>
      <c r="P839">
        <v>3.3700000000000001E-2</v>
      </c>
      <c r="Q839">
        <v>6.7906930000000004E-2</v>
      </c>
      <c r="R839">
        <v>6.2299930000000003E-2</v>
      </c>
      <c r="S839">
        <v>8.4500000000000005E-4</v>
      </c>
      <c r="T839">
        <v>1.3563E-2</v>
      </c>
      <c r="U839">
        <v>6</v>
      </c>
      <c r="V839">
        <v>5.1200000000000002E-2</v>
      </c>
      <c r="W839">
        <v>0.10480183999999999</v>
      </c>
      <c r="X839">
        <v>9.614847E-2</v>
      </c>
      <c r="Y839">
        <v>2.1940000000000002E-3</v>
      </c>
      <c r="Z839">
        <v>2.2818000000000001E-2</v>
      </c>
      <c r="AA839">
        <v>43</v>
      </c>
      <c r="AB839">
        <v>0.3715</v>
      </c>
      <c r="AC839">
        <v>0.75997462000000005</v>
      </c>
      <c r="AD839">
        <v>0.69722441999999996</v>
      </c>
      <c r="AE839">
        <v>1.7342E-2</v>
      </c>
      <c r="AF839">
        <v>2.4871999999999998E-2</v>
      </c>
    </row>
    <row r="840" spans="1:32" hidden="1" x14ac:dyDescent="0.15">
      <c r="A840" t="s">
        <v>1760</v>
      </c>
      <c r="B840" t="s">
        <v>1795</v>
      </c>
      <c r="C840" t="s">
        <v>1796</v>
      </c>
      <c r="D840" t="s">
        <v>1763</v>
      </c>
      <c r="E840" s="52" t="s">
        <v>1797</v>
      </c>
      <c r="F840">
        <v>338</v>
      </c>
      <c r="G840" s="2">
        <v>44365</v>
      </c>
      <c r="H840" t="s">
        <v>178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1.0699999999999999E-2</v>
      </c>
      <c r="AC840">
        <v>0.10940456</v>
      </c>
      <c r="AD840">
        <v>0.10037116</v>
      </c>
      <c r="AE840">
        <v>7.4520000000000003E-3</v>
      </c>
      <c r="AF840">
        <v>7.4244000000000004E-2</v>
      </c>
    </row>
    <row r="841" spans="1:32" hidden="1" x14ac:dyDescent="0.15">
      <c r="A841" t="s">
        <v>1760</v>
      </c>
      <c r="B841" t="s">
        <v>1798</v>
      </c>
      <c r="C841" t="s">
        <v>1799</v>
      </c>
      <c r="D841" t="s">
        <v>1763</v>
      </c>
      <c r="E841" s="52" t="s">
        <v>1800</v>
      </c>
      <c r="F841">
        <v>345</v>
      </c>
      <c r="G841" s="2">
        <v>44799</v>
      </c>
      <c r="H841" t="s">
        <v>178</v>
      </c>
      <c r="I841">
        <v>8</v>
      </c>
      <c r="J841">
        <v>8.3799999999999999E-2</v>
      </c>
      <c r="K841">
        <v>0.52790044999999997</v>
      </c>
      <c r="L841">
        <v>0.48431235</v>
      </c>
      <c r="M841">
        <v>6.5425999999999998E-2</v>
      </c>
      <c r="N841">
        <v>0.13508999999999999</v>
      </c>
      <c r="O841">
        <v>8</v>
      </c>
      <c r="P841">
        <v>8.3799999999999999E-2</v>
      </c>
      <c r="Q841">
        <v>0.52790044999999997</v>
      </c>
      <c r="R841">
        <v>0.48431235</v>
      </c>
      <c r="S841">
        <v>6.5425999999999998E-2</v>
      </c>
      <c r="T841">
        <v>0.13508999999999999</v>
      </c>
      <c r="U841">
        <v>15</v>
      </c>
      <c r="V841">
        <v>0.1583</v>
      </c>
      <c r="W841">
        <v>1.0187399800000001</v>
      </c>
      <c r="X841">
        <v>0.93462383999999998</v>
      </c>
      <c r="Y841">
        <v>0.136992</v>
      </c>
      <c r="Z841">
        <v>0.14657400000000001</v>
      </c>
      <c r="AA841">
        <v>118</v>
      </c>
      <c r="AB841">
        <v>1.2349000000000001</v>
      </c>
      <c r="AC841">
        <v>8.2398675899999994</v>
      </c>
      <c r="AD841">
        <v>7.5595115599999998</v>
      </c>
      <c r="AE841">
        <v>1.284087</v>
      </c>
      <c r="AF841">
        <v>0.16986299999999999</v>
      </c>
    </row>
    <row r="842" spans="1:32" hidden="1" x14ac:dyDescent="0.15">
      <c r="A842" t="s">
        <v>1760</v>
      </c>
      <c r="B842" t="s">
        <v>1801</v>
      </c>
      <c r="C842" t="s">
        <v>1802</v>
      </c>
      <c r="D842" t="s">
        <v>1763</v>
      </c>
      <c r="E842" s="52" t="s">
        <v>1803</v>
      </c>
      <c r="F842">
        <v>348</v>
      </c>
      <c r="G842" s="2">
        <v>45035</v>
      </c>
      <c r="H842" t="s">
        <v>178</v>
      </c>
      <c r="I842">
        <v>3</v>
      </c>
      <c r="J842">
        <v>4.0800000000000003E-2</v>
      </c>
      <c r="K842">
        <v>0.26544626999999998</v>
      </c>
      <c r="L842">
        <v>0.24352868999999999</v>
      </c>
      <c r="M842">
        <v>3.6593000000000001E-2</v>
      </c>
      <c r="N842">
        <v>0.15026100000000001</v>
      </c>
      <c r="O842">
        <v>3</v>
      </c>
      <c r="P842">
        <v>4.0800000000000003E-2</v>
      </c>
      <c r="Q842">
        <v>0.26544626999999998</v>
      </c>
      <c r="R842">
        <v>0.24352868999999999</v>
      </c>
      <c r="S842">
        <v>3.6593000000000001E-2</v>
      </c>
      <c r="T842">
        <v>0.15026100000000001</v>
      </c>
      <c r="U842">
        <v>5</v>
      </c>
      <c r="V842">
        <v>6.0900000000000003E-2</v>
      </c>
      <c r="W842">
        <v>0.38807448999999999</v>
      </c>
      <c r="X842">
        <v>0.35603163999999998</v>
      </c>
      <c r="Y842">
        <v>4.8812000000000001E-2</v>
      </c>
      <c r="Z842">
        <v>0.1371</v>
      </c>
      <c r="AA842">
        <v>30</v>
      </c>
      <c r="AB842">
        <v>0.33279999999999998</v>
      </c>
      <c r="AC842">
        <v>2.0208910000000002</v>
      </c>
      <c r="AD842">
        <v>1.85402844</v>
      </c>
      <c r="AE842">
        <v>0.198768</v>
      </c>
      <c r="AF842">
        <v>0.107208</v>
      </c>
    </row>
    <row r="843" spans="1:32" hidden="1" x14ac:dyDescent="0.15">
      <c r="A843" t="s">
        <v>1760</v>
      </c>
      <c r="B843" t="s">
        <v>1804</v>
      </c>
      <c r="C843" t="s">
        <v>1805</v>
      </c>
      <c r="D843" t="s">
        <v>1763</v>
      </c>
      <c r="E843" s="52" t="s">
        <v>1806</v>
      </c>
      <c r="F843">
        <v>350</v>
      </c>
      <c r="G843" s="2">
        <v>45118</v>
      </c>
      <c r="H843" t="s">
        <v>178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4</v>
      </c>
      <c r="AB843">
        <v>3.2800000000000003E-2</v>
      </c>
      <c r="AC843">
        <v>0.12271912</v>
      </c>
      <c r="AD843">
        <v>0.11258635</v>
      </c>
      <c r="AE843">
        <v>1.3195999999999999E-2</v>
      </c>
      <c r="AF843">
        <v>0.11720700000000001</v>
      </c>
    </row>
    <row r="844" spans="1:32" hidden="1" x14ac:dyDescent="0.15">
      <c r="A844" t="s">
        <v>1760</v>
      </c>
      <c r="B844" t="s">
        <v>1807</v>
      </c>
      <c r="C844" t="s">
        <v>1808</v>
      </c>
      <c r="D844" t="s">
        <v>1763</v>
      </c>
      <c r="E844" s="52" t="s">
        <v>1809</v>
      </c>
      <c r="F844">
        <v>352</v>
      </c>
      <c r="G844" s="2">
        <v>45223</v>
      </c>
      <c r="H844" t="s">
        <v>178</v>
      </c>
      <c r="I844">
        <v>13</v>
      </c>
      <c r="J844">
        <v>0.1255</v>
      </c>
      <c r="K844">
        <v>0.54026231000000002</v>
      </c>
      <c r="L844">
        <v>0.49565350000000002</v>
      </c>
      <c r="M844">
        <v>1.2174000000000001E-2</v>
      </c>
      <c r="N844">
        <v>2.4560999999999999E-2</v>
      </c>
      <c r="O844">
        <v>13</v>
      </c>
      <c r="P844">
        <v>0.1255</v>
      </c>
      <c r="Q844">
        <v>0.54026231000000002</v>
      </c>
      <c r="R844">
        <v>0.49565350000000002</v>
      </c>
      <c r="S844">
        <v>1.2174000000000001E-2</v>
      </c>
      <c r="T844">
        <v>2.4560999999999999E-2</v>
      </c>
      <c r="U844">
        <v>15</v>
      </c>
      <c r="V844">
        <v>0.14480000000000001</v>
      </c>
      <c r="W844">
        <v>0.62558331</v>
      </c>
      <c r="X844">
        <v>0.57392964000000002</v>
      </c>
      <c r="Y844">
        <v>1.5640000000000001E-2</v>
      </c>
      <c r="Z844">
        <v>2.725E-2</v>
      </c>
      <c r="AA844">
        <v>66</v>
      </c>
      <c r="AB844">
        <v>0.63749999999999996</v>
      </c>
      <c r="AC844">
        <v>2.7411724500000001</v>
      </c>
      <c r="AD844">
        <v>2.5148371100000002</v>
      </c>
      <c r="AE844">
        <v>5.9742999999999997E-2</v>
      </c>
      <c r="AF844">
        <v>2.3755999999999999E-2</v>
      </c>
    </row>
    <row r="845" spans="1:32" hidden="1" x14ac:dyDescent="0.15">
      <c r="A845" t="s">
        <v>1760</v>
      </c>
      <c r="B845" t="s">
        <v>1810</v>
      </c>
      <c r="C845" t="s">
        <v>1811</v>
      </c>
      <c r="D845" t="s">
        <v>1763</v>
      </c>
      <c r="E845" s="52" t="s">
        <v>1812</v>
      </c>
      <c r="F845">
        <v>353</v>
      </c>
      <c r="G845" s="2">
        <v>45398</v>
      </c>
      <c r="H845" t="s">
        <v>262</v>
      </c>
      <c r="I845">
        <v>2</v>
      </c>
      <c r="J845">
        <v>2.9399999999999999E-2</v>
      </c>
      <c r="K845">
        <v>0.16904519000000001</v>
      </c>
      <c r="L845">
        <v>0.15508733999999999</v>
      </c>
      <c r="M845">
        <v>3.7241999999999997E-2</v>
      </c>
      <c r="N845">
        <v>0.24013499999999999</v>
      </c>
      <c r="O845">
        <v>2</v>
      </c>
      <c r="P845">
        <v>2.9399999999999999E-2</v>
      </c>
      <c r="Q845">
        <v>0.16904519000000001</v>
      </c>
      <c r="R845">
        <v>0.15508733999999999</v>
      </c>
      <c r="S845">
        <v>3.7241999999999997E-2</v>
      </c>
      <c r="T845">
        <v>0.24013499999999999</v>
      </c>
      <c r="U845">
        <v>3</v>
      </c>
      <c r="V845">
        <v>4.3299999999999998E-2</v>
      </c>
      <c r="W845">
        <v>0.25390291999999998</v>
      </c>
      <c r="X845">
        <v>0.23293846000000001</v>
      </c>
      <c r="Y845">
        <v>5.8097000000000003E-2</v>
      </c>
      <c r="Z845">
        <v>0.24940899999999999</v>
      </c>
      <c r="AA845">
        <v>10</v>
      </c>
      <c r="AB845">
        <v>0.14990000000000001</v>
      </c>
      <c r="AC845">
        <v>0.89893953000000004</v>
      </c>
      <c r="AD845">
        <v>0.82471517000000005</v>
      </c>
      <c r="AE845">
        <v>0.21492700000000001</v>
      </c>
      <c r="AF845">
        <v>0.26060699999999998</v>
      </c>
    </row>
    <row r="846" spans="1:32" hidden="1" x14ac:dyDescent="0.15">
      <c r="A846" t="s">
        <v>1760</v>
      </c>
      <c r="B846" t="s">
        <v>1810</v>
      </c>
      <c r="C846" t="s">
        <v>1811</v>
      </c>
      <c r="D846" t="s">
        <v>1763</v>
      </c>
      <c r="E846" s="52" t="s">
        <v>1812</v>
      </c>
      <c r="F846">
        <v>353</v>
      </c>
      <c r="G846" s="2">
        <v>45398</v>
      </c>
      <c r="H846" t="s">
        <v>178</v>
      </c>
      <c r="I846">
        <v>7</v>
      </c>
      <c r="J846">
        <v>8.0600000000000005E-2</v>
      </c>
      <c r="K846">
        <v>0.36714575999999999</v>
      </c>
      <c r="L846">
        <v>0.33683098</v>
      </c>
      <c r="M846">
        <v>4.6212000000000003E-2</v>
      </c>
      <c r="N846">
        <v>0.13719600000000001</v>
      </c>
      <c r="O846">
        <v>7</v>
      </c>
      <c r="P846">
        <v>8.0600000000000005E-2</v>
      </c>
      <c r="Q846">
        <v>0.36714575999999999</v>
      </c>
      <c r="R846">
        <v>0.33683098</v>
      </c>
      <c r="S846">
        <v>4.6212000000000003E-2</v>
      </c>
      <c r="T846">
        <v>0.13719600000000001</v>
      </c>
      <c r="U846">
        <v>10</v>
      </c>
      <c r="V846">
        <v>0.1173</v>
      </c>
      <c r="W846">
        <v>0.52744097999999995</v>
      </c>
      <c r="X846">
        <v>0.48389081</v>
      </c>
      <c r="Y846">
        <v>6.2347E-2</v>
      </c>
      <c r="Z846">
        <v>0.12884499999999999</v>
      </c>
      <c r="AA846">
        <v>71</v>
      </c>
      <c r="AB846">
        <v>0.79749999999999999</v>
      </c>
      <c r="AC846">
        <v>3.4981244500000002</v>
      </c>
      <c r="AD846">
        <v>3.20928849</v>
      </c>
      <c r="AE846">
        <v>0.36362899999999998</v>
      </c>
      <c r="AF846">
        <v>0.113305</v>
      </c>
    </row>
    <row r="847" spans="1:32" hidden="1" x14ac:dyDescent="0.15">
      <c r="A847" t="s">
        <v>1760</v>
      </c>
      <c r="B847" t="s">
        <v>1813</v>
      </c>
      <c r="C847" t="s">
        <v>1814</v>
      </c>
      <c r="D847" t="s">
        <v>1763</v>
      </c>
      <c r="E847" s="52" t="s">
        <v>1815</v>
      </c>
      <c r="F847">
        <v>354</v>
      </c>
      <c r="G847" s="2">
        <v>45440</v>
      </c>
      <c r="H847" t="s">
        <v>262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2.0899999999999998E-2</v>
      </c>
      <c r="W847">
        <v>0.37626016000000001</v>
      </c>
      <c r="X847">
        <v>0.34519281000000002</v>
      </c>
      <c r="Y847">
        <v>3.0592000000000001E-2</v>
      </c>
      <c r="Z847">
        <v>8.8622000000000006E-2</v>
      </c>
      <c r="AA847">
        <v>4</v>
      </c>
      <c r="AB847">
        <v>8.4099999999999994E-2</v>
      </c>
      <c r="AC847">
        <v>1.6213415600000001</v>
      </c>
      <c r="AD847">
        <v>1.48746932</v>
      </c>
      <c r="AE847">
        <v>0.199629</v>
      </c>
      <c r="AF847">
        <v>0.13420699999999999</v>
      </c>
    </row>
    <row r="848" spans="1:32" hidden="1" x14ac:dyDescent="0.15">
      <c r="A848" t="s">
        <v>1760</v>
      </c>
      <c r="B848" t="s">
        <v>1816</v>
      </c>
      <c r="C848" t="s">
        <v>1817</v>
      </c>
      <c r="D848" t="s">
        <v>1763</v>
      </c>
      <c r="E848" s="52" t="s">
        <v>1818</v>
      </c>
      <c r="F848">
        <v>355</v>
      </c>
      <c r="G848" s="2">
        <v>45482</v>
      </c>
      <c r="H848" t="s">
        <v>178</v>
      </c>
      <c r="I848">
        <v>2</v>
      </c>
      <c r="J848">
        <v>2.63E-2</v>
      </c>
      <c r="K848">
        <v>0.34231047999999997</v>
      </c>
      <c r="L848">
        <v>0.31404631</v>
      </c>
      <c r="M848">
        <v>1.9587E-2</v>
      </c>
      <c r="N848">
        <v>6.2369000000000001E-2</v>
      </c>
      <c r="O848">
        <v>2</v>
      </c>
      <c r="P848">
        <v>2.63E-2</v>
      </c>
      <c r="Q848">
        <v>0.34231047999999997</v>
      </c>
      <c r="R848">
        <v>0.31404631</v>
      </c>
      <c r="S848">
        <v>1.9587E-2</v>
      </c>
      <c r="T848">
        <v>6.2369000000000001E-2</v>
      </c>
      <c r="U848">
        <v>4</v>
      </c>
      <c r="V848">
        <v>5.2499999999999998E-2</v>
      </c>
      <c r="W848">
        <v>0.68139013000000004</v>
      </c>
      <c r="X848">
        <v>0.62512856000000006</v>
      </c>
      <c r="Y848">
        <v>3.6630000000000003E-2</v>
      </c>
      <c r="Z848">
        <v>5.8595000000000001E-2</v>
      </c>
      <c r="AA848">
        <v>146</v>
      </c>
      <c r="AB848">
        <v>1.7011000000000001</v>
      </c>
      <c r="AC848">
        <v>21.506186710000001</v>
      </c>
      <c r="AD848">
        <v>19.730446520000001</v>
      </c>
      <c r="AE848">
        <v>0.81740500000000005</v>
      </c>
      <c r="AF848">
        <v>4.1428E-2</v>
      </c>
    </row>
    <row r="849" spans="1:32" hidden="1" x14ac:dyDescent="0.15">
      <c r="A849" t="s">
        <v>1760</v>
      </c>
      <c r="B849" t="s">
        <v>1819</v>
      </c>
      <c r="C849" t="s">
        <v>1820</v>
      </c>
      <c r="D849" t="s">
        <v>1763</v>
      </c>
      <c r="E849" s="52" t="s">
        <v>1821</v>
      </c>
      <c r="F849">
        <v>356</v>
      </c>
      <c r="G849" s="2">
        <v>45511</v>
      </c>
      <c r="H849" t="s">
        <v>178</v>
      </c>
      <c r="I849">
        <v>1</v>
      </c>
      <c r="J849">
        <v>1.01E-2</v>
      </c>
      <c r="K849">
        <v>3.7020190000000001E-2</v>
      </c>
      <c r="L849">
        <v>3.3963479999999997E-2</v>
      </c>
      <c r="M849">
        <v>4.8539999999999998E-3</v>
      </c>
      <c r="N849">
        <v>0.14291799999999999</v>
      </c>
      <c r="O849">
        <v>1</v>
      </c>
      <c r="P849">
        <v>1.01E-2</v>
      </c>
      <c r="Q849">
        <v>3.7020190000000001E-2</v>
      </c>
      <c r="R849">
        <v>3.3963479999999997E-2</v>
      </c>
      <c r="S849">
        <v>4.8539999999999998E-3</v>
      </c>
      <c r="T849">
        <v>0.14291799999999999</v>
      </c>
      <c r="U849">
        <v>3</v>
      </c>
      <c r="V849">
        <v>3.0300000000000001E-2</v>
      </c>
      <c r="W849">
        <v>0.11144896</v>
      </c>
      <c r="X849">
        <v>0.10224675</v>
      </c>
      <c r="Y849">
        <v>1.4827999999999999E-2</v>
      </c>
      <c r="Z849">
        <v>0.14502100000000001</v>
      </c>
      <c r="AA849">
        <v>53</v>
      </c>
      <c r="AB849">
        <v>0.56379999999999997</v>
      </c>
      <c r="AC849">
        <v>2.0836773499999999</v>
      </c>
      <c r="AD849">
        <v>1.9116306000000001</v>
      </c>
      <c r="AE849">
        <v>0.28357900000000003</v>
      </c>
      <c r="AF849">
        <v>0.148344</v>
      </c>
    </row>
    <row r="850" spans="1:32" hidden="1" x14ac:dyDescent="0.15">
      <c r="A850" t="s">
        <v>1760</v>
      </c>
      <c r="B850" t="s">
        <v>1822</v>
      </c>
      <c r="C850" t="s">
        <v>1823</v>
      </c>
      <c r="D850" t="s">
        <v>1763</v>
      </c>
      <c r="E850" s="52" t="s">
        <v>1824</v>
      </c>
      <c r="F850">
        <v>357</v>
      </c>
      <c r="G850" s="2">
        <v>45602</v>
      </c>
      <c r="H850" t="s">
        <v>178</v>
      </c>
      <c r="I850">
        <v>6</v>
      </c>
      <c r="J850">
        <v>6.9400000000000003E-2</v>
      </c>
      <c r="K850">
        <v>0.38141076000000002</v>
      </c>
      <c r="L850">
        <v>0.34991812999999999</v>
      </c>
      <c r="M850">
        <v>3.6831999999999997E-2</v>
      </c>
      <c r="N850">
        <v>0.105258</v>
      </c>
      <c r="O850">
        <v>6</v>
      </c>
      <c r="P850">
        <v>6.9400000000000003E-2</v>
      </c>
      <c r="Q850">
        <v>0.38141076000000002</v>
      </c>
      <c r="R850">
        <v>0.34991812999999999</v>
      </c>
      <c r="S850">
        <v>3.6831999999999997E-2</v>
      </c>
      <c r="T850">
        <v>0.105258</v>
      </c>
      <c r="U850">
        <v>10</v>
      </c>
      <c r="V850">
        <v>0.1084</v>
      </c>
      <c r="W850">
        <v>0.58977570999999995</v>
      </c>
      <c r="X850">
        <v>0.54107863</v>
      </c>
      <c r="Y850">
        <v>5.3165999999999998E-2</v>
      </c>
      <c r="Z850">
        <v>9.8258999999999999E-2</v>
      </c>
      <c r="AA850">
        <v>87</v>
      </c>
      <c r="AB850">
        <v>0.89629999999999999</v>
      </c>
      <c r="AC850">
        <v>4.7634154400000002</v>
      </c>
      <c r="AD850">
        <v>4.3701059100000004</v>
      </c>
      <c r="AE850">
        <v>0.361904</v>
      </c>
      <c r="AF850">
        <v>8.2812999999999998E-2</v>
      </c>
    </row>
    <row r="851" spans="1:32" hidden="1" x14ac:dyDescent="0.15">
      <c r="A851" t="s">
        <v>1825</v>
      </c>
      <c r="B851" t="s">
        <v>1826</v>
      </c>
      <c r="C851" t="s">
        <v>1827</v>
      </c>
      <c r="D851" t="s">
        <v>1828</v>
      </c>
      <c r="E851" s="52" t="s">
        <v>1829</v>
      </c>
      <c r="F851">
        <v>1209</v>
      </c>
      <c r="G851" s="2">
        <v>40452</v>
      </c>
      <c r="H851" t="s">
        <v>165</v>
      </c>
      <c r="I851">
        <v>5</v>
      </c>
      <c r="J851">
        <v>5</v>
      </c>
      <c r="K851">
        <v>1.952E-3</v>
      </c>
      <c r="L851">
        <v>1.79083E-3</v>
      </c>
      <c r="M851">
        <v>1.8200000000000001E-4</v>
      </c>
      <c r="N851">
        <v>0.101628</v>
      </c>
      <c r="O851">
        <v>5</v>
      </c>
      <c r="P851">
        <v>5</v>
      </c>
      <c r="Q851">
        <v>1.952E-3</v>
      </c>
      <c r="R851">
        <v>1.79083E-3</v>
      </c>
      <c r="S851">
        <v>1.8200000000000001E-4</v>
      </c>
      <c r="T851">
        <v>0.101628</v>
      </c>
      <c r="U851">
        <v>13</v>
      </c>
      <c r="V851">
        <v>13</v>
      </c>
      <c r="W851">
        <v>5.5960000000000003E-3</v>
      </c>
      <c r="X851">
        <v>5.1865399999999999E-3</v>
      </c>
      <c r="Y851">
        <v>8.7100000000000003E-4</v>
      </c>
      <c r="Z851">
        <v>0.167934</v>
      </c>
      <c r="AA851">
        <v>20</v>
      </c>
      <c r="AB851">
        <v>20</v>
      </c>
      <c r="AC851">
        <v>8.7720000000000003E-3</v>
      </c>
      <c r="AD851">
        <v>8.1143599999999993E-3</v>
      </c>
      <c r="AE851">
        <v>1.4419999999999999E-3</v>
      </c>
      <c r="AF851">
        <v>0.17770900000000001</v>
      </c>
    </row>
    <row r="852" spans="1:32" x14ac:dyDescent="0.15">
      <c r="A852" t="s">
        <v>1825</v>
      </c>
      <c r="B852" t="s">
        <v>1830</v>
      </c>
      <c r="C852" t="s">
        <v>1831</v>
      </c>
      <c r="D852" t="s">
        <v>1828</v>
      </c>
      <c r="E852" s="52" t="s">
        <v>1832</v>
      </c>
      <c r="F852">
        <v>1213</v>
      </c>
      <c r="G852" s="2">
        <v>40118</v>
      </c>
      <c r="H852" t="s">
        <v>165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</v>
      </c>
      <c r="V852">
        <v>1</v>
      </c>
      <c r="W852">
        <v>1.815E-3</v>
      </c>
      <c r="X852">
        <v>1.6651400000000001E-3</v>
      </c>
      <c r="Y852">
        <v>1.27E-4</v>
      </c>
      <c r="Z852">
        <v>7.6269000000000003E-2</v>
      </c>
      <c r="AA852">
        <v>2</v>
      </c>
      <c r="AB852">
        <v>2</v>
      </c>
      <c r="AC852">
        <v>2.4099999999999998E-3</v>
      </c>
      <c r="AD852">
        <v>2.2110099999999998E-3</v>
      </c>
      <c r="AE852">
        <v>-7.7899999999999996E-4</v>
      </c>
      <c r="AF852">
        <v>-0.352327</v>
      </c>
    </row>
    <row r="853" spans="1:32" hidden="1" x14ac:dyDescent="0.15">
      <c r="A853" t="s">
        <v>1825</v>
      </c>
      <c r="B853" t="s">
        <v>1833</v>
      </c>
      <c r="C853" t="s">
        <v>1834</v>
      </c>
      <c r="D853" t="s">
        <v>1828</v>
      </c>
      <c r="E853" s="52" t="s">
        <v>1835</v>
      </c>
      <c r="F853">
        <v>1222</v>
      </c>
      <c r="G853" s="2">
        <v>41873</v>
      </c>
      <c r="H853" t="s">
        <v>165</v>
      </c>
      <c r="I853">
        <v>1</v>
      </c>
      <c r="J853">
        <v>1</v>
      </c>
      <c r="K853">
        <v>3.7643000000000003E-4</v>
      </c>
      <c r="L853">
        <v>3.5849999999999999E-4</v>
      </c>
      <c r="M853">
        <v>3.6999999999999998E-5</v>
      </c>
      <c r="N853">
        <v>0.10320699999999999</v>
      </c>
      <c r="O853">
        <v>1</v>
      </c>
      <c r="P853">
        <v>1</v>
      </c>
      <c r="Q853">
        <v>3.7643000000000003E-4</v>
      </c>
      <c r="R853">
        <v>3.5849999999999999E-4</v>
      </c>
      <c r="S853">
        <v>3.6999999999999998E-5</v>
      </c>
      <c r="T853">
        <v>0.10320699999999999</v>
      </c>
      <c r="U853">
        <v>2</v>
      </c>
      <c r="V853">
        <v>2</v>
      </c>
      <c r="W853">
        <v>6.7885000000000005E-4</v>
      </c>
      <c r="X853">
        <v>6.4652000000000004E-4</v>
      </c>
      <c r="Y853">
        <v>6.0000000000000002E-6</v>
      </c>
      <c r="Z853">
        <v>9.2800000000000001E-3</v>
      </c>
      <c r="AA853">
        <v>2</v>
      </c>
      <c r="AB853">
        <v>2</v>
      </c>
      <c r="AC853">
        <v>6.7885000000000005E-4</v>
      </c>
      <c r="AD853">
        <v>6.4652000000000004E-4</v>
      </c>
      <c r="AE853">
        <v>6.0000000000000002E-6</v>
      </c>
      <c r="AF853">
        <v>9.2800000000000001E-3</v>
      </c>
    </row>
    <row r="854" spans="1:32" x14ac:dyDescent="0.15">
      <c r="A854" t="s">
        <v>1825</v>
      </c>
      <c r="B854" t="s">
        <v>1836</v>
      </c>
      <c r="C854" t="s">
        <v>1837</v>
      </c>
      <c r="D854" t="s">
        <v>1828</v>
      </c>
      <c r="E854" s="52" t="s">
        <v>1838</v>
      </c>
      <c r="F854">
        <v>1224</v>
      </c>
      <c r="G854" s="2">
        <v>41948</v>
      </c>
      <c r="H854" t="s">
        <v>165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1</v>
      </c>
      <c r="AC854">
        <v>6.8289000000000002E-4</v>
      </c>
      <c r="AD854">
        <v>6.5037000000000005E-4</v>
      </c>
      <c r="AE854">
        <v>-1.869E-3</v>
      </c>
      <c r="AF854">
        <v>-2.873748</v>
      </c>
    </row>
    <row r="855" spans="1:32" hidden="1" x14ac:dyDescent="0.15">
      <c r="A855" t="s">
        <v>1825</v>
      </c>
      <c r="B855" t="s">
        <v>1839</v>
      </c>
      <c r="C855" t="s">
        <v>1840</v>
      </c>
      <c r="D855" t="s">
        <v>1828</v>
      </c>
      <c r="E855" s="52" t="s">
        <v>1841</v>
      </c>
      <c r="F855">
        <v>1225</v>
      </c>
      <c r="G855" s="2">
        <v>42012</v>
      </c>
      <c r="H855" t="s">
        <v>165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2</v>
      </c>
      <c r="AB855">
        <v>2</v>
      </c>
      <c r="AC855">
        <v>8.7347E-4</v>
      </c>
      <c r="AD855">
        <v>8.0135000000000004E-4</v>
      </c>
      <c r="AE855">
        <v>2.2000000000000001E-4</v>
      </c>
      <c r="AF855">
        <v>0.274536</v>
      </c>
    </row>
    <row r="856" spans="1:32" hidden="1" x14ac:dyDescent="0.15">
      <c r="A856" t="s">
        <v>1825</v>
      </c>
      <c r="B856" t="s">
        <v>1842</v>
      </c>
      <c r="C856" t="s">
        <v>1843</v>
      </c>
      <c r="D856" t="s">
        <v>1828</v>
      </c>
      <c r="E856" s="52" t="s">
        <v>1844</v>
      </c>
      <c r="F856">
        <v>1226</v>
      </c>
      <c r="G856" s="2">
        <v>42046</v>
      </c>
      <c r="H856" t="s">
        <v>165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2</v>
      </c>
      <c r="V856">
        <v>2</v>
      </c>
      <c r="W856">
        <v>6.8999999999999997E-4</v>
      </c>
      <c r="X856">
        <v>6.5713999999999996E-4</v>
      </c>
      <c r="Y856">
        <v>-5.3999999999999998E-5</v>
      </c>
      <c r="Z856">
        <v>-8.2173999999999997E-2</v>
      </c>
      <c r="AA856">
        <v>3</v>
      </c>
      <c r="AB856">
        <v>3</v>
      </c>
      <c r="AC856">
        <v>1.06E-3</v>
      </c>
      <c r="AD856">
        <v>1.0095200000000001E-3</v>
      </c>
      <c r="AE856">
        <v>-5.7000000000000003E-5</v>
      </c>
      <c r="AF856">
        <v>-5.6461999999999998E-2</v>
      </c>
    </row>
    <row r="857" spans="1:32" hidden="1" x14ac:dyDescent="0.15">
      <c r="A857" t="s">
        <v>1825</v>
      </c>
      <c r="B857" t="s">
        <v>1845</v>
      </c>
      <c r="C857" t="s">
        <v>1846</v>
      </c>
      <c r="D857" t="s">
        <v>1828</v>
      </c>
      <c r="E857" s="52" t="s">
        <v>1847</v>
      </c>
      <c r="F857">
        <v>1299</v>
      </c>
      <c r="G857" s="2">
        <v>42184</v>
      </c>
      <c r="H857" t="s">
        <v>165</v>
      </c>
      <c r="I857">
        <v>2</v>
      </c>
      <c r="J857">
        <v>2</v>
      </c>
      <c r="K857">
        <v>6.7971999999999998E-4</v>
      </c>
      <c r="L857">
        <v>6.2359999999999998E-4</v>
      </c>
      <c r="M857">
        <v>1.11E-4</v>
      </c>
      <c r="N857">
        <v>0.17799799999999999</v>
      </c>
      <c r="O857">
        <v>2</v>
      </c>
      <c r="P857">
        <v>2</v>
      </c>
      <c r="Q857">
        <v>6.7971999999999998E-4</v>
      </c>
      <c r="R857">
        <v>6.2359999999999998E-4</v>
      </c>
      <c r="S857">
        <v>1.11E-4</v>
      </c>
      <c r="T857">
        <v>0.17799799999999999</v>
      </c>
      <c r="U857">
        <v>9</v>
      </c>
      <c r="V857">
        <v>9</v>
      </c>
      <c r="W857">
        <v>2.9097799999999998E-3</v>
      </c>
      <c r="X857">
        <v>2.6695199999999999E-3</v>
      </c>
      <c r="Y857">
        <v>3.9899999999999999E-4</v>
      </c>
      <c r="Z857">
        <v>0.14946499999999999</v>
      </c>
      <c r="AA857">
        <v>10</v>
      </c>
      <c r="AB857">
        <v>10</v>
      </c>
      <c r="AC857">
        <v>3.2185400000000002E-3</v>
      </c>
      <c r="AD857">
        <v>2.9527899999999998E-3</v>
      </c>
      <c r="AE857">
        <v>4.3300000000000001E-4</v>
      </c>
      <c r="AF857">
        <v>0.14663999999999999</v>
      </c>
    </row>
    <row r="858" spans="1:32" hidden="1" x14ac:dyDescent="0.15">
      <c r="A858" t="s">
        <v>1825</v>
      </c>
      <c r="B858" t="s">
        <v>1848</v>
      </c>
      <c r="C858" t="s">
        <v>1849</v>
      </c>
      <c r="D858" t="s">
        <v>1828</v>
      </c>
      <c r="E858" s="52" t="s">
        <v>1850</v>
      </c>
      <c r="F858">
        <v>1228</v>
      </c>
      <c r="G858" s="2">
        <v>42199</v>
      </c>
      <c r="H858" t="s">
        <v>165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1</v>
      </c>
      <c r="V858">
        <v>1</v>
      </c>
      <c r="W858">
        <v>3.2000000000000003E-4</v>
      </c>
      <c r="X858">
        <v>3.0476E-4</v>
      </c>
      <c r="Y858">
        <v>-4.6999999999999997E-5</v>
      </c>
      <c r="Z858">
        <v>-0.15421899999999999</v>
      </c>
      <c r="AA858">
        <v>2</v>
      </c>
      <c r="AB858">
        <v>2</v>
      </c>
      <c r="AC858">
        <v>6.2799999999999998E-4</v>
      </c>
      <c r="AD858">
        <v>5.9809999999999996E-4</v>
      </c>
      <c r="AE858">
        <v>-1.07E-4</v>
      </c>
      <c r="AF858">
        <v>-0.178899</v>
      </c>
    </row>
    <row r="859" spans="1:32" hidden="1" x14ac:dyDescent="0.15">
      <c r="A859" t="s">
        <v>1825</v>
      </c>
      <c r="B859" t="s">
        <v>1851</v>
      </c>
      <c r="C859" t="s">
        <v>1852</v>
      </c>
      <c r="D859" t="s">
        <v>1828</v>
      </c>
      <c r="E859" s="52" t="s">
        <v>1853</v>
      </c>
      <c r="F859">
        <v>1229</v>
      </c>
      <c r="G859" s="2">
        <v>42269</v>
      </c>
      <c r="H859" t="s">
        <v>165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2</v>
      </c>
      <c r="V859">
        <v>2</v>
      </c>
      <c r="W859">
        <v>7.4100000000000001E-4</v>
      </c>
      <c r="X859">
        <v>7.0571000000000002E-4</v>
      </c>
      <c r="Y859">
        <v>1.63E-4</v>
      </c>
      <c r="Z859">
        <v>0.23097300000000001</v>
      </c>
      <c r="AA859">
        <v>22</v>
      </c>
      <c r="AB859">
        <v>22</v>
      </c>
      <c r="AC859">
        <v>7.2789999999999999E-3</v>
      </c>
      <c r="AD859">
        <v>6.9323800000000001E-3</v>
      </c>
      <c r="AE859">
        <v>1.1820000000000001E-3</v>
      </c>
      <c r="AF859">
        <v>0.17050399999999999</v>
      </c>
    </row>
    <row r="860" spans="1:32" hidden="1" x14ac:dyDescent="0.15">
      <c r="A860" t="s">
        <v>1825</v>
      </c>
      <c r="B860" t="s">
        <v>1854</v>
      </c>
      <c r="C860" t="s">
        <v>1855</v>
      </c>
      <c r="D860" t="s">
        <v>1828</v>
      </c>
      <c r="E860" s="52" t="s">
        <v>1856</v>
      </c>
      <c r="F860">
        <v>1232</v>
      </c>
      <c r="G860" s="2">
        <v>42403</v>
      </c>
      <c r="H860" t="s">
        <v>165</v>
      </c>
      <c r="I860">
        <v>1</v>
      </c>
      <c r="J860">
        <v>1</v>
      </c>
      <c r="K860">
        <v>4.6137000000000001E-4</v>
      </c>
      <c r="L860">
        <v>4.394E-4</v>
      </c>
      <c r="M860">
        <v>1.1900000000000001E-4</v>
      </c>
      <c r="N860">
        <v>0.27082299999999998</v>
      </c>
      <c r="O860">
        <v>1</v>
      </c>
      <c r="P860">
        <v>1</v>
      </c>
      <c r="Q860">
        <v>4.6137000000000001E-4</v>
      </c>
      <c r="R860">
        <v>4.394E-4</v>
      </c>
      <c r="S860">
        <v>1.1900000000000001E-4</v>
      </c>
      <c r="T860">
        <v>0.27082299999999998</v>
      </c>
      <c r="U860">
        <v>1</v>
      </c>
      <c r="V860">
        <v>1</v>
      </c>
      <c r="W860">
        <v>4.6137000000000001E-4</v>
      </c>
      <c r="X860">
        <v>4.394E-4</v>
      </c>
      <c r="Y860">
        <v>1.12E-4</v>
      </c>
      <c r="Z860">
        <v>0.25489299999999998</v>
      </c>
      <c r="AA860">
        <v>2</v>
      </c>
      <c r="AB860">
        <v>2</v>
      </c>
      <c r="AC860">
        <v>7.3559000000000005E-4</v>
      </c>
      <c r="AD860">
        <v>7.0056000000000003E-4</v>
      </c>
      <c r="AE860">
        <v>9.1000000000000003E-5</v>
      </c>
      <c r="AF860">
        <v>0.12989600000000001</v>
      </c>
    </row>
    <row r="861" spans="1:32" hidden="1" x14ac:dyDescent="0.15">
      <c r="A861" t="s">
        <v>1825</v>
      </c>
      <c r="B861" t="s">
        <v>1857</v>
      </c>
      <c r="C861" t="s">
        <v>1858</v>
      </c>
      <c r="D861" t="s">
        <v>1828</v>
      </c>
      <c r="E861" s="52" t="s">
        <v>1859</v>
      </c>
      <c r="F861">
        <v>1234</v>
      </c>
      <c r="G861" s="2">
        <v>42608</v>
      </c>
      <c r="H861" t="s">
        <v>165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1</v>
      </c>
      <c r="AC861">
        <v>5.9999999999999995E-4</v>
      </c>
      <c r="AD861">
        <v>5.7143000000000005E-4</v>
      </c>
      <c r="AE861">
        <v>-1.2E-4</v>
      </c>
      <c r="AF861">
        <v>-0.20999899999999999</v>
      </c>
    </row>
    <row r="862" spans="1:32" hidden="1" x14ac:dyDescent="0.15">
      <c r="A862" t="s">
        <v>1825</v>
      </c>
      <c r="B862" t="s">
        <v>1860</v>
      </c>
      <c r="C862" t="s">
        <v>1861</v>
      </c>
      <c r="D862" t="s">
        <v>1828</v>
      </c>
      <c r="E862" s="52" t="s">
        <v>1862</v>
      </c>
      <c r="F862">
        <v>1239</v>
      </c>
      <c r="G862" s="2">
        <v>42734</v>
      </c>
      <c r="H862" t="s">
        <v>165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1</v>
      </c>
      <c r="AC862">
        <v>4.8149999999999999E-4</v>
      </c>
      <c r="AD862">
        <v>4.4173999999999998E-4</v>
      </c>
      <c r="AE862">
        <v>1.66E-4</v>
      </c>
      <c r="AF862">
        <v>0.37578600000000001</v>
      </c>
    </row>
    <row r="863" spans="1:32" hidden="1" x14ac:dyDescent="0.15">
      <c r="A863" t="s">
        <v>1825</v>
      </c>
      <c r="B863" t="s">
        <v>1863</v>
      </c>
      <c r="C863" t="s">
        <v>1864</v>
      </c>
      <c r="D863" t="s">
        <v>1828</v>
      </c>
      <c r="E863" s="52" t="s">
        <v>1865</v>
      </c>
      <c r="F863">
        <v>1241</v>
      </c>
      <c r="G863" s="2">
        <v>42934</v>
      </c>
      <c r="H863" t="s">
        <v>165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</v>
      </c>
      <c r="V863">
        <v>2</v>
      </c>
      <c r="W863">
        <v>1.0039999999999999E-3</v>
      </c>
      <c r="X863">
        <v>9.211E-4</v>
      </c>
      <c r="Y863">
        <v>2.9100000000000003E-4</v>
      </c>
      <c r="Z863">
        <v>0.31592599999999998</v>
      </c>
      <c r="AA863">
        <v>8</v>
      </c>
      <c r="AB863">
        <v>8</v>
      </c>
      <c r="AC863">
        <v>3.9839999999999997E-3</v>
      </c>
      <c r="AD863">
        <v>3.65505E-3</v>
      </c>
      <c r="AE863">
        <v>1.1440000000000001E-3</v>
      </c>
      <c r="AF863">
        <v>0.31299100000000002</v>
      </c>
    </row>
    <row r="864" spans="1:32" hidden="1" x14ac:dyDescent="0.15">
      <c r="A864" t="s">
        <v>1825</v>
      </c>
      <c r="B864" t="s">
        <v>1866</v>
      </c>
      <c r="C864" t="s">
        <v>1867</v>
      </c>
      <c r="D864" t="s">
        <v>1828</v>
      </c>
      <c r="E864" s="52" t="s">
        <v>1868</v>
      </c>
      <c r="F864">
        <v>1255</v>
      </c>
      <c r="G864" s="2">
        <v>43265</v>
      </c>
      <c r="H864" t="s">
        <v>165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2</v>
      </c>
      <c r="AB864">
        <v>2</v>
      </c>
      <c r="AC864">
        <v>1.9040000000000001E-3</v>
      </c>
      <c r="AD864">
        <v>1.74679E-3</v>
      </c>
      <c r="AE864">
        <v>1.12E-4</v>
      </c>
      <c r="AF864">
        <v>6.4116999999999993E-2</v>
      </c>
    </row>
    <row r="865" spans="1:32" hidden="1" x14ac:dyDescent="0.15">
      <c r="A865" t="s">
        <v>1825</v>
      </c>
      <c r="B865" t="s">
        <v>1869</v>
      </c>
      <c r="C865" t="s">
        <v>1870</v>
      </c>
      <c r="D865" t="s">
        <v>1828</v>
      </c>
      <c r="E865" s="52" t="s">
        <v>1871</v>
      </c>
      <c r="F865">
        <v>1257</v>
      </c>
      <c r="G865" s="2">
        <v>43286</v>
      </c>
      <c r="H865" t="s">
        <v>165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3</v>
      </c>
      <c r="AC865">
        <v>9.6699999999999998E-4</v>
      </c>
      <c r="AD865">
        <v>8.8716000000000001E-4</v>
      </c>
      <c r="AE865">
        <v>7.2999999999999999E-5</v>
      </c>
      <c r="AF865">
        <v>8.2284999999999997E-2</v>
      </c>
    </row>
    <row r="866" spans="1:32" hidden="1" x14ac:dyDescent="0.15">
      <c r="A866" t="s">
        <v>1825</v>
      </c>
      <c r="B866" t="s">
        <v>1872</v>
      </c>
      <c r="C866" t="s">
        <v>1873</v>
      </c>
      <c r="D866" t="s">
        <v>1828</v>
      </c>
      <c r="E866" s="52" t="s">
        <v>1874</v>
      </c>
      <c r="F866">
        <v>1259</v>
      </c>
      <c r="G866" s="2">
        <v>43462</v>
      </c>
      <c r="H866" t="s">
        <v>165</v>
      </c>
      <c r="I866">
        <v>2</v>
      </c>
      <c r="J866">
        <v>2</v>
      </c>
      <c r="K866">
        <v>4.1161100000000001E-3</v>
      </c>
      <c r="L866">
        <v>3.7762400000000002E-3</v>
      </c>
      <c r="M866">
        <v>1.7520000000000001E-3</v>
      </c>
      <c r="N866">
        <v>0.463953</v>
      </c>
      <c r="O866">
        <v>2</v>
      </c>
      <c r="P866">
        <v>2</v>
      </c>
      <c r="Q866">
        <v>4.1161100000000001E-3</v>
      </c>
      <c r="R866">
        <v>3.7762400000000002E-3</v>
      </c>
      <c r="S866">
        <v>1.7520000000000001E-3</v>
      </c>
      <c r="T866">
        <v>0.463953</v>
      </c>
      <c r="U866">
        <v>2</v>
      </c>
      <c r="V866">
        <v>2</v>
      </c>
      <c r="W866">
        <v>4.1161100000000001E-3</v>
      </c>
      <c r="X866">
        <v>3.7762500000000001E-3</v>
      </c>
      <c r="Y866">
        <v>1.7520000000000001E-3</v>
      </c>
      <c r="Z866">
        <v>0.46395199999999998</v>
      </c>
      <c r="AA866">
        <v>3</v>
      </c>
      <c r="AB866">
        <v>3</v>
      </c>
      <c r="AC866">
        <v>6.1791700000000003E-3</v>
      </c>
      <c r="AD866">
        <v>5.6689599999999998E-3</v>
      </c>
      <c r="AE866">
        <v>2.6310000000000001E-3</v>
      </c>
      <c r="AF866">
        <v>0.46410600000000002</v>
      </c>
    </row>
    <row r="867" spans="1:32" hidden="1" x14ac:dyDescent="0.15">
      <c r="A867" t="s">
        <v>1825</v>
      </c>
      <c r="B867" t="s">
        <v>1872</v>
      </c>
      <c r="C867" t="s">
        <v>1873</v>
      </c>
      <c r="D867" t="s">
        <v>1828</v>
      </c>
      <c r="E867" s="52" t="s">
        <v>1874</v>
      </c>
      <c r="F867">
        <v>1259</v>
      </c>
      <c r="G867" s="2">
        <v>43462</v>
      </c>
      <c r="H867" t="s">
        <v>123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5</v>
      </c>
      <c r="AB867">
        <v>2.4500000000000001E-2</v>
      </c>
      <c r="AC867">
        <v>2.3921560000000001E-2</v>
      </c>
      <c r="AD867">
        <v>2.194639E-2</v>
      </c>
      <c r="AE867">
        <v>-6.8900000000000005E-4</v>
      </c>
      <c r="AF867">
        <v>-3.1393999999999998E-2</v>
      </c>
    </row>
    <row r="868" spans="1:32" hidden="1" x14ac:dyDescent="0.15">
      <c r="A868" t="s">
        <v>1825</v>
      </c>
      <c r="B868" t="s">
        <v>1875</v>
      </c>
      <c r="C868" t="s">
        <v>1876</v>
      </c>
      <c r="D868" t="s">
        <v>1828</v>
      </c>
      <c r="E868" s="52" t="s">
        <v>1877</v>
      </c>
      <c r="F868">
        <v>1261</v>
      </c>
      <c r="G868" s="2">
        <v>43550</v>
      </c>
      <c r="H868" t="s">
        <v>178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2</v>
      </c>
      <c r="AB868">
        <v>0.1464</v>
      </c>
      <c r="AC868">
        <v>0.18180246</v>
      </c>
      <c r="AD868">
        <v>0.1731452</v>
      </c>
      <c r="AE868">
        <v>1.5997000000000001E-2</v>
      </c>
      <c r="AF868">
        <v>9.239E-2</v>
      </c>
    </row>
    <row r="869" spans="1:32" hidden="1" x14ac:dyDescent="0.15">
      <c r="A869" t="s">
        <v>1825</v>
      </c>
      <c r="B869" t="s">
        <v>1878</v>
      </c>
      <c r="C869" t="s">
        <v>1879</v>
      </c>
      <c r="D869" t="s">
        <v>1828</v>
      </c>
      <c r="E869" s="52" t="s">
        <v>1880</v>
      </c>
      <c r="F869">
        <v>1265</v>
      </c>
      <c r="G869" s="2">
        <v>43959</v>
      </c>
      <c r="H869" t="s">
        <v>178</v>
      </c>
      <c r="I869">
        <v>2</v>
      </c>
      <c r="J869">
        <v>2.5700000000000001E-2</v>
      </c>
      <c r="K869">
        <v>3.1630659999999998E-2</v>
      </c>
      <c r="L869">
        <v>2.901896E-2</v>
      </c>
      <c r="M869">
        <v>-4.6150000000000002E-3</v>
      </c>
      <c r="N869">
        <v>-0.15903300000000001</v>
      </c>
      <c r="O869">
        <v>2</v>
      </c>
      <c r="P869">
        <v>2.5700000000000001E-2</v>
      </c>
      <c r="Q869">
        <v>3.1630659999999998E-2</v>
      </c>
      <c r="R869">
        <v>2.901896E-2</v>
      </c>
      <c r="S869">
        <v>-4.6150000000000002E-3</v>
      </c>
      <c r="T869">
        <v>-0.15903300000000001</v>
      </c>
      <c r="U869">
        <v>3</v>
      </c>
      <c r="V869">
        <v>3.8399999999999997E-2</v>
      </c>
      <c r="W869">
        <v>4.9170970000000001E-2</v>
      </c>
      <c r="X869">
        <v>4.5110980000000002E-2</v>
      </c>
      <c r="Y869">
        <v>-5.3379999999999999E-3</v>
      </c>
      <c r="Z869">
        <v>-0.11833</v>
      </c>
      <c r="AA869">
        <v>12</v>
      </c>
      <c r="AB869">
        <v>0.15379999999999999</v>
      </c>
      <c r="AC869">
        <v>0.19769355999999999</v>
      </c>
      <c r="AD869">
        <v>0.18137023999999999</v>
      </c>
      <c r="AE869">
        <v>-2.0428999999999999E-2</v>
      </c>
      <c r="AF869">
        <v>-0.112637</v>
      </c>
    </row>
    <row r="870" spans="1:32" hidden="1" x14ac:dyDescent="0.15">
      <c r="A870" t="s">
        <v>1825</v>
      </c>
      <c r="B870" t="s">
        <v>1881</v>
      </c>
      <c r="C870" t="s">
        <v>1882</v>
      </c>
      <c r="D870" t="s">
        <v>1828</v>
      </c>
      <c r="E870" s="52" t="s">
        <v>1883</v>
      </c>
      <c r="F870">
        <v>1268</v>
      </c>
      <c r="G870" s="2">
        <v>44040</v>
      </c>
      <c r="H870" t="s">
        <v>262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2.9700000000000001E-2</v>
      </c>
      <c r="AC870">
        <v>7.3781360000000004E-2</v>
      </c>
      <c r="AD870">
        <v>6.7689319999999997E-2</v>
      </c>
      <c r="AE870">
        <v>-1.0751999999999999E-2</v>
      </c>
      <c r="AF870">
        <v>-0.15884300000000001</v>
      </c>
    </row>
    <row r="871" spans="1:32" hidden="1" x14ac:dyDescent="0.15">
      <c r="A871" t="s">
        <v>1825</v>
      </c>
      <c r="B871" t="s">
        <v>1881</v>
      </c>
      <c r="C871" t="s">
        <v>1882</v>
      </c>
      <c r="D871" t="s">
        <v>1828</v>
      </c>
      <c r="E871" s="52" t="s">
        <v>1883</v>
      </c>
      <c r="F871">
        <v>1268</v>
      </c>
      <c r="G871" s="2">
        <v>44040</v>
      </c>
      <c r="H871" t="s">
        <v>178</v>
      </c>
      <c r="I871">
        <v>2</v>
      </c>
      <c r="J871">
        <v>3.3599999999999998E-2</v>
      </c>
      <c r="K871">
        <v>7.8366980000000003E-2</v>
      </c>
      <c r="L871">
        <v>7.1896310000000005E-2</v>
      </c>
      <c r="M871">
        <v>-7.4799999999999997E-3</v>
      </c>
      <c r="N871">
        <v>-0.10403800000000001</v>
      </c>
      <c r="O871">
        <v>2</v>
      </c>
      <c r="P871">
        <v>3.3599999999999998E-2</v>
      </c>
      <c r="Q871">
        <v>7.8366980000000003E-2</v>
      </c>
      <c r="R871">
        <v>7.1896310000000005E-2</v>
      </c>
      <c r="S871">
        <v>-7.4799999999999997E-3</v>
      </c>
      <c r="T871">
        <v>-0.10403800000000001</v>
      </c>
      <c r="U871">
        <v>2</v>
      </c>
      <c r="V871">
        <v>3.3599999999999998E-2</v>
      </c>
      <c r="W871">
        <v>7.8366980000000003E-2</v>
      </c>
      <c r="X871">
        <v>7.1896310000000005E-2</v>
      </c>
      <c r="Y871">
        <v>-7.4790000000000004E-3</v>
      </c>
      <c r="Z871">
        <v>-0.10402400000000001</v>
      </c>
      <c r="AA871">
        <v>5</v>
      </c>
      <c r="AB871">
        <v>7.8700000000000006E-2</v>
      </c>
      <c r="AC871">
        <v>0.18310925</v>
      </c>
      <c r="AD871">
        <v>0.16799014000000001</v>
      </c>
      <c r="AE871">
        <v>-1.7933000000000001E-2</v>
      </c>
      <c r="AF871">
        <v>-0.10675</v>
      </c>
    </row>
    <row r="872" spans="1:32" x14ac:dyDescent="0.15">
      <c r="A872" t="s">
        <v>1825</v>
      </c>
      <c r="B872" t="s">
        <v>1884</v>
      </c>
      <c r="C872" t="s">
        <v>1885</v>
      </c>
      <c r="D872" t="s">
        <v>1828</v>
      </c>
      <c r="E872" s="52" t="s">
        <v>1886</v>
      </c>
      <c r="F872">
        <v>1267</v>
      </c>
      <c r="G872" s="2">
        <v>44035</v>
      </c>
      <c r="H872" t="s">
        <v>178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15</v>
      </c>
      <c r="AB872">
        <v>0.15559999999999999</v>
      </c>
      <c r="AC872">
        <v>0.11625315</v>
      </c>
      <c r="AD872">
        <v>0.10665426</v>
      </c>
      <c r="AE872">
        <v>-3.5562000000000003E-2</v>
      </c>
      <c r="AF872">
        <v>-0.33343200000000001</v>
      </c>
    </row>
    <row r="873" spans="1:32" hidden="1" x14ac:dyDescent="0.15">
      <c r="A873" t="s">
        <v>1825</v>
      </c>
      <c r="B873" t="s">
        <v>1887</v>
      </c>
      <c r="C873" t="s">
        <v>1888</v>
      </c>
      <c r="D873" t="s">
        <v>1828</v>
      </c>
      <c r="E873" s="52" t="s">
        <v>1889</v>
      </c>
      <c r="F873">
        <v>1269</v>
      </c>
      <c r="G873" s="2">
        <v>44120</v>
      </c>
      <c r="H873" t="s">
        <v>178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1</v>
      </c>
      <c r="AB873">
        <v>2.07E-2</v>
      </c>
      <c r="AC873">
        <v>3.8633540000000001E-2</v>
      </c>
      <c r="AD873">
        <v>3.544361E-2</v>
      </c>
      <c r="AE873">
        <v>-3.8999999999999998E-3</v>
      </c>
      <c r="AF873">
        <v>-0.11003300000000001</v>
      </c>
    </row>
    <row r="874" spans="1:32" hidden="1" x14ac:dyDescent="0.15">
      <c r="A874" t="s">
        <v>1825</v>
      </c>
      <c r="B874" t="s">
        <v>1890</v>
      </c>
      <c r="C874" t="s">
        <v>1891</v>
      </c>
      <c r="D874" t="s">
        <v>1828</v>
      </c>
      <c r="E874" s="52" t="s">
        <v>1892</v>
      </c>
      <c r="F874">
        <v>1271</v>
      </c>
      <c r="G874" s="2">
        <v>44186</v>
      </c>
      <c r="H874" t="s">
        <v>165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10</v>
      </c>
      <c r="AB874">
        <v>10</v>
      </c>
      <c r="AC874">
        <v>8.2749999999999994E-3</v>
      </c>
      <c r="AD874">
        <v>7.5917399999999996E-3</v>
      </c>
      <c r="AE874">
        <v>5.3399999999999997E-4</v>
      </c>
      <c r="AF874">
        <v>7.0338999999999999E-2</v>
      </c>
    </row>
    <row r="875" spans="1:32" hidden="1" x14ac:dyDescent="0.15">
      <c r="A875" t="s">
        <v>1825</v>
      </c>
      <c r="B875" t="s">
        <v>1890</v>
      </c>
      <c r="C875" t="s">
        <v>1891</v>
      </c>
      <c r="D875" t="s">
        <v>1828</v>
      </c>
      <c r="E875" s="52" t="s">
        <v>1892</v>
      </c>
      <c r="F875">
        <v>1271</v>
      </c>
      <c r="G875" s="2">
        <v>44186</v>
      </c>
      <c r="H875" t="s">
        <v>262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7.3599999999999999E-2</v>
      </c>
      <c r="AC875">
        <v>8.2469429999999996E-2</v>
      </c>
      <c r="AD875">
        <v>7.5660030000000003E-2</v>
      </c>
      <c r="AE875">
        <v>-1.9900999999999999E-2</v>
      </c>
      <c r="AF875">
        <v>-0.26303100000000001</v>
      </c>
    </row>
    <row r="876" spans="1:32" hidden="1" x14ac:dyDescent="0.15">
      <c r="A876" t="s">
        <v>1825</v>
      </c>
      <c r="B876" t="s">
        <v>1893</v>
      </c>
      <c r="C876" t="s">
        <v>1894</v>
      </c>
      <c r="D876" t="s">
        <v>1828</v>
      </c>
      <c r="E876" s="52" t="s">
        <v>1895</v>
      </c>
      <c r="F876">
        <v>1272</v>
      </c>
      <c r="G876" s="2">
        <v>44189</v>
      </c>
      <c r="H876" t="s">
        <v>124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6</v>
      </c>
      <c r="AB876">
        <v>2.2200000000000001E-2</v>
      </c>
      <c r="AC876">
        <v>4.035768E-2</v>
      </c>
      <c r="AD876">
        <v>3.7025389999999998E-2</v>
      </c>
      <c r="AE876">
        <v>4.7800000000000004E-3</v>
      </c>
      <c r="AF876">
        <v>0.12909999999999999</v>
      </c>
    </row>
    <row r="877" spans="1:32" hidden="1" x14ac:dyDescent="0.15">
      <c r="A877" t="s">
        <v>1825</v>
      </c>
      <c r="B877" t="s">
        <v>1893</v>
      </c>
      <c r="C877" t="s">
        <v>1894</v>
      </c>
      <c r="D877" t="s">
        <v>1828</v>
      </c>
      <c r="E877" s="52" t="s">
        <v>1895</v>
      </c>
      <c r="F877">
        <v>1272</v>
      </c>
      <c r="G877" s="2">
        <v>44189</v>
      </c>
      <c r="H877" t="s">
        <v>178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5</v>
      </c>
      <c r="AB877">
        <v>6.5000000000000002E-2</v>
      </c>
      <c r="AC877">
        <v>0.1195674</v>
      </c>
      <c r="AD877">
        <v>0.10969486000000001</v>
      </c>
      <c r="AE877">
        <v>1.6365000000000001E-2</v>
      </c>
      <c r="AF877">
        <v>0.14918600000000001</v>
      </c>
    </row>
    <row r="878" spans="1:32" x14ac:dyDescent="0.15">
      <c r="A878" t="s">
        <v>1825</v>
      </c>
      <c r="B878" t="s">
        <v>1896</v>
      </c>
      <c r="C878" t="s">
        <v>1897</v>
      </c>
      <c r="D878" t="s">
        <v>1828</v>
      </c>
      <c r="E878" s="52" t="s">
        <v>1898</v>
      </c>
      <c r="F878">
        <v>1273</v>
      </c>
      <c r="G878" s="2">
        <v>44368</v>
      </c>
      <c r="H878" t="s">
        <v>178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2</v>
      </c>
      <c r="AB878">
        <v>1.9300000000000001E-2</v>
      </c>
      <c r="AC878">
        <v>1.070554E-2</v>
      </c>
      <c r="AD878">
        <v>9.8215999999999998E-3</v>
      </c>
      <c r="AE878">
        <v>-6.3740000000000003E-3</v>
      </c>
      <c r="AF878">
        <v>-0.64897700000000003</v>
      </c>
    </row>
    <row r="879" spans="1:32" hidden="1" x14ac:dyDescent="0.15">
      <c r="A879" t="s">
        <v>1825</v>
      </c>
      <c r="B879" t="s">
        <v>1899</v>
      </c>
      <c r="C879" t="s">
        <v>1900</v>
      </c>
      <c r="D879" t="s">
        <v>1828</v>
      </c>
      <c r="E879" s="52" t="s">
        <v>1901</v>
      </c>
      <c r="F879">
        <v>1276</v>
      </c>
      <c r="G879" s="2">
        <v>44652</v>
      </c>
      <c r="H879" t="s">
        <v>165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</v>
      </c>
      <c r="V879">
        <v>1</v>
      </c>
      <c r="W879">
        <v>1.155E-3</v>
      </c>
      <c r="X879">
        <v>1.05963E-3</v>
      </c>
      <c r="Y879">
        <v>3.79E-4</v>
      </c>
      <c r="Z879">
        <v>0.35767199999999999</v>
      </c>
      <c r="AA879">
        <v>86</v>
      </c>
      <c r="AB879">
        <v>86</v>
      </c>
      <c r="AC879">
        <v>0.11101</v>
      </c>
      <c r="AD879">
        <v>0.10184404</v>
      </c>
      <c r="AE879">
        <v>3.2511999999999999E-2</v>
      </c>
      <c r="AF879">
        <v>0.31923299999999999</v>
      </c>
    </row>
    <row r="880" spans="1:32" hidden="1" x14ac:dyDescent="0.15">
      <c r="A880" t="s">
        <v>1825</v>
      </c>
      <c r="B880" t="s">
        <v>1899</v>
      </c>
      <c r="C880" t="s">
        <v>1900</v>
      </c>
      <c r="D880" t="s">
        <v>1828</v>
      </c>
      <c r="E880" s="52" t="s">
        <v>1901</v>
      </c>
      <c r="F880">
        <v>1276</v>
      </c>
      <c r="G880" s="2">
        <v>44652</v>
      </c>
      <c r="H880" t="s">
        <v>178</v>
      </c>
      <c r="I880">
        <v>3</v>
      </c>
      <c r="J880">
        <v>4.1200000000000001E-2</v>
      </c>
      <c r="K880">
        <v>8.4766930000000004E-2</v>
      </c>
      <c r="L880">
        <v>7.7767840000000005E-2</v>
      </c>
      <c r="M880">
        <v>-2.3249999999999998E-3</v>
      </c>
      <c r="N880">
        <v>-2.9895999999999999E-2</v>
      </c>
      <c r="O880">
        <v>3</v>
      </c>
      <c r="P880">
        <v>4.1200000000000001E-2</v>
      </c>
      <c r="Q880">
        <v>8.4766930000000004E-2</v>
      </c>
      <c r="R880">
        <v>7.7767840000000005E-2</v>
      </c>
      <c r="S880">
        <v>-2.3249999999999998E-3</v>
      </c>
      <c r="T880">
        <v>-2.9895999999999999E-2</v>
      </c>
      <c r="U880">
        <v>3</v>
      </c>
      <c r="V880">
        <v>4.1200000000000001E-2</v>
      </c>
      <c r="W880">
        <v>8.4766930000000004E-2</v>
      </c>
      <c r="X880">
        <v>7.7767820000000001E-2</v>
      </c>
      <c r="Y880">
        <v>-3.0980000000000001E-3</v>
      </c>
      <c r="Z880">
        <v>-3.9836000000000003E-2</v>
      </c>
      <c r="AA880">
        <v>14</v>
      </c>
      <c r="AB880">
        <v>0.18079999999999999</v>
      </c>
      <c r="AC880">
        <v>0.37654682</v>
      </c>
      <c r="AD880">
        <v>0.34545580999999997</v>
      </c>
      <c r="AE880">
        <v>-7.2049999999999996E-3</v>
      </c>
      <c r="AF880">
        <v>-2.0856E-2</v>
      </c>
    </row>
    <row r="881" spans="1:32" hidden="1" x14ac:dyDescent="0.15">
      <c r="A881" t="s">
        <v>1825</v>
      </c>
      <c r="B881" t="s">
        <v>1902</v>
      </c>
      <c r="C881" t="s">
        <v>1903</v>
      </c>
      <c r="D881" t="s">
        <v>1828</v>
      </c>
      <c r="E881" s="52" t="s">
        <v>1904</v>
      </c>
      <c r="F881">
        <v>1278</v>
      </c>
      <c r="G881" s="2">
        <v>45013</v>
      </c>
      <c r="H881" t="s">
        <v>165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9</v>
      </c>
      <c r="AB881">
        <v>9</v>
      </c>
      <c r="AC881">
        <v>1.0866499999999999E-2</v>
      </c>
      <c r="AD881">
        <v>9.9692700000000006E-3</v>
      </c>
      <c r="AE881">
        <v>2.356E-3</v>
      </c>
      <c r="AF881">
        <v>0.23632600000000001</v>
      </c>
    </row>
    <row r="882" spans="1:32" hidden="1" x14ac:dyDescent="0.15">
      <c r="A882" t="s">
        <v>1825</v>
      </c>
      <c r="B882" t="s">
        <v>1902</v>
      </c>
      <c r="C882" t="s">
        <v>1903</v>
      </c>
      <c r="D882" t="s">
        <v>1828</v>
      </c>
      <c r="E882" s="52" t="s">
        <v>1904</v>
      </c>
      <c r="F882">
        <v>1278</v>
      </c>
      <c r="G882" s="2">
        <v>45013</v>
      </c>
      <c r="H882" t="s">
        <v>178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1</v>
      </c>
      <c r="V882">
        <v>1.29E-2</v>
      </c>
      <c r="W882">
        <v>3.2547390000000002E-2</v>
      </c>
      <c r="X882">
        <v>2.9859989999999999E-2</v>
      </c>
      <c r="Y882">
        <v>9.5399999999999999E-4</v>
      </c>
      <c r="Z882">
        <v>3.1948999999999998E-2</v>
      </c>
      <c r="AA882">
        <v>5</v>
      </c>
      <c r="AB882">
        <v>6.6100000000000006E-2</v>
      </c>
      <c r="AC882">
        <v>0.16502802</v>
      </c>
      <c r="AD882">
        <v>0.15140185</v>
      </c>
      <c r="AE882">
        <v>4.1749999999999999E-3</v>
      </c>
      <c r="AF882">
        <v>2.7574999999999999E-2</v>
      </c>
    </row>
    <row r="883" spans="1:32" hidden="1" x14ac:dyDescent="0.15">
      <c r="A883" t="s">
        <v>1825</v>
      </c>
      <c r="B883" t="s">
        <v>1905</v>
      </c>
      <c r="C883" t="s">
        <v>1906</v>
      </c>
      <c r="D883" t="s">
        <v>1828</v>
      </c>
      <c r="E883" s="52" t="s">
        <v>1907</v>
      </c>
      <c r="F883">
        <v>1279</v>
      </c>
      <c r="G883" s="2">
        <v>45013</v>
      </c>
      <c r="H883" t="s">
        <v>178</v>
      </c>
      <c r="I883">
        <v>1</v>
      </c>
      <c r="J883">
        <v>1.4E-2</v>
      </c>
      <c r="K883">
        <v>3.5791129999999997E-2</v>
      </c>
      <c r="L883">
        <v>3.2835900000000001E-2</v>
      </c>
      <c r="M883">
        <v>1.474E-3</v>
      </c>
      <c r="N883">
        <v>4.4888999999999998E-2</v>
      </c>
      <c r="O883">
        <v>1</v>
      </c>
      <c r="P883">
        <v>1.4E-2</v>
      </c>
      <c r="Q883">
        <v>3.5791129999999997E-2</v>
      </c>
      <c r="R883">
        <v>3.2835900000000001E-2</v>
      </c>
      <c r="S883">
        <v>1.474E-3</v>
      </c>
      <c r="T883">
        <v>4.4888999999999998E-2</v>
      </c>
      <c r="U883">
        <v>1</v>
      </c>
      <c r="V883">
        <v>1.4E-2</v>
      </c>
      <c r="W883">
        <v>3.5791129999999997E-2</v>
      </c>
      <c r="X883">
        <v>3.2835900000000001E-2</v>
      </c>
      <c r="Y883">
        <v>1.474E-3</v>
      </c>
      <c r="Z883">
        <v>4.4888999999999998E-2</v>
      </c>
      <c r="AA883">
        <v>6</v>
      </c>
      <c r="AB883">
        <v>8.43E-2</v>
      </c>
      <c r="AC883">
        <v>0.23653948</v>
      </c>
      <c r="AD883">
        <v>0.2170087</v>
      </c>
      <c r="AE883">
        <v>2.3682999999999999E-2</v>
      </c>
      <c r="AF883">
        <v>0.10913299999999999</v>
      </c>
    </row>
    <row r="884" spans="1:32" x14ac:dyDescent="0.15">
      <c r="A884" t="s">
        <v>1825</v>
      </c>
      <c r="B884" t="s">
        <v>1908</v>
      </c>
      <c r="C884" t="s">
        <v>1909</v>
      </c>
      <c r="D884" t="s">
        <v>1828</v>
      </c>
      <c r="E884" s="52" t="s">
        <v>1910</v>
      </c>
      <c r="F884">
        <v>1280</v>
      </c>
      <c r="G884" s="2">
        <v>45042</v>
      </c>
      <c r="H884" t="s">
        <v>165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86</v>
      </c>
      <c r="AB884">
        <v>86</v>
      </c>
      <c r="AC884">
        <v>4.54641E-2</v>
      </c>
      <c r="AD884">
        <v>4.1710179999999999E-2</v>
      </c>
      <c r="AE884">
        <v>-1.4237E-2</v>
      </c>
      <c r="AF884">
        <v>-0.341331</v>
      </c>
    </row>
    <row r="885" spans="1:32" hidden="1" x14ac:dyDescent="0.15">
      <c r="A885" t="s">
        <v>1825</v>
      </c>
      <c r="B885" t="s">
        <v>1908</v>
      </c>
      <c r="C885" t="s">
        <v>1909</v>
      </c>
      <c r="D885" t="s">
        <v>1828</v>
      </c>
      <c r="E885" s="52" t="s">
        <v>1910</v>
      </c>
      <c r="F885">
        <v>1280</v>
      </c>
      <c r="G885" s="2">
        <v>45042</v>
      </c>
      <c r="H885" t="s">
        <v>178</v>
      </c>
      <c r="I885">
        <v>1</v>
      </c>
      <c r="J885">
        <v>1.21E-2</v>
      </c>
      <c r="K885">
        <v>1.5441109999999999E-2</v>
      </c>
      <c r="L885">
        <v>1.4166160000000001E-2</v>
      </c>
      <c r="M885">
        <v>1.441E-3</v>
      </c>
      <c r="N885">
        <v>0.10172100000000001</v>
      </c>
      <c r="O885">
        <v>1</v>
      </c>
      <c r="P885">
        <v>1.21E-2</v>
      </c>
      <c r="Q885">
        <v>1.5441109999999999E-2</v>
      </c>
      <c r="R885">
        <v>1.4166160000000001E-2</v>
      </c>
      <c r="S885">
        <v>1.441E-3</v>
      </c>
      <c r="T885">
        <v>0.10172100000000001</v>
      </c>
      <c r="U885">
        <v>4</v>
      </c>
      <c r="V885">
        <v>4.8500000000000001E-2</v>
      </c>
      <c r="W885">
        <v>5.9887540000000003E-2</v>
      </c>
      <c r="X885">
        <v>5.4942699999999997E-2</v>
      </c>
      <c r="Y885">
        <v>2.9680000000000002E-3</v>
      </c>
      <c r="Z885">
        <v>5.4018999999999998E-2</v>
      </c>
      <c r="AA885">
        <v>14</v>
      </c>
      <c r="AB885">
        <v>0.16750000000000001</v>
      </c>
      <c r="AC885">
        <v>0.20822130999999999</v>
      </c>
      <c r="AD885">
        <v>0.19102872000000001</v>
      </c>
      <c r="AE885">
        <v>1.3679E-2</v>
      </c>
      <c r="AF885">
        <v>7.1607000000000004E-2</v>
      </c>
    </row>
    <row r="886" spans="1:32" hidden="1" x14ac:dyDescent="0.15">
      <c r="A886" t="s">
        <v>1825</v>
      </c>
      <c r="B886" t="s">
        <v>1911</v>
      </c>
      <c r="C886" t="s">
        <v>1912</v>
      </c>
      <c r="D886" t="s">
        <v>1828</v>
      </c>
      <c r="E886" s="52" t="s">
        <v>1913</v>
      </c>
      <c r="F886">
        <v>1282</v>
      </c>
      <c r="G886" s="2">
        <v>45153</v>
      </c>
      <c r="H886" t="s">
        <v>165</v>
      </c>
      <c r="I886">
        <v>25</v>
      </c>
      <c r="J886">
        <v>25</v>
      </c>
      <c r="K886">
        <v>3.8240320000000001E-2</v>
      </c>
      <c r="L886">
        <v>3.5082870000000002E-2</v>
      </c>
      <c r="M886">
        <v>1.1251000000000001E-2</v>
      </c>
      <c r="N886">
        <v>0.32069700000000001</v>
      </c>
      <c r="O886">
        <v>25</v>
      </c>
      <c r="P886">
        <v>25</v>
      </c>
      <c r="Q886">
        <v>3.8240320000000001E-2</v>
      </c>
      <c r="R886">
        <v>3.5082870000000002E-2</v>
      </c>
      <c r="S886">
        <v>1.1251000000000001E-2</v>
      </c>
      <c r="T886">
        <v>0.32069700000000001</v>
      </c>
      <c r="U886">
        <v>28</v>
      </c>
      <c r="V886">
        <v>28</v>
      </c>
      <c r="W886">
        <v>4.2826089999999997E-2</v>
      </c>
      <c r="X886">
        <v>3.9289989999999997E-2</v>
      </c>
      <c r="Y886">
        <v>1.2599000000000001E-2</v>
      </c>
      <c r="Z886">
        <v>0.32066600000000001</v>
      </c>
      <c r="AA886">
        <v>147</v>
      </c>
      <c r="AB886">
        <v>147</v>
      </c>
      <c r="AC886">
        <v>0.22972226000000001</v>
      </c>
      <c r="AD886">
        <v>0.21075437</v>
      </c>
      <c r="AE886">
        <v>6.9509000000000001E-2</v>
      </c>
      <c r="AF886">
        <v>0.32980999999999999</v>
      </c>
    </row>
    <row r="887" spans="1:32" hidden="1" x14ac:dyDescent="0.15">
      <c r="A887" t="s">
        <v>1825</v>
      </c>
      <c r="B887" t="s">
        <v>1911</v>
      </c>
      <c r="C887" t="s">
        <v>1912</v>
      </c>
      <c r="D887" t="s">
        <v>1828</v>
      </c>
      <c r="E887" s="52" t="s">
        <v>1913</v>
      </c>
      <c r="F887">
        <v>1282</v>
      </c>
      <c r="G887" s="2">
        <v>45153</v>
      </c>
      <c r="H887" t="s">
        <v>178</v>
      </c>
      <c r="I887">
        <v>9</v>
      </c>
      <c r="J887">
        <v>0.1618</v>
      </c>
      <c r="K887">
        <v>0.57125188000000005</v>
      </c>
      <c r="L887">
        <v>0.52408429000000001</v>
      </c>
      <c r="M887">
        <v>2.9838E-2</v>
      </c>
      <c r="N887">
        <v>5.6932999999999997E-2</v>
      </c>
      <c r="O887">
        <v>9</v>
      </c>
      <c r="P887">
        <v>0.1618</v>
      </c>
      <c r="Q887">
        <v>0.57125188000000005</v>
      </c>
      <c r="R887">
        <v>0.52408429000000001</v>
      </c>
      <c r="S887">
        <v>2.9838E-2</v>
      </c>
      <c r="T887">
        <v>5.6932999999999997E-2</v>
      </c>
      <c r="U887">
        <v>12</v>
      </c>
      <c r="V887">
        <v>0.21390000000000001</v>
      </c>
      <c r="W887">
        <v>0.74877450000000001</v>
      </c>
      <c r="X887">
        <v>0.68694907999999999</v>
      </c>
      <c r="Y887">
        <v>3.6250999999999999E-2</v>
      </c>
      <c r="Z887">
        <v>5.2770999999999998E-2</v>
      </c>
      <c r="AA887">
        <v>30</v>
      </c>
      <c r="AB887">
        <v>0.53510000000000002</v>
      </c>
      <c r="AC887">
        <v>1.9083029600000001</v>
      </c>
      <c r="AD887">
        <v>1.7507366600000001</v>
      </c>
      <c r="AE887">
        <v>0.116837</v>
      </c>
      <c r="AF887">
        <v>6.6735000000000003E-2</v>
      </c>
    </row>
    <row r="888" spans="1:32" hidden="1" x14ac:dyDescent="0.15">
      <c r="A888" t="s">
        <v>1825</v>
      </c>
      <c r="B888" t="s">
        <v>1914</v>
      </c>
      <c r="C888" t="s">
        <v>1915</v>
      </c>
      <c r="D888" t="s">
        <v>1828</v>
      </c>
      <c r="E888" s="52" t="s">
        <v>1916</v>
      </c>
      <c r="F888">
        <v>1284</v>
      </c>
      <c r="G888" s="2">
        <v>45225</v>
      </c>
      <c r="H888" t="s">
        <v>165</v>
      </c>
      <c r="I888">
        <v>22</v>
      </c>
      <c r="J888">
        <v>22</v>
      </c>
      <c r="K888">
        <v>2.4396000000000001E-2</v>
      </c>
      <c r="L888">
        <v>2.2381649999999999E-2</v>
      </c>
      <c r="M888">
        <v>3.8730000000000001E-3</v>
      </c>
      <c r="N888">
        <v>0.173043</v>
      </c>
      <c r="O888">
        <v>22</v>
      </c>
      <c r="P888">
        <v>22</v>
      </c>
      <c r="Q888">
        <v>2.4396000000000001E-2</v>
      </c>
      <c r="R888">
        <v>2.2381649999999999E-2</v>
      </c>
      <c r="S888">
        <v>3.8730000000000001E-3</v>
      </c>
      <c r="T888">
        <v>0.173043</v>
      </c>
      <c r="U888">
        <v>93</v>
      </c>
      <c r="V888">
        <v>93</v>
      </c>
      <c r="W888">
        <v>0.103024</v>
      </c>
      <c r="X888">
        <v>9.451743E-2</v>
      </c>
      <c r="Y888">
        <v>1.6296999999999999E-2</v>
      </c>
      <c r="Z888">
        <v>0.17242299999999999</v>
      </c>
      <c r="AA888">
        <v>93</v>
      </c>
      <c r="AB888">
        <v>93</v>
      </c>
      <c r="AC888">
        <v>0.103024</v>
      </c>
      <c r="AD888">
        <v>9.451743E-2</v>
      </c>
      <c r="AE888">
        <v>1.6296999999999999E-2</v>
      </c>
      <c r="AF888">
        <v>0.17242299999999999</v>
      </c>
    </row>
    <row r="889" spans="1:32" hidden="1" x14ac:dyDescent="0.15">
      <c r="A889" t="s">
        <v>1825</v>
      </c>
      <c r="B889" t="s">
        <v>1914</v>
      </c>
      <c r="C889" t="s">
        <v>1915</v>
      </c>
      <c r="D889" t="s">
        <v>1828</v>
      </c>
      <c r="E889" s="52" t="s">
        <v>1916</v>
      </c>
      <c r="F889">
        <v>1284</v>
      </c>
      <c r="G889" s="2">
        <v>45225</v>
      </c>
      <c r="H889" t="s">
        <v>178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2</v>
      </c>
      <c r="AB889">
        <v>2.6100000000000002E-2</v>
      </c>
      <c r="AC889">
        <v>7.7674359999999998E-2</v>
      </c>
      <c r="AD889">
        <v>7.1260879999999999E-2</v>
      </c>
      <c r="AE889">
        <v>4.0590000000000001E-3</v>
      </c>
      <c r="AF889">
        <v>5.6959000000000003E-2</v>
      </c>
    </row>
    <row r="890" spans="1:32" hidden="1" x14ac:dyDescent="0.15">
      <c r="A890" t="s">
        <v>1825</v>
      </c>
      <c r="B890" t="s">
        <v>1917</v>
      </c>
      <c r="C890" t="s">
        <v>1918</v>
      </c>
      <c r="D890" t="s">
        <v>1828</v>
      </c>
      <c r="E890" s="52" t="s">
        <v>1919</v>
      </c>
      <c r="F890">
        <v>1285</v>
      </c>
      <c r="G890" s="2">
        <v>45245</v>
      </c>
      <c r="H890" t="s">
        <v>165</v>
      </c>
      <c r="I890">
        <v>1</v>
      </c>
      <c r="J890">
        <v>1</v>
      </c>
      <c r="K890">
        <v>1.24E-3</v>
      </c>
      <c r="L890">
        <v>1.1376100000000001E-3</v>
      </c>
      <c r="M890">
        <v>3.3599999999999998E-4</v>
      </c>
      <c r="N890">
        <v>0.29535600000000001</v>
      </c>
      <c r="O890">
        <v>1</v>
      </c>
      <c r="P890">
        <v>1</v>
      </c>
      <c r="Q890">
        <v>1.24E-3</v>
      </c>
      <c r="R890">
        <v>1.1376100000000001E-3</v>
      </c>
      <c r="S890">
        <v>3.3599999999999998E-4</v>
      </c>
      <c r="T890">
        <v>0.29535600000000001</v>
      </c>
      <c r="U890">
        <v>6</v>
      </c>
      <c r="V890">
        <v>6</v>
      </c>
      <c r="W890">
        <v>6.7200000000000003E-3</v>
      </c>
      <c r="X890">
        <v>6.1651400000000004E-3</v>
      </c>
      <c r="Y890">
        <v>1.513E-3</v>
      </c>
      <c r="Z890">
        <v>0.24541199999999999</v>
      </c>
      <c r="AA890">
        <v>147</v>
      </c>
      <c r="AB890">
        <v>147</v>
      </c>
      <c r="AC890">
        <v>0.17519999999999999</v>
      </c>
      <c r="AD890">
        <v>0.16073393999999999</v>
      </c>
      <c r="AE890">
        <v>4.4346999999999998E-2</v>
      </c>
      <c r="AF890">
        <v>0.27590300000000001</v>
      </c>
    </row>
    <row r="891" spans="1:32" hidden="1" x14ac:dyDescent="0.15">
      <c r="A891" t="s">
        <v>1825</v>
      </c>
      <c r="B891" t="s">
        <v>1917</v>
      </c>
      <c r="C891" t="s">
        <v>1918</v>
      </c>
      <c r="D891" t="s">
        <v>1828</v>
      </c>
      <c r="E891" s="52" t="s">
        <v>1919</v>
      </c>
      <c r="F891">
        <v>1285</v>
      </c>
      <c r="G891" s="2">
        <v>45245</v>
      </c>
      <c r="H891" t="s">
        <v>178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4</v>
      </c>
      <c r="V891">
        <v>4.8800000000000003E-2</v>
      </c>
      <c r="W891">
        <v>0.11710124</v>
      </c>
      <c r="X891">
        <v>0.10743233000000001</v>
      </c>
      <c r="Y891">
        <v>1.0227999999999999E-2</v>
      </c>
      <c r="Z891">
        <v>9.5203999999999997E-2</v>
      </c>
      <c r="AA891">
        <v>30</v>
      </c>
      <c r="AB891">
        <v>0.3891</v>
      </c>
      <c r="AC891">
        <v>0.93085728999999995</v>
      </c>
      <c r="AD891">
        <v>0.85399751000000002</v>
      </c>
      <c r="AE891">
        <v>8.0423999999999995E-2</v>
      </c>
      <c r="AF891">
        <v>9.4173000000000007E-2</v>
      </c>
    </row>
    <row r="892" spans="1:32" hidden="1" x14ac:dyDescent="0.15">
      <c r="A892" t="s">
        <v>1825</v>
      </c>
      <c r="B892" t="s">
        <v>1920</v>
      </c>
      <c r="C892" t="s">
        <v>1921</v>
      </c>
      <c r="D892" t="s">
        <v>1828</v>
      </c>
      <c r="E892" s="52" t="s">
        <v>1922</v>
      </c>
      <c r="F892">
        <v>1286</v>
      </c>
      <c r="G892" s="2">
        <v>45492</v>
      </c>
      <c r="H892" t="s">
        <v>178</v>
      </c>
      <c r="I892">
        <v>100</v>
      </c>
      <c r="J892">
        <v>1.6171</v>
      </c>
      <c r="K892">
        <v>5.5157760500000004</v>
      </c>
      <c r="L892">
        <v>5.0603449999999999</v>
      </c>
      <c r="M892">
        <v>0.80274599999999996</v>
      </c>
      <c r="N892">
        <v>0.158634</v>
      </c>
      <c r="O892">
        <v>100</v>
      </c>
      <c r="P892">
        <v>1.6171</v>
      </c>
      <c r="Q892">
        <v>5.5157760500000004</v>
      </c>
      <c r="R892">
        <v>5.0603449999999999</v>
      </c>
      <c r="S892">
        <v>0.80274599999999996</v>
      </c>
      <c r="T892">
        <v>0.158634</v>
      </c>
      <c r="U892">
        <v>111</v>
      </c>
      <c r="V892">
        <v>1.7892999999999999</v>
      </c>
      <c r="W892">
        <v>6.0629615799999996</v>
      </c>
      <c r="X892">
        <v>5.5623500699999999</v>
      </c>
      <c r="Y892">
        <v>0.86058599999999996</v>
      </c>
      <c r="Z892">
        <v>0.15471599999999999</v>
      </c>
      <c r="AA892">
        <v>295</v>
      </c>
      <c r="AB892">
        <v>4.6017999999999999</v>
      </c>
      <c r="AC892">
        <v>14.9475465</v>
      </c>
      <c r="AD892">
        <v>13.713345410000001</v>
      </c>
      <c r="AE892">
        <v>1.769101</v>
      </c>
      <c r="AF892">
        <v>0.12900500000000001</v>
      </c>
    </row>
    <row r="893" spans="1:32" hidden="1" x14ac:dyDescent="0.15">
      <c r="A893" t="s">
        <v>1825</v>
      </c>
      <c r="B893" t="s">
        <v>1923</v>
      </c>
      <c r="C893" t="s">
        <v>1924</v>
      </c>
      <c r="D893" t="s">
        <v>1925</v>
      </c>
      <c r="E893" s="52" t="s">
        <v>1926</v>
      </c>
      <c r="F893">
        <v>4401</v>
      </c>
      <c r="G893" s="2">
        <v>41312</v>
      </c>
      <c r="H893" t="s">
        <v>165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2</v>
      </c>
      <c r="AB893">
        <v>2</v>
      </c>
      <c r="AC893">
        <v>6.2051999999999995E-4</v>
      </c>
      <c r="AD893">
        <v>5.9097000000000002E-4</v>
      </c>
      <c r="AE893">
        <v>1.5999999999999999E-5</v>
      </c>
      <c r="AF893">
        <v>2.7074000000000001E-2</v>
      </c>
    </row>
    <row r="894" spans="1:32" hidden="1" x14ac:dyDescent="0.15">
      <c r="A894" t="s">
        <v>1825</v>
      </c>
      <c r="B894" t="s">
        <v>1927</v>
      </c>
      <c r="C894" t="s">
        <v>1928</v>
      </c>
      <c r="D894" t="s">
        <v>1925</v>
      </c>
      <c r="E894" s="52" t="s">
        <v>1929</v>
      </c>
      <c r="F894">
        <v>4402</v>
      </c>
      <c r="G894" s="2">
        <v>42550</v>
      </c>
      <c r="H894" t="s">
        <v>165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</v>
      </c>
      <c r="V894">
        <v>1</v>
      </c>
      <c r="W894">
        <v>3.0681000000000003E-4</v>
      </c>
      <c r="X894">
        <v>2.8148000000000002E-4</v>
      </c>
      <c r="Y894">
        <v>-5.3000000000000001E-5</v>
      </c>
      <c r="Z894">
        <v>-0.18829000000000001</v>
      </c>
      <c r="AA894">
        <v>5</v>
      </c>
      <c r="AB894">
        <v>5</v>
      </c>
      <c r="AC894">
        <v>1.848E-3</v>
      </c>
      <c r="AD894">
        <v>1.6954100000000001E-3</v>
      </c>
      <c r="AE894">
        <v>1.4E-5</v>
      </c>
      <c r="AF894">
        <v>8.2570000000000005E-3</v>
      </c>
    </row>
    <row r="895" spans="1:32" x14ac:dyDescent="0.15">
      <c r="A895" t="s">
        <v>1825</v>
      </c>
      <c r="B895" t="s">
        <v>1930</v>
      </c>
      <c r="C895" t="s">
        <v>1931</v>
      </c>
      <c r="D895" t="s">
        <v>1925</v>
      </c>
      <c r="E895" s="52" t="s">
        <v>1932</v>
      </c>
      <c r="F895">
        <v>4403</v>
      </c>
      <c r="G895" s="2">
        <v>44181</v>
      </c>
      <c r="H895" t="s">
        <v>178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3.5499999999999997E-2</v>
      </c>
      <c r="AC895">
        <v>1.7176919999999998E-2</v>
      </c>
      <c r="AD895">
        <v>1.5758640000000001E-2</v>
      </c>
      <c r="AE895">
        <v>-1.2482999999999999E-2</v>
      </c>
      <c r="AF895">
        <v>-0.79213599999999995</v>
      </c>
    </row>
    <row r="896" spans="1:32" x14ac:dyDescent="0.15">
      <c r="A896" t="s">
        <v>1825</v>
      </c>
      <c r="B896" t="s">
        <v>1933</v>
      </c>
      <c r="C896" t="s">
        <v>1934</v>
      </c>
      <c r="D896" t="s">
        <v>1935</v>
      </c>
      <c r="E896" s="52" t="s">
        <v>1936</v>
      </c>
      <c r="F896">
        <v>12401</v>
      </c>
      <c r="G896" s="2">
        <v>44286</v>
      </c>
      <c r="H896" t="s">
        <v>165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50</v>
      </c>
      <c r="AB896">
        <v>50</v>
      </c>
      <c r="AC896">
        <v>1.8159999999999999E-2</v>
      </c>
      <c r="AD896">
        <v>1.666055E-2</v>
      </c>
      <c r="AE896">
        <v>-1.9813999999999998E-2</v>
      </c>
      <c r="AF896">
        <v>-1.189276</v>
      </c>
    </row>
    <row r="897" spans="1:32" hidden="1" x14ac:dyDescent="0.15">
      <c r="A897" t="s">
        <v>1825</v>
      </c>
      <c r="B897" t="s">
        <v>1933</v>
      </c>
      <c r="C897" t="s">
        <v>1934</v>
      </c>
      <c r="D897" t="s">
        <v>1935</v>
      </c>
      <c r="E897" s="52" t="s">
        <v>1936</v>
      </c>
      <c r="F897">
        <v>12401</v>
      </c>
      <c r="G897" s="2">
        <v>44286</v>
      </c>
      <c r="H897" t="s">
        <v>262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1</v>
      </c>
      <c r="AB897">
        <v>1.5100000000000001E-2</v>
      </c>
      <c r="AC897">
        <v>1.659451E-2</v>
      </c>
      <c r="AD897">
        <v>1.522432E-2</v>
      </c>
      <c r="AE897">
        <v>-2.4139999999999999E-3</v>
      </c>
      <c r="AF897">
        <v>-0.15856200000000001</v>
      </c>
    </row>
    <row r="898" spans="1:32" hidden="1" x14ac:dyDescent="0.15">
      <c r="A898" t="s">
        <v>1825</v>
      </c>
      <c r="B898" t="s">
        <v>1933</v>
      </c>
      <c r="C898" t="s">
        <v>1934</v>
      </c>
      <c r="D898" t="s">
        <v>1935</v>
      </c>
      <c r="E898" s="52" t="s">
        <v>1936</v>
      </c>
      <c r="F898">
        <v>12401</v>
      </c>
      <c r="G898" s="2">
        <v>44286</v>
      </c>
      <c r="H898" t="s">
        <v>178</v>
      </c>
      <c r="I898">
        <v>2</v>
      </c>
      <c r="J898">
        <v>1.9300000000000001E-2</v>
      </c>
      <c r="K898">
        <v>1.3802979999999999E-2</v>
      </c>
      <c r="L898">
        <v>1.2663280000000001E-2</v>
      </c>
      <c r="M898">
        <v>-8.0599999999999997E-4</v>
      </c>
      <c r="N898">
        <v>-6.3647999999999996E-2</v>
      </c>
      <c r="O898">
        <v>2</v>
      </c>
      <c r="P898">
        <v>1.9300000000000001E-2</v>
      </c>
      <c r="Q898">
        <v>1.3802979999999999E-2</v>
      </c>
      <c r="R898">
        <v>1.2663280000000001E-2</v>
      </c>
      <c r="S898">
        <v>-8.0599999999999997E-4</v>
      </c>
      <c r="T898">
        <v>-6.3647999999999996E-2</v>
      </c>
      <c r="U898">
        <v>6</v>
      </c>
      <c r="V898">
        <v>6.25E-2</v>
      </c>
      <c r="W898">
        <v>4.5293399999999998E-2</v>
      </c>
      <c r="X898">
        <v>4.155358E-2</v>
      </c>
      <c r="Y898">
        <v>-2.127E-3</v>
      </c>
      <c r="Z898">
        <v>-5.1186000000000002E-2</v>
      </c>
      <c r="AA898">
        <v>18</v>
      </c>
      <c r="AB898">
        <v>0.20430000000000001</v>
      </c>
      <c r="AC898">
        <v>0.15264915000000001</v>
      </c>
      <c r="AD898">
        <v>0.14004509000000001</v>
      </c>
      <c r="AE898">
        <v>-2.5339999999999998E-3</v>
      </c>
      <c r="AF898">
        <v>-1.8093999999999999E-2</v>
      </c>
    </row>
    <row r="899" spans="1:32" hidden="1" x14ac:dyDescent="0.15">
      <c r="A899" t="s">
        <v>1825</v>
      </c>
      <c r="B899" t="s">
        <v>1937</v>
      </c>
      <c r="C899" t="s">
        <v>1938</v>
      </c>
      <c r="D899" t="s">
        <v>1939</v>
      </c>
      <c r="E899" s="52" t="s">
        <v>1940</v>
      </c>
      <c r="F899">
        <v>3501</v>
      </c>
      <c r="G899" s="2">
        <v>40564</v>
      </c>
      <c r="H899" t="s">
        <v>165</v>
      </c>
      <c r="I899">
        <v>1</v>
      </c>
      <c r="J899">
        <v>1</v>
      </c>
      <c r="K899">
        <v>5.4020000000000001E-4</v>
      </c>
      <c r="L899">
        <v>4.9560000000000001E-4</v>
      </c>
      <c r="M899">
        <v>-3.1000000000000001E-5</v>
      </c>
      <c r="N899">
        <v>-6.2549999999999994E-2</v>
      </c>
      <c r="O899">
        <v>1</v>
      </c>
      <c r="P899">
        <v>1</v>
      </c>
      <c r="Q899">
        <v>5.4020000000000001E-4</v>
      </c>
      <c r="R899">
        <v>4.9560000000000001E-4</v>
      </c>
      <c r="S899">
        <v>-3.1000000000000001E-5</v>
      </c>
      <c r="T899">
        <v>-6.2549999999999994E-2</v>
      </c>
      <c r="U899">
        <v>1</v>
      </c>
      <c r="V899">
        <v>1</v>
      </c>
      <c r="W899">
        <v>5.4020000000000001E-4</v>
      </c>
      <c r="X899">
        <v>4.9560000000000001E-4</v>
      </c>
      <c r="Y899">
        <v>-3.1000000000000001E-5</v>
      </c>
      <c r="Z899">
        <v>-6.2549999999999994E-2</v>
      </c>
      <c r="AA899">
        <v>1</v>
      </c>
      <c r="AB899">
        <v>1</v>
      </c>
      <c r="AC899">
        <v>5.4020000000000001E-4</v>
      </c>
      <c r="AD899">
        <v>4.9560000000000001E-4</v>
      </c>
      <c r="AE899">
        <v>-3.1000000000000001E-5</v>
      </c>
      <c r="AF899">
        <v>-6.2549999999999994E-2</v>
      </c>
    </row>
    <row r="900" spans="1:32" hidden="1" x14ac:dyDescent="0.15">
      <c r="A900" t="s">
        <v>1825</v>
      </c>
      <c r="B900" t="s">
        <v>1937</v>
      </c>
      <c r="C900" t="s">
        <v>1938</v>
      </c>
      <c r="D900" t="s">
        <v>1939</v>
      </c>
      <c r="E900" s="52" t="s">
        <v>1940</v>
      </c>
      <c r="F900">
        <v>3501</v>
      </c>
      <c r="G900" s="2">
        <v>40564</v>
      </c>
      <c r="H900" t="s">
        <v>178</v>
      </c>
      <c r="I900">
        <v>4</v>
      </c>
      <c r="J900">
        <v>4.41E-2</v>
      </c>
      <c r="K900">
        <v>2.637902E-2</v>
      </c>
      <c r="L900">
        <v>2.4200940000000001E-2</v>
      </c>
      <c r="M900">
        <v>8.1899999999999996E-4</v>
      </c>
      <c r="N900">
        <v>3.3841000000000003E-2</v>
      </c>
      <c r="O900">
        <v>4</v>
      </c>
      <c r="P900">
        <v>4.41E-2</v>
      </c>
      <c r="Q900">
        <v>2.637902E-2</v>
      </c>
      <c r="R900">
        <v>2.4200940000000001E-2</v>
      </c>
      <c r="S900">
        <v>8.1899999999999996E-4</v>
      </c>
      <c r="T900">
        <v>3.3841000000000003E-2</v>
      </c>
      <c r="U900">
        <v>5</v>
      </c>
      <c r="V900">
        <v>5.57E-2</v>
      </c>
      <c r="W900">
        <v>3.3585450000000003E-2</v>
      </c>
      <c r="X900">
        <v>3.0812340000000001E-2</v>
      </c>
      <c r="Y900">
        <v>1.1950000000000001E-3</v>
      </c>
      <c r="Z900">
        <v>3.8782999999999998E-2</v>
      </c>
      <c r="AA900">
        <v>38</v>
      </c>
      <c r="AB900">
        <v>0.42209999999999998</v>
      </c>
      <c r="AC900">
        <v>0.24705083999999999</v>
      </c>
      <c r="AD900">
        <v>0.22665215</v>
      </c>
      <c r="AE900">
        <v>9.5379999999999996E-3</v>
      </c>
      <c r="AF900">
        <v>4.2082000000000001E-2</v>
      </c>
    </row>
    <row r="901" spans="1:32" hidden="1" x14ac:dyDescent="0.15">
      <c r="A901" t="s">
        <v>1825</v>
      </c>
      <c r="B901" t="s">
        <v>1941</v>
      </c>
      <c r="C901" t="s">
        <v>1942</v>
      </c>
      <c r="D901" t="s">
        <v>1939</v>
      </c>
      <c r="E901" s="52" t="s">
        <v>1943</v>
      </c>
      <c r="F901">
        <v>3502</v>
      </c>
      <c r="G901" s="2">
        <v>43276</v>
      </c>
      <c r="H901" t="s">
        <v>165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2</v>
      </c>
      <c r="AB901">
        <v>2</v>
      </c>
      <c r="AC901">
        <v>1.0383E-3</v>
      </c>
      <c r="AD901">
        <v>9.5257000000000002E-4</v>
      </c>
      <c r="AE901">
        <v>-4.8000000000000001E-5</v>
      </c>
      <c r="AF901">
        <v>-5.0389000000000003E-2</v>
      </c>
    </row>
    <row r="902" spans="1:32" hidden="1" x14ac:dyDescent="0.15">
      <c r="A902" t="s">
        <v>1825</v>
      </c>
      <c r="B902" t="s">
        <v>1944</v>
      </c>
      <c r="C902" t="s">
        <v>1945</v>
      </c>
      <c r="D902" t="s">
        <v>1946</v>
      </c>
      <c r="E902">
        <v>5114004</v>
      </c>
      <c r="F902">
        <v>7604</v>
      </c>
      <c r="G902" s="2">
        <v>43208</v>
      </c>
      <c r="H902" t="s">
        <v>165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</v>
      </c>
      <c r="V902">
        <v>1</v>
      </c>
      <c r="W902">
        <v>3.1E-4</v>
      </c>
      <c r="X902">
        <v>2.8439999999999997E-4</v>
      </c>
      <c r="Y902">
        <v>-5.0000000000000004E-6</v>
      </c>
      <c r="Z902">
        <v>-1.7579999999999998E-2</v>
      </c>
      <c r="AA902">
        <v>2</v>
      </c>
      <c r="AB902">
        <v>2</v>
      </c>
      <c r="AC902">
        <v>6.1499999999999999E-4</v>
      </c>
      <c r="AD902">
        <v>5.6422000000000004E-4</v>
      </c>
      <c r="AE902">
        <v>-1.4E-5</v>
      </c>
      <c r="AF902">
        <v>-2.4813000000000002E-2</v>
      </c>
    </row>
    <row r="903" spans="1:32" hidden="1" x14ac:dyDescent="0.15">
      <c r="A903" t="s">
        <v>1947</v>
      </c>
      <c r="B903" t="s">
        <v>1948</v>
      </c>
      <c r="C903" t="s">
        <v>1949</v>
      </c>
      <c r="D903" t="s">
        <v>1950</v>
      </c>
      <c r="E903" s="52" t="s">
        <v>1951</v>
      </c>
      <c r="F903">
        <v>1901</v>
      </c>
      <c r="G903" s="2">
        <v>40178</v>
      </c>
      <c r="H903" t="s">
        <v>165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2</v>
      </c>
      <c r="AB903">
        <v>2</v>
      </c>
      <c r="AC903">
        <v>1.0120000000000001E-3</v>
      </c>
      <c r="AD903">
        <v>9.2843999999999999E-4</v>
      </c>
      <c r="AE903">
        <v>-1.35E-4</v>
      </c>
      <c r="AF903">
        <v>-0.14540500000000001</v>
      </c>
    </row>
    <row r="904" spans="1:32" x14ac:dyDescent="0.15">
      <c r="A904" t="s">
        <v>1947</v>
      </c>
      <c r="B904" t="s">
        <v>1952</v>
      </c>
      <c r="C904" t="s">
        <v>1953</v>
      </c>
      <c r="D904" t="s">
        <v>1950</v>
      </c>
      <c r="E904" s="52" t="s">
        <v>1954</v>
      </c>
      <c r="F904">
        <v>1902</v>
      </c>
      <c r="G904" s="2">
        <v>41257</v>
      </c>
      <c r="H904" t="s">
        <v>165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3</v>
      </c>
      <c r="AC904">
        <v>9.2400000000000002E-4</v>
      </c>
      <c r="AD904">
        <v>8.8000000000000003E-4</v>
      </c>
      <c r="AE904">
        <v>-4.6999999999999999E-4</v>
      </c>
      <c r="AF904">
        <v>-0.53408999999999995</v>
      </c>
    </row>
    <row r="905" spans="1:32" x14ac:dyDescent="0.15">
      <c r="A905" t="s">
        <v>1947</v>
      </c>
      <c r="B905" t="s">
        <v>1955</v>
      </c>
      <c r="C905" t="s">
        <v>1956</v>
      </c>
      <c r="D905" t="s">
        <v>1950</v>
      </c>
      <c r="E905" s="52" t="s">
        <v>1957</v>
      </c>
      <c r="F905">
        <v>1904</v>
      </c>
      <c r="G905" s="2">
        <v>42870</v>
      </c>
      <c r="H905" t="s">
        <v>165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88</v>
      </c>
      <c r="AB905">
        <v>88</v>
      </c>
      <c r="AC905">
        <v>2.6550000000000001E-2</v>
      </c>
      <c r="AD905">
        <v>2.4357799999999999E-2</v>
      </c>
      <c r="AE905">
        <v>-7.1584999999999996E-2</v>
      </c>
      <c r="AF905">
        <v>-2.9388939999999999</v>
      </c>
    </row>
    <row r="906" spans="1:32" hidden="1" x14ac:dyDescent="0.15">
      <c r="A906" t="s">
        <v>1947</v>
      </c>
      <c r="B906" t="s">
        <v>1955</v>
      </c>
      <c r="C906" t="s">
        <v>1956</v>
      </c>
      <c r="D906" t="s">
        <v>1950</v>
      </c>
      <c r="E906" s="52" t="s">
        <v>1957</v>
      </c>
      <c r="F906">
        <v>1904</v>
      </c>
      <c r="G906" s="2">
        <v>42870</v>
      </c>
      <c r="H906" t="s">
        <v>262</v>
      </c>
      <c r="I906">
        <v>2</v>
      </c>
      <c r="J906">
        <v>3.49E-2</v>
      </c>
      <c r="K906">
        <v>7.4758370000000005E-2</v>
      </c>
      <c r="L906">
        <v>6.8585660000000007E-2</v>
      </c>
      <c r="M906">
        <v>-1.3956E-2</v>
      </c>
      <c r="N906">
        <v>-0.203482</v>
      </c>
      <c r="O906">
        <v>2</v>
      </c>
      <c r="P906">
        <v>3.49E-2</v>
      </c>
      <c r="Q906">
        <v>7.4758370000000005E-2</v>
      </c>
      <c r="R906">
        <v>6.8585660000000007E-2</v>
      </c>
      <c r="S906">
        <v>-1.3956E-2</v>
      </c>
      <c r="T906">
        <v>-0.203482</v>
      </c>
      <c r="U906">
        <v>2</v>
      </c>
      <c r="V906">
        <v>3.49E-2</v>
      </c>
      <c r="W906">
        <v>7.4758370000000005E-2</v>
      </c>
      <c r="X906">
        <v>6.8585660000000007E-2</v>
      </c>
      <c r="Y906">
        <v>-1.3956E-2</v>
      </c>
      <c r="Z906">
        <v>-0.203482</v>
      </c>
      <c r="AA906">
        <v>8</v>
      </c>
      <c r="AB906">
        <v>0.14430000000000001</v>
      </c>
      <c r="AC906">
        <v>0.32086059</v>
      </c>
      <c r="AD906">
        <v>0.29436751</v>
      </c>
      <c r="AE906">
        <v>-4.6448999999999997E-2</v>
      </c>
      <c r="AF906">
        <v>-0.15779199999999999</v>
      </c>
    </row>
    <row r="907" spans="1:32" hidden="1" x14ac:dyDescent="0.15">
      <c r="A907" t="s">
        <v>1947</v>
      </c>
      <c r="B907" t="s">
        <v>1955</v>
      </c>
      <c r="C907" t="s">
        <v>1956</v>
      </c>
      <c r="D907" t="s">
        <v>1950</v>
      </c>
      <c r="E907" s="52" t="s">
        <v>1957</v>
      </c>
      <c r="F907">
        <v>1904</v>
      </c>
      <c r="G907" s="2">
        <v>42870</v>
      </c>
      <c r="H907" t="s">
        <v>178</v>
      </c>
      <c r="I907">
        <v>1</v>
      </c>
      <c r="J907">
        <v>2.3699999999999999E-2</v>
      </c>
      <c r="K907">
        <v>3.2000000000000001E-2</v>
      </c>
      <c r="L907">
        <v>2.93578E-2</v>
      </c>
      <c r="M907">
        <v>-1.4239999999999999E-3</v>
      </c>
      <c r="N907">
        <v>-4.8503999999999999E-2</v>
      </c>
      <c r="O907">
        <v>1</v>
      </c>
      <c r="P907">
        <v>2.3699999999999999E-2</v>
      </c>
      <c r="Q907">
        <v>3.2000000000000001E-2</v>
      </c>
      <c r="R907">
        <v>2.93578E-2</v>
      </c>
      <c r="S907">
        <v>-1.4239999999999999E-3</v>
      </c>
      <c r="T907">
        <v>-4.8503999999999999E-2</v>
      </c>
      <c r="U907">
        <v>1</v>
      </c>
      <c r="V907">
        <v>2.3699999999999999E-2</v>
      </c>
      <c r="W907">
        <v>3.2000000000000001E-2</v>
      </c>
      <c r="X907">
        <v>2.93578E-2</v>
      </c>
      <c r="Y907">
        <v>-1.4239999999999999E-3</v>
      </c>
      <c r="Z907">
        <v>-4.8503999999999999E-2</v>
      </c>
      <c r="AA907">
        <v>3</v>
      </c>
      <c r="AB907">
        <v>7.2900000000000006E-2</v>
      </c>
      <c r="AC907">
        <v>9.8000000000000004E-2</v>
      </c>
      <c r="AD907">
        <v>8.9908260000000004E-2</v>
      </c>
      <c r="AE907">
        <v>-1.5337999999999999E-2</v>
      </c>
      <c r="AF907">
        <v>-0.170596</v>
      </c>
    </row>
    <row r="908" spans="1:32" hidden="1" x14ac:dyDescent="0.15">
      <c r="A908" t="s">
        <v>1947</v>
      </c>
      <c r="B908" t="s">
        <v>1958</v>
      </c>
      <c r="C908" t="s">
        <v>1959</v>
      </c>
      <c r="D908" t="s">
        <v>1950</v>
      </c>
      <c r="E908" s="52" t="s">
        <v>1960</v>
      </c>
      <c r="F908">
        <v>1908</v>
      </c>
      <c r="G908" s="2">
        <v>44322</v>
      </c>
      <c r="H908" t="s">
        <v>178</v>
      </c>
      <c r="I908">
        <v>3</v>
      </c>
      <c r="J908">
        <v>3.1600000000000003E-2</v>
      </c>
      <c r="K908">
        <v>6.6172419999999996E-2</v>
      </c>
      <c r="L908">
        <v>6.0708640000000001E-2</v>
      </c>
      <c r="M908">
        <v>-1.7034000000000001E-2</v>
      </c>
      <c r="N908">
        <v>-0.280586</v>
      </c>
      <c r="O908">
        <v>3</v>
      </c>
      <c r="P908">
        <v>3.1600000000000003E-2</v>
      </c>
      <c r="Q908">
        <v>6.6172419999999996E-2</v>
      </c>
      <c r="R908">
        <v>6.0708640000000001E-2</v>
      </c>
      <c r="S908">
        <v>-1.7034000000000001E-2</v>
      </c>
      <c r="T908">
        <v>-0.280586</v>
      </c>
      <c r="U908">
        <v>7</v>
      </c>
      <c r="V908">
        <v>7.5600000000000001E-2</v>
      </c>
      <c r="W908">
        <v>0.15857666000000001</v>
      </c>
      <c r="X908">
        <v>0.14548316999999999</v>
      </c>
      <c r="Y908">
        <v>-4.0482999999999998E-2</v>
      </c>
      <c r="Z908">
        <v>-0.27826499999999998</v>
      </c>
      <c r="AA908">
        <v>27</v>
      </c>
      <c r="AB908">
        <v>0.28010000000000002</v>
      </c>
      <c r="AC908">
        <v>0.58561366999999998</v>
      </c>
      <c r="AD908">
        <v>0.53726024999999999</v>
      </c>
      <c r="AE908">
        <v>-0.151036</v>
      </c>
      <c r="AF908">
        <v>-0.28112199999999998</v>
      </c>
    </row>
    <row r="909" spans="1:32" x14ac:dyDescent="0.15">
      <c r="A909" t="s">
        <v>1947</v>
      </c>
      <c r="B909" t="s">
        <v>1961</v>
      </c>
      <c r="C909" t="s">
        <v>1962</v>
      </c>
      <c r="D909" t="s">
        <v>1963</v>
      </c>
      <c r="E909" s="52" t="s">
        <v>1964</v>
      </c>
      <c r="F909">
        <v>8204</v>
      </c>
      <c r="G909" s="2">
        <v>43711</v>
      </c>
      <c r="H909" t="s">
        <v>165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21</v>
      </c>
      <c r="AB909">
        <v>21</v>
      </c>
      <c r="AC909">
        <v>9.0017999999999999E-4</v>
      </c>
      <c r="AD909">
        <v>8.2585000000000004E-4</v>
      </c>
      <c r="AE909">
        <v>-1.0127000000000001E-2</v>
      </c>
      <c r="AF909">
        <v>-12.262517000000001</v>
      </c>
    </row>
    <row r="910" spans="1:32" x14ac:dyDescent="0.15">
      <c r="A910" t="s">
        <v>1947</v>
      </c>
      <c r="B910" t="s">
        <v>1961</v>
      </c>
      <c r="C910" t="s">
        <v>1962</v>
      </c>
      <c r="D910" t="s">
        <v>1963</v>
      </c>
      <c r="E910" s="52" t="s">
        <v>1964</v>
      </c>
      <c r="F910">
        <v>8204</v>
      </c>
      <c r="G910" s="2">
        <v>43711</v>
      </c>
      <c r="H910" t="s">
        <v>178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3.5900000000000001E-2</v>
      </c>
      <c r="AC910">
        <v>4.3976759999999997E-2</v>
      </c>
      <c r="AD910">
        <v>4.0345649999999997E-2</v>
      </c>
      <c r="AE910">
        <v>-1.7845E-2</v>
      </c>
      <c r="AF910">
        <v>-0.44230199999999997</v>
      </c>
    </row>
    <row r="911" spans="1:32" hidden="1" x14ac:dyDescent="0.15">
      <c r="A911" t="s">
        <v>1947</v>
      </c>
      <c r="B911" t="s">
        <v>1965</v>
      </c>
      <c r="C911" t="s">
        <v>1966</v>
      </c>
      <c r="D911" t="s">
        <v>1963</v>
      </c>
      <c r="E911" s="52" t="s">
        <v>1967</v>
      </c>
      <c r="F911">
        <v>8205</v>
      </c>
      <c r="G911" s="2">
        <v>43847</v>
      </c>
      <c r="H911" t="s">
        <v>165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1</v>
      </c>
      <c r="AB911">
        <v>1</v>
      </c>
      <c r="AC911">
        <v>1E-3</v>
      </c>
      <c r="AD911">
        <v>9.1743E-4</v>
      </c>
      <c r="AE911">
        <v>2.9799999999999998E-4</v>
      </c>
      <c r="AF911">
        <v>0.32482</v>
      </c>
    </row>
    <row r="912" spans="1:32" hidden="1" x14ac:dyDescent="0.15">
      <c r="A912" t="s">
        <v>1947</v>
      </c>
      <c r="B912" t="s">
        <v>1968</v>
      </c>
      <c r="C912" t="s">
        <v>1969</v>
      </c>
      <c r="D912" t="s">
        <v>1963</v>
      </c>
      <c r="E912" s="52" t="s">
        <v>1970</v>
      </c>
      <c r="F912">
        <v>8206</v>
      </c>
      <c r="G912" s="2">
        <v>43929</v>
      </c>
      <c r="H912" t="s">
        <v>165</v>
      </c>
      <c r="I912">
        <v>2</v>
      </c>
      <c r="J912">
        <v>2</v>
      </c>
      <c r="K912">
        <v>1.1999999999999999E-3</v>
      </c>
      <c r="L912">
        <v>1.10092E-3</v>
      </c>
      <c r="M912">
        <v>1.13E-4</v>
      </c>
      <c r="N912">
        <v>0.102641</v>
      </c>
      <c r="O912">
        <v>2</v>
      </c>
      <c r="P912">
        <v>2</v>
      </c>
      <c r="Q912">
        <v>1.1999999999999999E-3</v>
      </c>
      <c r="R912">
        <v>1.10092E-3</v>
      </c>
      <c r="S912">
        <v>1.13E-4</v>
      </c>
      <c r="T912">
        <v>0.102641</v>
      </c>
      <c r="U912">
        <v>2</v>
      </c>
      <c r="V912">
        <v>2</v>
      </c>
      <c r="W912">
        <v>1.1999999999999999E-3</v>
      </c>
      <c r="X912">
        <v>1.10092E-3</v>
      </c>
      <c r="Y912">
        <v>8.5000000000000006E-5</v>
      </c>
      <c r="Z912">
        <v>7.7207999999999999E-2</v>
      </c>
      <c r="AA912">
        <v>5</v>
      </c>
      <c r="AB912">
        <v>5</v>
      </c>
      <c r="AC912">
        <v>2.8999999999999998E-3</v>
      </c>
      <c r="AD912">
        <v>2.6605499999999998E-3</v>
      </c>
      <c r="AE912">
        <v>1.92E-4</v>
      </c>
      <c r="AF912">
        <v>7.2165000000000007E-2</v>
      </c>
    </row>
    <row r="913" spans="1:32" x14ac:dyDescent="0.15">
      <c r="A913" t="s">
        <v>1947</v>
      </c>
      <c r="B913" t="s">
        <v>1968</v>
      </c>
      <c r="C913" t="s">
        <v>1969</v>
      </c>
      <c r="D913" t="s">
        <v>1963</v>
      </c>
      <c r="E913" s="52" t="s">
        <v>1970</v>
      </c>
      <c r="F913">
        <v>8206</v>
      </c>
      <c r="G913" s="2">
        <v>43929</v>
      </c>
      <c r="H913" t="s">
        <v>178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29</v>
      </c>
      <c r="AB913">
        <v>0.27810000000000001</v>
      </c>
      <c r="AC913">
        <v>0.37365958999999999</v>
      </c>
      <c r="AD913">
        <v>0.34280695999999999</v>
      </c>
      <c r="AE913">
        <v>-0.14054900000000001</v>
      </c>
      <c r="AF913">
        <v>-0.40999400000000003</v>
      </c>
    </row>
    <row r="914" spans="1:32" hidden="1" x14ac:dyDescent="0.15">
      <c r="A914" t="s">
        <v>1947</v>
      </c>
      <c r="B914" t="s">
        <v>1971</v>
      </c>
      <c r="C914" t="s">
        <v>1972</v>
      </c>
      <c r="D914" t="s">
        <v>1963</v>
      </c>
      <c r="E914" s="52" t="s">
        <v>1973</v>
      </c>
      <c r="F914">
        <v>8208</v>
      </c>
      <c r="G914" s="2">
        <v>44176</v>
      </c>
      <c r="H914" t="s">
        <v>178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2</v>
      </c>
      <c r="AB914">
        <v>2.3800000000000002E-2</v>
      </c>
      <c r="AC914">
        <v>5.4561760000000001E-2</v>
      </c>
      <c r="AD914">
        <v>5.0056660000000003E-2</v>
      </c>
      <c r="AE914">
        <v>-8.8610000000000008E-3</v>
      </c>
      <c r="AF914">
        <v>-0.17701900000000001</v>
      </c>
    </row>
    <row r="915" spans="1:32" hidden="1" x14ac:dyDescent="0.15">
      <c r="A915" t="s">
        <v>1947</v>
      </c>
      <c r="B915" t="s">
        <v>1974</v>
      </c>
      <c r="C915" t="s">
        <v>1975</v>
      </c>
      <c r="D915" t="s">
        <v>1963</v>
      </c>
      <c r="E915" s="52" t="s">
        <v>1976</v>
      </c>
      <c r="F915">
        <v>8209</v>
      </c>
      <c r="G915" s="2">
        <v>44221</v>
      </c>
      <c r="H915" t="s">
        <v>165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9</v>
      </c>
      <c r="AB915">
        <v>9</v>
      </c>
      <c r="AC915">
        <v>4.3E-3</v>
      </c>
      <c r="AD915">
        <v>3.94495E-3</v>
      </c>
      <c r="AE915">
        <v>1.9699999999999999E-4</v>
      </c>
      <c r="AF915">
        <v>4.9937000000000002E-2</v>
      </c>
    </row>
    <row r="916" spans="1:32" x14ac:dyDescent="0.15">
      <c r="A916" t="s">
        <v>1947</v>
      </c>
      <c r="B916" t="s">
        <v>1974</v>
      </c>
      <c r="C916" t="s">
        <v>1975</v>
      </c>
      <c r="D916" t="s">
        <v>1963</v>
      </c>
      <c r="E916" s="52" t="s">
        <v>1976</v>
      </c>
      <c r="F916">
        <v>8209</v>
      </c>
      <c r="G916" s="2">
        <v>44221</v>
      </c>
      <c r="H916" t="s">
        <v>178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44</v>
      </c>
      <c r="AB916">
        <v>0.47839999999999999</v>
      </c>
      <c r="AC916">
        <v>0.65596657000000003</v>
      </c>
      <c r="AD916">
        <v>0.60180418999999996</v>
      </c>
      <c r="AE916">
        <v>-0.21368999999999999</v>
      </c>
      <c r="AF916">
        <v>-0.35508200000000001</v>
      </c>
    </row>
    <row r="917" spans="1:32" x14ac:dyDescent="0.15">
      <c r="A917" t="s">
        <v>1947</v>
      </c>
      <c r="B917" t="s">
        <v>1977</v>
      </c>
      <c r="C917" t="s">
        <v>1978</v>
      </c>
      <c r="D917" t="s">
        <v>1963</v>
      </c>
      <c r="E917" s="52" t="s">
        <v>1979</v>
      </c>
      <c r="F917">
        <v>8210</v>
      </c>
      <c r="G917" s="2">
        <v>44272</v>
      </c>
      <c r="H917" t="s">
        <v>165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</v>
      </c>
      <c r="W917">
        <v>4.0000000000000002E-4</v>
      </c>
      <c r="X917">
        <v>3.6696999999999999E-4</v>
      </c>
      <c r="Y917">
        <v>-1.92E-4</v>
      </c>
      <c r="Z917">
        <v>-0.52320299999999997</v>
      </c>
      <c r="AA917">
        <v>62</v>
      </c>
      <c r="AB917">
        <v>62</v>
      </c>
      <c r="AC917">
        <v>2.8400000000000002E-2</v>
      </c>
      <c r="AD917">
        <v>2.605505E-2</v>
      </c>
      <c r="AE917">
        <v>-8.6300000000000005E-3</v>
      </c>
      <c r="AF917">
        <v>-0.33122099999999999</v>
      </c>
    </row>
    <row r="918" spans="1:32" x14ac:dyDescent="0.15">
      <c r="A918" t="s">
        <v>1947</v>
      </c>
      <c r="B918" t="s">
        <v>1977</v>
      </c>
      <c r="C918" t="s">
        <v>1978</v>
      </c>
      <c r="D918" t="s">
        <v>1963</v>
      </c>
      <c r="E918" s="52" t="s">
        <v>1979</v>
      </c>
      <c r="F918">
        <v>8210</v>
      </c>
      <c r="G918" s="2">
        <v>44272</v>
      </c>
      <c r="H918" t="s">
        <v>178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1</v>
      </c>
      <c r="V918">
        <v>1.03E-2</v>
      </c>
      <c r="W918">
        <v>1.891868E-2</v>
      </c>
      <c r="X918">
        <v>1.7356590000000002E-2</v>
      </c>
      <c r="Y918">
        <v>-5.6639999999999998E-3</v>
      </c>
      <c r="Z918">
        <v>-0.32633099999999998</v>
      </c>
      <c r="AA918">
        <v>6</v>
      </c>
      <c r="AB918">
        <v>7.2400000000000006E-2</v>
      </c>
      <c r="AC918">
        <v>0.13172845999999999</v>
      </c>
      <c r="AD918">
        <v>0.1208518</v>
      </c>
      <c r="AE918">
        <v>-3.9621000000000003E-2</v>
      </c>
      <c r="AF918">
        <v>-0.327847</v>
      </c>
    </row>
    <row r="919" spans="1:32" x14ac:dyDescent="0.15">
      <c r="A919" t="s">
        <v>1947</v>
      </c>
      <c r="B919" t="s">
        <v>1980</v>
      </c>
      <c r="C919" t="s">
        <v>1981</v>
      </c>
      <c r="D919" t="s">
        <v>1963</v>
      </c>
      <c r="E919" s="52" t="s">
        <v>1982</v>
      </c>
      <c r="F919">
        <v>8212</v>
      </c>
      <c r="G919" s="2">
        <v>44340</v>
      </c>
      <c r="H919" t="s">
        <v>165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6</v>
      </c>
      <c r="AB919">
        <v>6</v>
      </c>
      <c r="AC919">
        <v>4.4999999999999997E-3</v>
      </c>
      <c r="AD919">
        <v>4.1284399999999997E-3</v>
      </c>
      <c r="AE919">
        <v>-2.872E-3</v>
      </c>
      <c r="AF919">
        <v>-0.695662</v>
      </c>
    </row>
    <row r="920" spans="1:32" hidden="1" x14ac:dyDescent="0.15">
      <c r="A920" t="s">
        <v>1947</v>
      </c>
      <c r="B920" t="s">
        <v>1980</v>
      </c>
      <c r="C920" t="s">
        <v>1981</v>
      </c>
      <c r="D920" t="s">
        <v>1963</v>
      </c>
      <c r="E920" s="52" t="s">
        <v>1982</v>
      </c>
      <c r="F920">
        <v>8212</v>
      </c>
      <c r="G920" s="2">
        <v>44340</v>
      </c>
      <c r="H920" t="s">
        <v>178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1</v>
      </c>
      <c r="AB920">
        <v>1.0699999999999999E-2</v>
      </c>
      <c r="AC920">
        <v>1.965954E-2</v>
      </c>
      <c r="AD920">
        <v>1.8036279999999998E-2</v>
      </c>
      <c r="AE920">
        <v>-4.4889999999999999E-3</v>
      </c>
      <c r="AF920">
        <v>-0.248887</v>
      </c>
    </row>
    <row r="921" spans="1:32" x14ac:dyDescent="0.15">
      <c r="A921" t="s">
        <v>1947</v>
      </c>
      <c r="B921" t="s">
        <v>1983</v>
      </c>
      <c r="C921" t="s">
        <v>1984</v>
      </c>
      <c r="D921" t="s">
        <v>1963</v>
      </c>
      <c r="E921" s="52" t="s">
        <v>1985</v>
      </c>
      <c r="F921">
        <v>8211</v>
      </c>
      <c r="G921" s="2">
        <v>44348</v>
      </c>
      <c r="H921" t="s">
        <v>178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25</v>
      </c>
      <c r="AB921">
        <v>0.32750000000000001</v>
      </c>
      <c r="AC921">
        <v>0.59485399999999999</v>
      </c>
      <c r="AD921">
        <v>0.54573760999999998</v>
      </c>
      <c r="AE921">
        <v>-0.23746200000000001</v>
      </c>
      <c r="AF921">
        <v>-0.43512099999999998</v>
      </c>
    </row>
    <row r="922" spans="1:32" hidden="1" x14ac:dyDescent="0.15">
      <c r="A922" t="s">
        <v>1947</v>
      </c>
      <c r="B922" t="s">
        <v>1986</v>
      </c>
      <c r="C922" t="s">
        <v>1987</v>
      </c>
      <c r="D922" t="s">
        <v>1963</v>
      </c>
      <c r="E922" s="52" t="s">
        <v>1988</v>
      </c>
      <c r="F922">
        <v>8606</v>
      </c>
      <c r="G922" s="2">
        <v>44735</v>
      </c>
      <c r="H922" t="s">
        <v>178</v>
      </c>
      <c r="I922">
        <v>3</v>
      </c>
      <c r="J922">
        <v>3.6400000000000002E-2</v>
      </c>
      <c r="K922">
        <v>0.10718519999999999</v>
      </c>
      <c r="L922">
        <v>9.8335049999999993E-2</v>
      </c>
      <c r="M922">
        <v>1.3470000000000001E-3</v>
      </c>
      <c r="N922">
        <v>1.3698E-2</v>
      </c>
      <c r="O922">
        <v>3</v>
      </c>
      <c r="P922">
        <v>3.6400000000000002E-2</v>
      </c>
      <c r="Q922">
        <v>0.10718519999999999</v>
      </c>
      <c r="R922">
        <v>9.8335049999999993E-2</v>
      </c>
      <c r="S922">
        <v>1.3470000000000001E-3</v>
      </c>
      <c r="T922">
        <v>1.3698E-2</v>
      </c>
      <c r="U922">
        <v>4</v>
      </c>
      <c r="V922">
        <v>5.0299999999999997E-2</v>
      </c>
      <c r="W922">
        <v>0.15192938</v>
      </c>
      <c r="X922">
        <v>0.13938476</v>
      </c>
      <c r="Y922">
        <v>4.2069999999999998E-3</v>
      </c>
      <c r="Z922">
        <v>3.0182E-2</v>
      </c>
      <c r="AA922">
        <v>16</v>
      </c>
      <c r="AB922">
        <v>0.20319999999999999</v>
      </c>
      <c r="AC922">
        <v>0.61792115999999997</v>
      </c>
      <c r="AD922">
        <v>0.56690015000000005</v>
      </c>
      <c r="AE922">
        <v>1.9914999999999999E-2</v>
      </c>
      <c r="AF922">
        <v>3.5129000000000001E-2</v>
      </c>
    </row>
    <row r="923" spans="1:32" x14ac:dyDescent="0.15">
      <c r="A923" t="s">
        <v>1947</v>
      </c>
      <c r="B923" t="s">
        <v>1989</v>
      </c>
      <c r="C923" t="s">
        <v>1990</v>
      </c>
      <c r="D923" t="s">
        <v>1963</v>
      </c>
      <c r="E923" s="52" t="s">
        <v>1991</v>
      </c>
      <c r="F923">
        <v>8607</v>
      </c>
      <c r="G923" s="2">
        <v>44832</v>
      </c>
      <c r="H923" t="s">
        <v>165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4</v>
      </c>
      <c r="AB923">
        <v>4</v>
      </c>
      <c r="AC923">
        <v>2.0999999999999999E-3</v>
      </c>
      <c r="AD923">
        <v>1.92661E-3</v>
      </c>
      <c r="AE923">
        <v>-3.0709999999999999E-3</v>
      </c>
      <c r="AF923">
        <v>-1.5939909999999999</v>
      </c>
    </row>
    <row r="924" spans="1:32" hidden="1" x14ac:dyDescent="0.15">
      <c r="A924" t="s">
        <v>1947</v>
      </c>
      <c r="B924" t="s">
        <v>1992</v>
      </c>
      <c r="C924" t="s">
        <v>1993</v>
      </c>
      <c r="D924" t="s">
        <v>1963</v>
      </c>
      <c r="E924" s="52" t="s">
        <v>1994</v>
      </c>
      <c r="F924">
        <v>8608</v>
      </c>
      <c r="G924" s="2">
        <v>44980</v>
      </c>
      <c r="H924" t="s">
        <v>178</v>
      </c>
      <c r="I924">
        <v>1</v>
      </c>
      <c r="J924">
        <v>1.41E-2</v>
      </c>
      <c r="K924">
        <v>3.7932939999999998E-2</v>
      </c>
      <c r="L924">
        <v>3.4800860000000003E-2</v>
      </c>
      <c r="M924">
        <v>-2.7989999999999998E-3</v>
      </c>
      <c r="N924">
        <v>-8.0429E-2</v>
      </c>
      <c r="O924">
        <v>1</v>
      </c>
      <c r="P924">
        <v>1.41E-2</v>
      </c>
      <c r="Q924">
        <v>3.7932939999999998E-2</v>
      </c>
      <c r="R924">
        <v>3.4800860000000003E-2</v>
      </c>
      <c r="S924">
        <v>-2.7989999999999998E-3</v>
      </c>
      <c r="T924">
        <v>-8.0429E-2</v>
      </c>
      <c r="U924">
        <v>1</v>
      </c>
      <c r="V924">
        <v>1.41E-2</v>
      </c>
      <c r="W924">
        <v>3.7932939999999998E-2</v>
      </c>
      <c r="X924">
        <v>3.4800860000000003E-2</v>
      </c>
      <c r="Y924">
        <v>-2.7989999999999998E-3</v>
      </c>
      <c r="Z924">
        <v>-8.0429E-2</v>
      </c>
      <c r="AA924">
        <v>1</v>
      </c>
      <c r="AB924">
        <v>1.41E-2</v>
      </c>
      <c r="AC924">
        <v>3.7932939999999998E-2</v>
      </c>
      <c r="AD924">
        <v>3.4800860000000003E-2</v>
      </c>
      <c r="AE924">
        <v>-2.7989999999999998E-3</v>
      </c>
      <c r="AF924">
        <v>-8.0429E-2</v>
      </c>
    </row>
    <row r="925" spans="1:32" hidden="1" x14ac:dyDescent="0.15">
      <c r="A925" t="s">
        <v>1947</v>
      </c>
      <c r="B925" t="s">
        <v>1995</v>
      </c>
      <c r="C925" t="s">
        <v>1996</v>
      </c>
      <c r="D925" t="s">
        <v>1963</v>
      </c>
      <c r="E925" s="52" t="s">
        <v>1997</v>
      </c>
      <c r="F925">
        <v>8609</v>
      </c>
      <c r="G925" s="2">
        <v>44974</v>
      </c>
      <c r="H925" t="s">
        <v>165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5</v>
      </c>
      <c r="AB925">
        <v>5</v>
      </c>
      <c r="AC925">
        <v>1.4149999999999999E-2</v>
      </c>
      <c r="AD925">
        <v>1.2981650000000001E-2</v>
      </c>
      <c r="AE925">
        <v>4.8609999999999999E-3</v>
      </c>
      <c r="AF925">
        <v>0.37445099999999998</v>
      </c>
    </row>
    <row r="926" spans="1:32" hidden="1" x14ac:dyDescent="0.15">
      <c r="A926" t="s">
        <v>1947</v>
      </c>
      <c r="B926" t="s">
        <v>1995</v>
      </c>
      <c r="C926" t="s">
        <v>1996</v>
      </c>
      <c r="D926" t="s">
        <v>1963</v>
      </c>
      <c r="E926" s="52" t="s">
        <v>1997</v>
      </c>
      <c r="F926">
        <v>8609</v>
      </c>
      <c r="G926" s="2">
        <v>44974</v>
      </c>
      <c r="H926" t="s">
        <v>178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1</v>
      </c>
      <c r="AB926">
        <v>2.58E-2</v>
      </c>
      <c r="AC926">
        <v>0.14785073000000001</v>
      </c>
      <c r="AD926">
        <v>0.13564287</v>
      </c>
      <c r="AE926">
        <v>1.8224000000000001E-2</v>
      </c>
      <c r="AF926">
        <v>0.134352</v>
      </c>
    </row>
    <row r="927" spans="1:32" hidden="1" x14ac:dyDescent="0.15">
      <c r="A927" t="s">
        <v>1947</v>
      </c>
      <c r="B927" t="s">
        <v>1998</v>
      </c>
      <c r="C927" t="s">
        <v>1999</v>
      </c>
      <c r="D927" t="s">
        <v>1963</v>
      </c>
      <c r="E927" s="52" t="s">
        <v>2000</v>
      </c>
      <c r="F927">
        <v>8213</v>
      </c>
      <c r="G927" s="2">
        <v>45076</v>
      </c>
      <c r="H927" t="s">
        <v>165</v>
      </c>
      <c r="I927">
        <v>2</v>
      </c>
      <c r="J927">
        <v>2</v>
      </c>
      <c r="K927">
        <v>3.0000000000000001E-3</v>
      </c>
      <c r="L927">
        <v>2.7522900000000001E-3</v>
      </c>
      <c r="M927">
        <v>4.3000000000000002E-5</v>
      </c>
      <c r="N927">
        <v>1.5623E-2</v>
      </c>
      <c r="O927">
        <v>2</v>
      </c>
      <c r="P927">
        <v>2</v>
      </c>
      <c r="Q927">
        <v>3.0000000000000001E-3</v>
      </c>
      <c r="R927">
        <v>2.7522900000000001E-3</v>
      </c>
      <c r="S927">
        <v>4.3000000000000002E-5</v>
      </c>
      <c r="T927">
        <v>1.5623E-2</v>
      </c>
      <c r="U927">
        <v>3</v>
      </c>
      <c r="V927">
        <v>3</v>
      </c>
      <c r="W927">
        <v>4.4999999999999997E-3</v>
      </c>
      <c r="X927">
        <v>4.1284399999999997E-3</v>
      </c>
      <c r="Y927">
        <v>6.4999999999999994E-5</v>
      </c>
      <c r="Z927">
        <v>1.5744000000000001E-2</v>
      </c>
      <c r="AA927">
        <v>62</v>
      </c>
      <c r="AB927">
        <v>62</v>
      </c>
      <c r="AC927">
        <v>9.2999999999999999E-2</v>
      </c>
      <c r="AD927">
        <v>8.5321099999999997E-2</v>
      </c>
      <c r="AE927">
        <v>1.3439999999999999E-3</v>
      </c>
      <c r="AF927">
        <v>1.5751999999999999E-2</v>
      </c>
    </row>
    <row r="928" spans="1:32" hidden="1" x14ac:dyDescent="0.15">
      <c r="A928" t="s">
        <v>1947</v>
      </c>
      <c r="B928" t="s">
        <v>1998</v>
      </c>
      <c r="C928" t="s">
        <v>1999</v>
      </c>
      <c r="D928" t="s">
        <v>1963</v>
      </c>
      <c r="E928" s="52" t="s">
        <v>2000</v>
      </c>
      <c r="F928">
        <v>8213</v>
      </c>
      <c r="G928" s="2">
        <v>45076</v>
      </c>
      <c r="H928" t="s">
        <v>178</v>
      </c>
      <c r="I928">
        <v>1</v>
      </c>
      <c r="J928">
        <v>1.66E-2</v>
      </c>
      <c r="K928">
        <v>5.2634460000000001E-2</v>
      </c>
      <c r="L928">
        <v>4.8288490000000003E-2</v>
      </c>
      <c r="M928">
        <v>-2.4030000000000002E-3</v>
      </c>
      <c r="N928">
        <v>-4.9763000000000002E-2</v>
      </c>
      <c r="O928">
        <v>1</v>
      </c>
      <c r="P928">
        <v>1.66E-2</v>
      </c>
      <c r="Q928">
        <v>5.2634460000000001E-2</v>
      </c>
      <c r="R928">
        <v>4.8288490000000003E-2</v>
      </c>
      <c r="S928">
        <v>-2.4030000000000002E-3</v>
      </c>
      <c r="T928">
        <v>-4.9763000000000002E-2</v>
      </c>
      <c r="U928">
        <v>1</v>
      </c>
      <c r="V928">
        <v>1.6500000000000001E-2</v>
      </c>
      <c r="W928">
        <v>5.2634460000000001E-2</v>
      </c>
      <c r="X928">
        <v>4.8288499999999998E-2</v>
      </c>
      <c r="Y928">
        <v>-2.4020000000000001E-3</v>
      </c>
      <c r="Z928">
        <v>-4.9742000000000001E-2</v>
      </c>
      <c r="AA928">
        <v>9</v>
      </c>
      <c r="AB928">
        <v>0.14000000000000001</v>
      </c>
      <c r="AC928">
        <v>0.41880305000000001</v>
      </c>
      <c r="AD928">
        <v>0.38422297999999999</v>
      </c>
      <c r="AE928">
        <v>-4.4700999999999998E-2</v>
      </c>
      <c r="AF928">
        <v>-0.116341</v>
      </c>
    </row>
    <row r="929" spans="1:32" hidden="1" x14ac:dyDescent="0.15">
      <c r="A929" t="s">
        <v>1947</v>
      </c>
      <c r="B929" t="s">
        <v>2001</v>
      </c>
      <c r="C929" t="s">
        <v>2002</v>
      </c>
      <c r="D929" t="s">
        <v>1963</v>
      </c>
      <c r="E929" s="52" t="s">
        <v>2003</v>
      </c>
      <c r="F929">
        <v>8610</v>
      </c>
      <c r="G929" s="2">
        <v>45068</v>
      </c>
      <c r="H929" t="s">
        <v>178</v>
      </c>
      <c r="I929">
        <v>3</v>
      </c>
      <c r="J929">
        <v>5.2600000000000001E-2</v>
      </c>
      <c r="K929">
        <v>0.14743084000000001</v>
      </c>
      <c r="L929">
        <v>0.13525765000000001</v>
      </c>
      <c r="M929">
        <v>-9.2200000000000008E-3</v>
      </c>
      <c r="N929">
        <v>-6.8166000000000004E-2</v>
      </c>
      <c r="O929">
        <v>3</v>
      </c>
      <c r="P929">
        <v>5.2600000000000001E-2</v>
      </c>
      <c r="Q929">
        <v>0.14743084000000001</v>
      </c>
      <c r="R929">
        <v>0.13525765000000001</v>
      </c>
      <c r="S929">
        <v>-9.2200000000000008E-3</v>
      </c>
      <c r="T929">
        <v>-6.8166000000000004E-2</v>
      </c>
      <c r="U929">
        <v>5</v>
      </c>
      <c r="V929">
        <v>0.09</v>
      </c>
      <c r="W929">
        <v>0.26488573999999998</v>
      </c>
      <c r="X929">
        <v>0.24301444</v>
      </c>
      <c r="Y929">
        <v>-4.9969999999999997E-3</v>
      </c>
      <c r="Z929">
        <v>-2.0562E-2</v>
      </c>
      <c r="AA929">
        <v>14</v>
      </c>
      <c r="AB929">
        <v>0.24099999999999999</v>
      </c>
      <c r="AC929">
        <v>0.66297198999999996</v>
      </c>
      <c r="AD929">
        <v>0.60823117999999998</v>
      </c>
      <c r="AE929">
        <v>-5.3846999999999999E-2</v>
      </c>
      <c r="AF929">
        <v>-8.8529999999999998E-2</v>
      </c>
    </row>
    <row r="930" spans="1:32" hidden="1" x14ac:dyDescent="0.15">
      <c r="A930" t="s">
        <v>1947</v>
      </c>
      <c r="B930" t="s">
        <v>2004</v>
      </c>
      <c r="C930" t="s">
        <v>2005</v>
      </c>
      <c r="D930" t="s">
        <v>1963</v>
      </c>
      <c r="E930" s="52" t="s">
        <v>2006</v>
      </c>
      <c r="F930">
        <v>8611</v>
      </c>
      <c r="G930" s="2">
        <v>45144</v>
      </c>
      <c r="H930" t="s">
        <v>178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2</v>
      </c>
      <c r="V930">
        <v>3.0499999999999999E-2</v>
      </c>
      <c r="W930">
        <v>0.11718396</v>
      </c>
      <c r="X930">
        <v>0.10750822</v>
      </c>
      <c r="Y930">
        <v>-3.8159999999999999E-3</v>
      </c>
      <c r="Z930">
        <v>-3.5493999999999998E-2</v>
      </c>
      <c r="AA930">
        <v>12</v>
      </c>
      <c r="AB930">
        <v>0.183</v>
      </c>
      <c r="AC930">
        <v>0.71034016</v>
      </c>
      <c r="AD930">
        <v>0.65168822000000004</v>
      </c>
      <c r="AE930">
        <v>-1.5906E-2</v>
      </c>
      <c r="AF930">
        <v>-2.4407000000000002E-2</v>
      </c>
    </row>
    <row r="931" spans="1:32" hidden="1" x14ac:dyDescent="0.15">
      <c r="A931" t="s">
        <v>1947</v>
      </c>
      <c r="B931" t="s">
        <v>2007</v>
      </c>
      <c r="C931" t="s">
        <v>2008</v>
      </c>
      <c r="D931" t="s">
        <v>1963</v>
      </c>
      <c r="E931" s="52" t="s">
        <v>2009</v>
      </c>
      <c r="F931">
        <v>8612</v>
      </c>
      <c r="G931" s="2">
        <v>45226</v>
      </c>
      <c r="H931" t="s">
        <v>178</v>
      </c>
      <c r="I931">
        <v>1</v>
      </c>
      <c r="J931">
        <v>1.61E-2</v>
      </c>
      <c r="K931">
        <v>3.9266599999999999E-2</v>
      </c>
      <c r="L931">
        <v>3.602441E-2</v>
      </c>
      <c r="M931">
        <v>-2.9759999999999999E-3</v>
      </c>
      <c r="N931">
        <v>-8.2610000000000003E-2</v>
      </c>
      <c r="O931">
        <v>1</v>
      </c>
      <c r="P931">
        <v>1.61E-2</v>
      </c>
      <c r="Q931">
        <v>3.9266599999999999E-2</v>
      </c>
      <c r="R931">
        <v>3.602441E-2</v>
      </c>
      <c r="S931">
        <v>-2.9759999999999999E-3</v>
      </c>
      <c r="T931">
        <v>-8.2610000000000003E-2</v>
      </c>
      <c r="U931">
        <v>2</v>
      </c>
      <c r="V931">
        <v>3.1899999999999998E-2</v>
      </c>
      <c r="W931">
        <v>7.8382809999999997E-2</v>
      </c>
      <c r="X931">
        <v>7.1910829999999995E-2</v>
      </c>
      <c r="Y931">
        <v>-7.7029999999999998E-3</v>
      </c>
      <c r="Z931">
        <v>-0.107118</v>
      </c>
      <c r="AA931">
        <v>12</v>
      </c>
      <c r="AB931">
        <v>0.20899999999999999</v>
      </c>
      <c r="AC931">
        <v>0.57758668000000002</v>
      </c>
      <c r="AD931">
        <v>0.52989604000000001</v>
      </c>
      <c r="AE931">
        <v>5.0299999999999997E-3</v>
      </c>
      <c r="AF931">
        <v>9.4920000000000004E-3</v>
      </c>
    </row>
    <row r="932" spans="1:32" hidden="1" x14ac:dyDescent="0.15">
      <c r="A932" t="s">
        <v>1947</v>
      </c>
      <c r="B932" t="s">
        <v>2010</v>
      </c>
      <c r="C932" t="s">
        <v>2011</v>
      </c>
      <c r="D932" t="s">
        <v>2012</v>
      </c>
      <c r="E932" s="52" t="s">
        <v>2013</v>
      </c>
      <c r="F932">
        <v>2605</v>
      </c>
      <c r="G932" s="2">
        <v>43292</v>
      </c>
      <c r="H932" t="s">
        <v>165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3</v>
      </c>
      <c r="AC932">
        <v>1.505E-3</v>
      </c>
      <c r="AD932">
        <v>1.3807299999999999E-3</v>
      </c>
      <c r="AE932">
        <v>-5.1999999999999997E-5</v>
      </c>
      <c r="AF932">
        <v>-3.7661E-2</v>
      </c>
    </row>
    <row r="933" spans="1:32" x14ac:dyDescent="0.15">
      <c r="A933" t="s">
        <v>1947</v>
      </c>
      <c r="B933" t="s">
        <v>2014</v>
      </c>
      <c r="C933" t="s">
        <v>2015</v>
      </c>
      <c r="D933" t="s">
        <v>2016</v>
      </c>
      <c r="E933" s="52" t="s">
        <v>2017</v>
      </c>
      <c r="F933">
        <v>2304</v>
      </c>
      <c r="G933" s="2">
        <v>43614</v>
      </c>
      <c r="H933" t="s">
        <v>165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1</v>
      </c>
      <c r="AB933">
        <v>1</v>
      </c>
      <c r="AC933">
        <v>2.4600000000000002E-4</v>
      </c>
      <c r="AD933">
        <v>2.2568999999999999E-4</v>
      </c>
      <c r="AE933">
        <v>-4.2499999999999998E-4</v>
      </c>
      <c r="AF933">
        <v>-1.883114</v>
      </c>
    </row>
    <row r="934" spans="1:32" hidden="1" x14ac:dyDescent="0.15">
      <c r="A934" t="s">
        <v>1947</v>
      </c>
      <c r="B934" t="s">
        <v>2018</v>
      </c>
      <c r="C934" t="s">
        <v>2019</v>
      </c>
      <c r="D934" t="s">
        <v>2016</v>
      </c>
      <c r="E934" s="52" t="s">
        <v>2020</v>
      </c>
      <c r="F934">
        <v>2307</v>
      </c>
      <c r="G934" s="2">
        <v>44391</v>
      </c>
      <c r="H934" t="s">
        <v>165</v>
      </c>
      <c r="I934">
        <v>3</v>
      </c>
      <c r="J934">
        <v>3</v>
      </c>
      <c r="K934">
        <v>3.0000000000000001E-3</v>
      </c>
      <c r="L934">
        <v>2.7522900000000001E-3</v>
      </c>
      <c r="M934">
        <v>-6.9800000000000005E-4</v>
      </c>
      <c r="N934">
        <v>-0.253606</v>
      </c>
      <c r="O934">
        <v>3</v>
      </c>
      <c r="P934">
        <v>3</v>
      </c>
      <c r="Q934">
        <v>3.0000000000000001E-3</v>
      </c>
      <c r="R934">
        <v>2.7522900000000001E-3</v>
      </c>
      <c r="S934">
        <v>-6.9800000000000005E-4</v>
      </c>
      <c r="T934">
        <v>-0.253606</v>
      </c>
      <c r="U934">
        <v>3</v>
      </c>
      <c r="V934">
        <v>3</v>
      </c>
      <c r="W934">
        <v>3.0000000000000001E-3</v>
      </c>
      <c r="X934">
        <v>2.7522900000000001E-3</v>
      </c>
      <c r="Y934">
        <v>-5.2300000000000003E-4</v>
      </c>
      <c r="Z934">
        <v>-0.190023</v>
      </c>
      <c r="AA934">
        <v>5</v>
      </c>
      <c r="AB934">
        <v>5</v>
      </c>
      <c r="AC934">
        <v>5.0299999999999997E-3</v>
      </c>
      <c r="AD934">
        <v>4.6146800000000003E-3</v>
      </c>
      <c r="AE934">
        <v>-1.1349999999999999E-3</v>
      </c>
      <c r="AF934">
        <v>-0.24595400000000001</v>
      </c>
    </row>
    <row r="935" spans="1:32" hidden="1" x14ac:dyDescent="0.15">
      <c r="A935" t="s">
        <v>1947</v>
      </c>
      <c r="B935" t="s">
        <v>2018</v>
      </c>
      <c r="C935" t="s">
        <v>2019</v>
      </c>
      <c r="D935" t="s">
        <v>2016</v>
      </c>
      <c r="E935" s="52" t="s">
        <v>2020</v>
      </c>
      <c r="F935">
        <v>2307</v>
      </c>
      <c r="G935" s="2">
        <v>44391</v>
      </c>
      <c r="H935" t="s">
        <v>262</v>
      </c>
      <c r="I935">
        <v>0</v>
      </c>
      <c r="J935">
        <v>0</v>
      </c>
      <c r="K935">
        <v>-2.2580000000000001E-5</v>
      </c>
      <c r="L935">
        <v>-2.0720000000000002E-5</v>
      </c>
      <c r="M935">
        <v>-1.9999999999999999E-6</v>
      </c>
      <c r="N935">
        <v>0</v>
      </c>
      <c r="O935">
        <v>0</v>
      </c>
      <c r="P935">
        <v>0</v>
      </c>
      <c r="Q935">
        <v>-2.2580000000000001E-5</v>
      </c>
      <c r="R935">
        <v>-2.0720000000000002E-5</v>
      </c>
      <c r="S935">
        <v>-1.9999999999999999E-6</v>
      </c>
      <c r="T935">
        <v>0</v>
      </c>
      <c r="U935">
        <v>2</v>
      </c>
      <c r="V935">
        <v>3.9100000000000003E-2</v>
      </c>
      <c r="W935">
        <v>9.2490550000000005E-2</v>
      </c>
      <c r="X935">
        <v>8.4853719999999994E-2</v>
      </c>
      <c r="Y935">
        <v>1.8190000000000001E-3</v>
      </c>
      <c r="Z935">
        <v>2.1436E-2</v>
      </c>
      <c r="AA935">
        <v>9</v>
      </c>
      <c r="AB935">
        <v>0.19289999999999999</v>
      </c>
      <c r="AC935">
        <v>0.42006863999999999</v>
      </c>
      <c r="AD935">
        <v>0.38538407000000002</v>
      </c>
      <c r="AE935">
        <v>-2.0604999999999998E-2</v>
      </c>
      <c r="AF935">
        <v>-5.3466E-2</v>
      </c>
    </row>
    <row r="936" spans="1:32" hidden="1" x14ac:dyDescent="0.15">
      <c r="A936" t="s">
        <v>1947</v>
      </c>
      <c r="B936" t="s">
        <v>2021</v>
      </c>
      <c r="C936" t="s">
        <v>2022</v>
      </c>
      <c r="D936" t="s">
        <v>2016</v>
      </c>
      <c r="E936" s="52" t="s">
        <v>2023</v>
      </c>
      <c r="F936">
        <v>2308</v>
      </c>
      <c r="G936" s="2">
        <v>44448</v>
      </c>
      <c r="H936" t="s">
        <v>178</v>
      </c>
      <c r="I936">
        <v>7</v>
      </c>
      <c r="J936">
        <v>8.4000000000000005E-2</v>
      </c>
      <c r="K936">
        <v>0.11406441</v>
      </c>
      <c r="L936">
        <v>0.10464625</v>
      </c>
      <c r="M936">
        <v>-1.8828000000000001E-2</v>
      </c>
      <c r="N936">
        <v>-0.17992</v>
      </c>
      <c r="O936">
        <v>7</v>
      </c>
      <c r="P936">
        <v>8.4000000000000005E-2</v>
      </c>
      <c r="Q936">
        <v>0.11406441</v>
      </c>
      <c r="R936">
        <v>0.10464625</v>
      </c>
      <c r="S936">
        <v>-1.8828000000000001E-2</v>
      </c>
      <c r="T936">
        <v>-0.17992</v>
      </c>
      <c r="U936">
        <v>8</v>
      </c>
      <c r="V936">
        <v>9.5600000000000004E-2</v>
      </c>
      <c r="W936">
        <v>0.12946557</v>
      </c>
      <c r="X936">
        <v>0.11877575</v>
      </c>
      <c r="Y936">
        <v>-2.1883E-2</v>
      </c>
      <c r="Z936">
        <v>-0.18423700000000001</v>
      </c>
      <c r="AA936">
        <v>22</v>
      </c>
      <c r="AB936">
        <v>0.25380000000000003</v>
      </c>
      <c r="AC936">
        <v>0.33770346000000001</v>
      </c>
      <c r="AD936">
        <v>0.30981968999999998</v>
      </c>
      <c r="AE936">
        <v>-6.3061000000000006E-2</v>
      </c>
      <c r="AF936">
        <v>-0.20354</v>
      </c>
    </row>
    <row r="937" spans="1:32" hidden="1" x14ac:dyDescent="0.15">
      <c r="A937" t="s">
        <v>1947</v>
      </c>
      <c r="B937" t="s">
        <v>2024</v>
      </c>
      <c r="C937" t="s">
        <v>2025</v>
      </c>
      <c r="D937" t="s">
        <v>2016</v>
      </c>
      <c r="E937" s="52" t="s">
        <v>2026</v>
      </c>
      <c r="F937">
        <v>2309</v>
      </c>
      <c r="G937" s="2">
        <v>44454</v>
      </c>
      <c r="H937" t="s">
        <v>165</v>
      </c>
      <c r="I937">
        <v>1</v>
      </c>
      <c r="J937">
        <v>1</v>
      </c>
      <c r="K937">
        <v>8.8999999999999995E-4</v>
      </c>
      <c r="L937">
        <v>8.1651E-4</v>
      </c>
      <c r="M937">
        <v>-2.0900000000000001E-4</v>
      </c>
      <c r="N937">
        <v>-0.255967</v>
      </c>
      <c r="O937">
        <v>1</v>
      </c>
      <c r="P937">
        <v>1</v>
      </c>
      <c r="Q937">
        <v>8.8999999999999995E-4</v>
      </c>
      <c r="R937">
        <v>8.1651E-4</v>
      </c>
      <c r="S937">
        <v>-2.0900000000000001E-4</v>
      </c>
      <c r="T937">
        <v>-0.255967</v>
      </c>
      <c r="U937">
        <v>1</v>
      </c>
      <c r="V937">
        <v>1</v>
      </c>
      <c r="W937">
        <v>8.8999999999999995E-4</v>
      </c>
      <c r="X937">
        <v>8.1651E-4</v>
      </c>
      <c r="Y937">
        <v>-2.0900000000000001E-4</v>
      </c>
      <c r="Z937">
        <v>-0.255967</v>
      </c>
      <c r="AA937">
        <v>88</v>
      </c>
      <c r="AB937">
        <v>88</v>
      </c>
      <c r="AC937">
        <v>8.1290000000000001E-2</v>
      </c>
      <c r="AD937">
        <v>7.4577980000000002E-2</v>
      </c>
      <c r="AE937">
        <v>-1.5743E-2</v>
      </c>
      <c r="AF937">
        <v>-0.211094</v>
      </c>
    </row>
    <row r="938" spans="1:32" hidden="1" x14ac:dyDescent="0.15">
      <c r="A938" t="s">
        <v>1947</v>
      </c>
      <c r="B938" t="s">
        <v>2024</v>
      </c>
      <c r="C938" t="s">
        <v>2025</v>
      </c>
      <c r="D938" t="s">
        <v>2016</v>
      </c>
      <c r="E938" s="52" t="s">
        <v>2026</v>
      </c>
      <c r="F938">
        <v>2309</v>
      </c>
      <c r="G938" s="2">
        <v>44454</v>
      </c>
      <c r="H938" t="s">
        <v>178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3.8199999999999998E-2</v>
      </c>
      <c r="AC938">
        <v>8.023748E-2</v>
      </c>
      <c r="AD938">
        <v>7.3612360000000002E-2</v>
      </c>
      <c r="AE938">
        <v>-1.7756000000000001E-2</v>
      </c>
      <c r="AF938">
        <v>-0.24120900000000001</v>
      </c>
    </row>
    <row r="939" spans="1:32" hidden="1" x14ac:dyDescent="0.15">
      <c r="A939" t="s">
        <v>2027</v>
      </c>
      <c r="B939" t="s">
        <v>2028</v>
      </c>
      <c r="C939" t="s">
        <v>2029</v>
      </c>
      <c r="D939" t="s">
        <v>2030</v>
      </c>
      <c r="E939" s="52" t="s">
        <v>2031</v>
      </c>
      <c r="F939">
        <v>1503</v>
      </c>
      <c r="G939" s="2">
        <v>40042</v>
      </c>
      <c r="H939" t="s">
        <v>165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1</v>
      </c>
      <c r="AB939">
        <v>1</v>
      </c>
      <c r="AC939">
        <v>8.1999999999999998E-4</v>
      </c>
      <c r="AD939">
        <v>7.8094999999999998E-4</v>
      </c>
      <c r="AE939">
        <v>1.9000000000000001E-5</v>
      </c>
      <c r="AF939">
        <v>2.4329E-2</v>
      </c>
    </row>
    <row r="940" spans="1:32" x14ac:dyDescent="0.15">
      <c r="A940" t="s">
        <v>2027</v>
      </c>
      <c r="B940" t="s">
        <v>2032</v>
      </c>
      <c r="C940" t="s">
        <v>2033</v>
      </c>
      <c r="D940" t="s">
        <v>2030</v>
      </c>
      <c r="E940" s="52" t="s">
        <v>2034</v>
      </c>
      <c r="F940">
        <v>1509</v>
      </c>
      <c r="G940" s="2">
        <v>41500</v>
      </c>
      <c r="H940" t="s">
        <v>165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57</v>
      </c>
      <c r="AB940">
        <v>57</v>
      </c>
      <c r="AC940">
        <v>7.9799999999999992E-3</v>
      </c>
      <c r="AD940">
        <v>7.3259900000000001E-3</v>
      </c>
      <c r="AE940">
        <v>-2.3050999999999999E-2</v>
      </c>
      <c r="AF940">
        <v>-3.146468</v>
      </c>
    </row>
    <row r="941" spans="1:32" hidden="1" x14ac:dyDescent="0.15">
      <c r="A941" t="s">
        <v>2027</v>
      </c>
      <c r="B941" t="s">
        <v>2035</v>
      </c>
      <c r="C941" t="s">
        <v>2036</v>
      </c>
      <c r="D941" t="s">
        <v>2030</v>
      </c>
      <c r="E941" s="52" t="s">
        <v>2037</v>
      </c>
      <c r="F941">
        <v>1513</v>
      </c>
      <c r="G941" s="2">
        <v>42613</v>
      </c>
      <c r="H941" t="s">
        <v>165</v>
      </c>
      <c r="I941">
        <v>0</v>
      </c>
      <c r="J941">
        <v>0</v>
      </c>
      <c r="K941">
        <v>0</v>
      </c>
      <c r="L941">
        <v>0</v>
      </c>
      <c r="M941">
        <v>2.0929999999999998E-3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2.0929999999999998E-3</v>
      </c>
      <c r="T941">
        <v>0</v>
      </c>
      <c r="U941">
        <v>3</v>
      </c>
      <c r="V941">
        <v>3</v>
      </c>
      <c r="W941">
        <v>5.3874600000000002E-3</v>
      </c>
      <c r="X941">
        <v>4.9426299999999999E-3</v>
      </c>
      <c r="Y941">
        <v>3.9579999999999997E-3</v>
      </c>
      <c r="Z941">
        <v>0.80078800000000006</v>
      </c>
      <c r="AA941">
        <v>7</v>
      </c>
      <c r="AB941">
        <v>7</v>
      </c>
      <c r="AC941">
        <v>1.134492E-2</v>
      </c>
      <c r="AD941">
        <v>1.0408189999999999E-2</v>
      </c>
      <c r="AE941">
        <v>8.3689999999999997E-3</v>
      </c>
      <c r="AF941">
        <v>0.80407799999999996</v>
      </c>
    </row>
    <row r="942" spans="1:32" x14ac:dyDescent="0.15">
      <c r="A942" t="s">
        <v>2027</v>
      </c>
      <c r="B942" t="s">
        <v>2035</v>
      </c>
      <c r="C942" t="s">
        <v>2036</v>
      </c>
      <c r="D942" t="s">
        <v>2030</v>
      </c>
      <c r="E942" s="52" t="s">
        <v>2037</v>
      </c>
      <c r="F942">
        <v>1513</v>
      </c>
      <c r="G942" s="2">
        <v>42613</v>
      </c>
      <c r="H942" t="s">
        <v>123</v>
      </c>
      <c r="I942">
        <v>2</v>
      </c>
      <c r="J942">
        <v>8.9999999999999993E-3</v>
      </c>
      <c r="K942">
        <v>8.0963400000000005E-3</v>
      </c>
      <c r="L942">
        <v>7.4278299999999998E-3</v>
      </c>
      <c r="M942">
        <v>-2.2747E-2</v>
      </c>
      <c r="N942">
        <v>-3.0624009999999999</v>
      </c>
      <c r="O942">
        <v>2</v>
      </c>
      <c r="P942">
        <v>8.9999999999999993E-3</v>
      </c>
      <c r="Q942">
        <v>8.0963400000000005E-3</v>
      </c>
      <c r="R942">
        <v>7.4278299999999998E-3</v>
      </c>
      <c r="S942">
        <v>-2.2747E-2</v>
      </c>
      <c r="T942">
        <v>-3.0624009999999999</v>
      </c>
      <c r="U942">
        <v>2</v>
      </c>
      <c r="V942">
        <v>8.9999999999999993E-3</v>
      </c>
      <c r="W942">
        <v>8.0963400000000005E-3</v>
      </c>
      <c r="X942">
        <v>7.4278299999999998E-3</v>
      </c>
      <c r="Y942">
        <v>-2.2747E-2</v>
      </c>
      <c r="Z942">
        <v>-3.0624009999999999</v>
      </c>
      <c r="AA942">
        <v>2</v>
      </c>
      <c r="AB942">
        <v>8.9999999999999993E-3</v>
      </c>
      <c r="AC942">
        <v>8.0963400000000005E-3</v>
      </c>
      <c r="AD942">
        <v>7.4278299999999998E-3</v>
      </c>
      <c r="AE942">
        <v>-2.2747E-2</v>
      </c>
      <c r="AF942">
        <v>-3.0624009999999999</v>
      </c>
    </row>
    <row r="943" spans="1:32" x14ac:dyDescent="0.15">
      <c r="A943" t="s">
        <v>2027</v>
      </c>
      <c r="B943" t="s">
        <v>2035</v>
      </c>
      <c r="C943" t="s">
        <v>2036</v>
      </c>
      <c r="D943" t="s">
        <v>2030</v>
      </c>
      <c r="E943" s="52" t="s">
        <v>2037</v>
      </c>
      <c r="F943">
        <v>1513</v>
      </c>
      <c r="G943" s="2">
        <v>42613</v>
      </c>
      <c r="H943" t="s">
        <v>178</v>
      </c>
      <c r="I943">
        <v>1</v>
      </c>
      <c r="J943">
        <v>1.9800000000000002E-2</v>
      </c>
      <c r="K943">
        <v>4.8078929999999999E-2</v>
      </c>
      <c r="L943">
        <v>4.410911E-2</v>
      </c>
      <c r="M943">
        <v>-3.8946000000000001E-2</v>
      </c>
      <c r="N943">
        <v>-0.88294600000000001</v>
      </c>
      <c r="O943">
        <v>1</v>
      </c>
      <c r="P943">
        <v>1.9800000000000002E-2</v>
      </c>
      <c r="Q943">
        <v>4.8078929999999999E-2</v>
      </c>
      <c r="R943">
        <v>4.410911E-2</v>
      </c>
      <c r="S943">
        <v>-3.8946000000000001E-2</v>
      </c>
      <c r="T943">
        <v>-0.88294600000000001</v>
      </c>
      <c r="U943">
        <v>1</v>
      </c>
      <c r="V943">
        <v>1.9800000000000002E-2</v>
      </c>
      <c r="W943">
        <v>4.8078929999999999E-2</v>
      </c>
      <c r="X943">
        <v>4.410911E-2</v>
      </c>
      <c r="Y943">
        <v>-3.8946000000000001E-2</v>
      </c>
      <c r="Z943">
        <v>-0.88294600000000001</v>
      </c>
      <c r="AA943">
        <v>1</v>
      </c>
      <c r="AB943">
        <v>1.9800000000000002E-2</v>
      </c>
      <c r="AC943">
        <v>4.8078929999999999E-2</v>
      </c>
      <c r="AD943">
        <v>4.410911E-2</v>
      </c>
      <c r="AE943">
        <v>-3.8946000000000001E-2</v>
      </c>
      <c r="AF943">
        <v>-0.88294600000000001</v>
      </c>
    </row>
    <row r="944" spans="1:32" hidden="1" x14ac:dyDescent="0.15">
      <c r="A944" t="s">
        <v>2027</v>
      </c>
      <c r="B944" t="s">
        <v>2038</v>
      </c>
      <c r="C944" t="s">
        <v>2039</v>
      </c>
      <c r="D944" t="s">
        <v>2030</v>
      </c>
      <c r="E944" s="52" t="s">
        <v>2040</v>
      </c>
      <c r="F944">
        <v>1514</v>
      </c>
      <c r="G944" s="2">
        <v>42732</v>
      </c>
      <c r="H944" t="s">
        <v>165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2</v>
      </c>
      <c r="AB944">
        <v>2</v>
      </c>
      <c r="AC944">
        <v>1.5638E-3</v>
      </c>
      <c r="AD944">
        <v>1.43468E-3</v>
      </c>
      <c r="AE944">
        <v>4.7199999999999998E-4</v>
      </c>
      <c r="AF944">
        <v>0.32899299999999998</v>
      </c>
    </row>
    <row r="945" spans="1:32" hidden="1" x14ac:dyDescent="0.15">
      <c r="A945" t="s">
        <v>2027</v>
      </c>
      <c r="B945" t="s">
        <v>2041</v>
      </c>
      <c r="C945" t="s">
        <v>2042</v>
      </c>
      <c r="D945" t="s">
        <v>2030</v>
      </c>
      <c r="E945" s="52" t="s">
        <v>2043</v>
      </c>
      <c r="F945">
        <v>1516</v>
      </c>
      <c r="G945" s="2">
        <v>42858</v>
      </c>
      <c r="H945" t="s">
        <v>165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20</v>
      </c>
      <c r="AB945">
        <v>20</v>
      </c>
      <c r="AC945">
        <v>7.1599999999999997E-3</v>
      </c>
      <c r="AD945">
        <v>6.5688099999999996E-3</v>
      </c>
      <c r="AE945">
        <v>-1.702E-3</v>
      </c>
      <c r="AF945">
        <v>-0.25910300000000003</v>
      </c>
    </row>
    <row r="946" spans="1:32" hidden="1" x14ac:dyDescent="0.15">
      <c r="A946" t="s">
        <v>2027</v>
      </c>
      <c r="B946" t="s">
        <v>2041</v>
      </c>
      <c r="C946" t="s">
        <v>2042</v>
      </c>
      <c r="D946" t="s">
        <v>2030</v>
      </c>
      <c r="E946" s="52" t="s">
        <v>2043</v>
      </c>
      <c r="F946">
        <v>1516</v>
      </c>
      <c r="G946" s="2">
        <v>42858</v>
      </c>
      <c r="H946" t="s">
        <v>178</v>
      </c>
      <c r="I946">
        <v>4</v>
      </c>
      <c r="J946">
        <v>4.6899999999999997E-2</v>
      </c>
      <c r="K946">
        <v>5.0074189999999998E-2</v>
      </c>
      <c r="L946">
        <v>4.593962E-2</v>
      </c>
      <c r="M946">
        <v>-7.7899999999999996E-4</v>
      </c>
      <c r="N946">
        <v>-1.6957E-2</v>
      </c>
      <c r="O946">
        <v>4</v>
      </c>
      <c r="P946">
        <v>4.6899999999999997E-2</v>
      </c>
      <c r="Q946">
        <v>5.0074189999999998E-2</v>
      </c>
      <c r="R946">
        <v>4.593962E-2</v>
      </c>
      <c r="S946">
        <v>-7.7899999999999996E-4</v>
      </c>
      <c r="T946">
        <v>-1.6957E-2</v>
      </c>
      <c r="U946">
        <v>8</v>
      </c>
      <c r="V946">
        <v>9.5899999999999999E-2</v>
      </c>
      <c r="W946">
        <v>0.10242699</v>
      </c>
      <c r="X946">
        <v>9.3969720000000007E-2</v>
      </c>
      <c r="Y946">
        <v>-1.6149999999999999E-3</v>
      </c>
      <c r="Z946">
        <v>-1.7186E-2</v>
      </c>
      <c r="AA946">
        <v>14</v>
      </c>
      <c r="AB946">
        <v>0.16950000000000001</v>
      </c>
      <c r="AC946">
        <v>0.18207087999999999</v>
      </c>
      <c r="AD946">
        <v>0.16703750000000001</v>
      </c>
      <c r="AE946">
        <v>-2.101E-3</v>
      </c>
      <c r="AF946">
        <v>-1.2578000000000001E-2</v>
      </c>
    </row>
    <row r="947" spans="1:32" hidden="1" x14ac:dyDescent="0.15">
      <c r="A947" t="s">
        <v>2027</v>
      </c>
      <c r="B947" t="s">
        <v>2044</v>
      </c>
      <c r="C947" t="s">
        <v>2045</v>
      </c>
      <c r="D947" t="s">
        <v>2030</v>
      </c>
      <c r="E947" s="52" t="s">
        <v>2046</v>
      </c>
      <c r="F947">
        <v>1521</v>
      </c>
      <c r="G947" s="2">
        <v>42977</v>
      </c>
      <c r="H947" t="s">
        <v>165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6</v>
      </c>
      <c r="AB947">
        <v>6</v>
      </c>
      <c r="AC947">
        <v>1.0697999999999999E-2</v>
      </c>
      <c r="AD947">
        <v>9.8146799999999992E-3</v>
      </c>
      <c r="AE947">
        <v>2.134E-3</v>
      </c>
      <c r="AF947">
        <v>0.21742900000000001</v>
      </c>
    </row>
    <row r="948" spans="1:32" hidden="1" x14ac:dyDescent="0.15">
      <c r="A948" t="s">
        <v>2027</v>
      </c>
      <c r="B948" t="s">
        <v>2044</v>
      </c>
      <c r="C948" t="s">
        <v>2045</v>
      </c>
      <c r="D948" t="s">
        <v>2030</v>
      </c>
      <c r="E948" s="52" t="s">
        <v>2046</v>
      </c>
      <c r="F948">
        <v>1521</v>
      </c>
      <c r="G948" s="2">
        <v>42977</v>
      </c>
      <c r="H948" t="s">
        <v>178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2</v>
      </c>
      <c r="V948">
        <v>2.53E-2</v>
      </c>
      <c r="W948">
        <v>0.11346451</v>
      </c>
      <c r="X948">
        <v>0.10409588</v>
      </c>
      <c r="Y948">
        <v>-1.856E-2</v>
      </c>
      <c r="Z948">
        <v>-0.17829700000000001</v>
      </c>
      <c r="AA948">
        <v>6</v>
      </c>
      <c r="AB948">
        <v>7.1400000000000005E-2</v>
      </c>
      <c r="AC948">
        <v>0.33263061999999999</v>
      </c>
      <c r="AD948">
        <v>0.30516569999999998</v>
      </c>
      <c r="AE948">
        <v>-4.0614999999999998E-2</v>
      </c>
      <c r="AF948">
        <v>-0.13309099999999999</v>
      </c>
    </row>
    <row r="949" spans="1:32" x14ac:dyDescent="0.15">
      <c r="A949" t="s">
        <v>2027</v>
      </c>
      <c r="B949" t="s">
        <v>2047</v>
      </c>
      <c r="C949" t="s">
        <v>2048</v>
      </c>
      <c r="D949" t="s">
        <v>2030</v>
      </c>
      <c r="E949" s="52" t="s">
        <v>2049</v>
      </c>
      <c r="F949">
        <v>1522</v>
      </c>
      <c r="G949" s="2">
        <v>42979</v>
      </c>
      <c r="H949" t="s">
        <v>178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12</v>
      </c>
      <c r="AB949">
        <v>0.12520000000000001</v>
      </c>
      <c r="AC949">
        <v>0.11496566</v>
      </c>
      <c r="AD949">
        <v>0.10547308</v>
      </c>
      <c r="AE949">
        <v>-4.4142000000000001E-2</v>
      </c>
      <c r="AF949">
        <v>-0.418514</v>
      </c>
    </row>
    <row r="950" spans="1:32" x14ac:dyDescent="0.15">
      <c r="A950" t="s">
        <v>2027</v>
      </c>
      <c r="B950" t="s">
        <v>2050</v>
      </c>
      <c r="C950" t="s">
        <v>2051</v>
      </c>
      <c r="D950" t="s">
        <v>2030</v>
      </c>
      <c r="E950" s="52" t="s">
        <v>2052</v>
      </c>
      <c r="F950">
        <v>1524</v>
      </c>
      <c r="G950" s="2">
        <v>43552</v>
      </c>
      <c r="H950" t="s">
        <v>165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1</v>
      </c>
      <c r="V950">
        <v>1</v>
      </c>
      <c r="W950">
        <v>5.9999999999999995E-4</v>
      </c>
      <c r="X950">
        <v>5.5046000000000001E-4</v>
      </c>
      <c r="Y950">
        <v>-2.04E-4</v>
      </c>
      <c r="Z950">
        <v>-0.37059900000000001</v>
      </c>
      <c r="AA950">
        <v>21</v>
      </c>
      <c r="AB950">
        <v>21</v>
      </c>
      <c r="AC950">
        <v>6.8050000000000003E-3</v>
      </c>
      <c r="AD950">
        <v>6.2431199999999996E-3</v>
      </c>
      <c r="AE950">
        <v>-9.6200000000000001E-3</v>
      </c>
      <c r="AF950">
        <v>-1.540896</v>
      </c>
    </row>
    <row r="951" spans="1:32" x14ac:dyDescent="0.15">
      <c r="A951" t="s">
        <v>2027</v>
      </c>
      <c r="B951" t="s">
        <v>2050</v>
      </c>
      <c r="C951" t="s">
        <v>2051</v>
      </c>
      <c r="D951" t="s">
        <v>2030</v>
      </c>
      <c r="E951" s="52" t="s">
        <v>2052</v>
      </c>
      <c r="F951">
        <v>1524</v>
      </c>
      <c r="G951" s="2">
        <v>43552</v>
      </c>
      <c r="H951" t="s">
        <v>178</v>
      </c>
      <c r="I951">
        <v>1</v>
      </c>
      <c r="J951">
        <v>1.2800000000000001E-2</v>
      </c>
      <c r="K951">
        <v>1.202027E-2</v>
      </c>
      <c r="L951">
        <v>1.1027769999999999E-2</v>
      </c>
      <c r="M951">
        <v>-3.607E-3</v>
      </c>
      <c r="N951">
        <v>-0.32708300000000001</v>
      </c>
      <c r="O951">
        <v>1</v>
      </c>
      <c r="P951">
        <v>1.2800000000000001E-2</v>
      </c>
      <c r="Q951">
        <v>1.202027E-2</v>
      </c>
      <c r="R951">
        <v>1.1027769999999999E-2</v>
      </c>
      <c r="S951">
        <v>-3.607E-3</v>
      </c>
      <c r="T951">
        <v>-0.32708300000000001</v>
      </c>
      <c r="U951">
        <v>3</v>
      </c>
      <c r="V951">
        <v>3.85E-2</v>
      </c>
      <c r="W951">
        <v>3.9222630000000001E-2</v>
      </c>
      <c r="X951">
        <v>3.5984059999999998E-2</v>
      </c>
      <c r="Y951">
        <v>-7.9030000000000003E-3</v>
      </c>
      <c r="Z951">
        <v>-0.21962499999999999</v>
      </c>
      <c r="AA951">
        <v>20</v>
      </c>
      <c r="AB951">
        <v>0.25679999999999997</v>
      </c>
      <c r="AC951">
        <v>0.23800635000000001</v>
      </c>
      <c r="AD951">
        <v>0.21835445000000001</v>
      </c>
      <c r="AE951">
        <v>-7.4269000000000002E-2</v>
      </c>
      <c r="AF951">
        <v>-0.34012999999999999</v>
      </c>
    </row>
    <row r="952" spans="1:32" x14ac:dyDescent="0.15">
      <c r="A952" t="s">
        <v>2027</v>
      </c>
      <c r="B952" t="s">
        <v>2053</v>
      </c>
      <c r="C952" t="s">
        <v>2054</v>
      </c>
      <c r="D952" t="s">
        <v>2030</v>
      </c>
      <c r="E952" s="52" t="s">
        <v>2055</v>
      </c>
      <c r="F952">
        <v>1525</v>
      </c>
      <c r="G952" s="2">
        <v>43845</v>
      </c>
      <c r="H952" t="s">
        <v>165</v>
      </c>
      <c r="I952">
        <v>14</v>
      </c>
      <c r="J952">
        <v>14</v>
      </c>
      <c r="K952">
        <v>6.6299999999999996E-3</v>
      </c>
      <c r="L952">
        <v>6.0825699999999998E-3</v>
      </c>
      <c r="M952">
        <v>-5.6449999999999998E-3</v>
      </c>
      <c r="N952">
        <v>-0.92806100000000002</v>
      </c>
      <c r="O952">
        <v>14</v>
      </c>
      <c r="P952">
        <v>14</v>
      </c>
      <c r="Q952">
        <v>6.6299999999999996E-3</v>
      </c>
      <c r="R952">
        <v>6.0825699999999998E-3</v>
      </c>
      <c r="S952">
        <v>-5.6449999999999998E-3</v>
      </c>
      <c r="T952">
        <v>-0.92806100000000002</v>
      </c>
      <c r="U952">
        <v>14</v>
      </c>
      <c r="V952">
        <v>14</v>
      </c>
      <c r="W952">
        <v>6.6299999999999996E-3</v>
      </c>
      <c r="X952">
        <v>6.0825699999999998E-3</v>
      </c>
      <c r="Y952">
        <v>-5.6449999999999998E-3</v>
      </c>
      <c r="Z952">
        <v>-0.92806100000000002</v>
      </c>
      <c r="AA952">
        <v>18</v>
      </c>
      <c r="AB952">
        <v>18</v>
      </c>
      <c r="AC952">
        <v>1.0455000000000001E-2</v>
      </c>
      <c r="AD952">
        <v>9.5917399999999996E-3</v>
      </c>
      <c r="AE952">
        <v>-5.4869999999999997E-3</v>
      </c>
      <c r="AF952">
        <v>-0.57205399999999995</v>
      </c>
    </row>
    <row r="953" spans="1:32" hidden="1" x14ac:dyDescent="0.15">
      <c r="A953" t="s">
        <v>2027</v>
      </c>
      <c r="B953" t="s">
        <v>2053</v>
      </c>
      <c r="C953" t="s">
        <v>2054</v>
      </c>
      <c r="D953" t="s">
        <v>2030</v>
      </c>
      <c r="E953" s="52" t="s">
        <v>2055</v>
      </c>
      <c r="F953">
        <v>1525</v>
      </c>
      <c r="G953" s="2">
        <v>43845</v>
      </c>
      <c r="H953" t="s">
        <v>178</v>
      </c>
      <c r="I953">
        <v>2</v>
      </c>
      <c r="J953">
        <v>1.83E-2</v>
      </c>
      <c r="K953">
        <v>3.4580090000000001E-2</v>
      </c>
      <c r="L953">
        <v>3.1724849999999999E-2</v>
      </c>
      <c r="M953">
        <v>-9.1299999999999997E-4</v>
      </c>
      <c r="N953">
        <v>-2.8778000000000001E-2</v>
      </c>
      <c r="O953">
        <v>2</v>
      </c>
      <c r="P953">
        <v>1.83E-2</v>
      </c>
      <c r="Q953">
        <v>3.4580090000000001E-2</v>
      </c>
      <c r="R953">
        <v>3.1724849999999999E-2</v>
      </c>
      <c r="S953">
        <v>-9.1299999999999997E-4</v>
      </c>
      <c r="T953">
        <v>-2.8778000000000001E-2</v>
      </c>
      <c r="U953">
        <v>4</v>
      </c>
      <c r="V953">
        <v>3.6499999999999998E-2</v>
      </c>
      <c r="W953">
        <v>6.6973969999999994E-2</v>
      </c>
      <c r="X953">
        <v>6.144401E-2</v>
      </c>
      <c r="Y953">
        <v>-3.761E-3</v>
      </c>
      <c r="Z953">
        <v>-6.1210000000000001E-2</v>
      </c>
      <c r="AA953">
        <v>11</v>
      </c>
      <c r="AB953">
        <v>0.1009</v>
      </c>
      <c r="AC953">
        <v>0.18867956</v>
      </c>
      <c r="AD953">
        <v>0.17310051000000001</v>
      </c>
      <c r="AE953">
        <v>-7.1630000000000001E-3</v>
      </c>
      <c r="AF953">
        <v>-4.138E-2</v>
      </c>
    </row>
    <row r="954" spans="1:32" hidden="1" x14ac:dyDescent="0.15">
      <c r="A954" t="s">
        <v>2027</v>
      </c>
      <c r="B954" t="s">
        <v>2056</v>
      </c>
      <c r="C954" t="s">
        <v>2057</v>
      </c>
      <c r="D954" t="s">
        <v>2030</v>
      </c>
      <c r="E954" s="52" t="s">
        <v>2058</v>
      </c>
      <c r="F954">
        <v>1526</v>
      </c>
      <c r="G954" s="2">
        <v>43931</v>
      </c>
      <c r="H954" t="s">
        <v>165</v>
      </c>
      <c r="I954">
        <v>119</v>
      </c>
      <c r="J954">
        <v>119</v>
      </c>
      <c r="K954">
        <v>4.9069999999999999E-3</v>
      </c>
      <c r="L954">
        <v>4.5018300000000001E-3</v>
      </c>
      <c r="M954">
        <v>2.1549999999999998E-3</v>
      </c>
      <c r="N954">
        <v>0.47869400000000001</v>
      </c>
      <c r="O954">
        <v>119</v>
      </c>
      <c r="P954">
        <v>119</v>
      </c>
      <c r="Q954">
        <v>4.9069999999999999E-3</v>
      </c>
      <c r="R954">
        <v>4.5018300000000001E-3</v>
      </c>
      <c r="S954">
        <v>2.1549999999999998E-3</v>
      </c>
      <c r="T954">
        <v>0.47869400000000001</v>
      </c>
      <c r="U954">
        <v>121</v>
      </c>
      <c r="V954">
        <v>121</v>
      </c>
      <c r="W954">
        <v>7.0169999999999998E-3</v>
      </c>
      <c r="X954">
        <v>6.4376099999999999E-3</v>
      </c>
      <c r="Y954">
        <v>2.2859999999999998E-3</v>
      </c>
      <c r="Z954">
        <v>0.35510000000000003</v>
      </c>
      <c r="AA954">
        <v>125</v>
      </c>
      <c r="AB954">
        <v>125</v>
      </c>
      <c r="AC954">
        <v>1.0707E-2</v>
      </c>
      <c r="AD954">
        <v>9.8229300000000005E-3</v>
      </c>
      <c r="AE954">
        <v>2.062E-3</v>
      </c>
      <c r="AF954">
        <v>0.20991699999999999</v>
      </c>
    </row>
    <row r="955" spans="1:32" hidden="1" x14ac:dyDescent="0.15">
      <c r="A955" t="s">
        <v>2027</v>
      </c>
      <c r="B955" t="s">
        <v>2056</v>
      </c>
      <c r="C955" t="s">
        <v>2057</v>
      </c>
      <c r="D955" t="s">
        <v>2030</v>
      </c>
      <c r="E955" s="52" t="s">
        <v>2058</v>
      </c>
      <c r="F955">
        <v>1526</v>
      </c>
      <c r="G955" s="2">
        <v>43931</v>
      </c>
      <c r="H955" t="s">
        <v>178</v>
      </c>
      <c r="I955">
        <v>4</v>
      </c>
      <c r="J955">
        <v>3.3000000000000002E-2</v>
      </c>
      <c r="K955">
        <v>5.2436860000000002E-2</v>
      </c>
      <c r="L955">
        <v>4.8107200000000003E-2</v>
      </c>
      <c r="M955">
        <v>-7.9030000000000003E-3</v>
      </c>
      <c r="N955">
        <v>-0.16427800000000001</v>
      </c>
      <c r="O955">
        <v>4</v>
      </c>
      <c r="P955">
        <v>3.3000000000000002E-2</v>
      </c>
      <c r="Q955">
        <v>5.2436860000000002E-2</v>
      </c>
      <c r="R955">
        <v>4.8107200000000003E-2</v>
      </c>
      <c r="S955">
        <v>-7.9030000000000003E-3</v>
      </c>
      <c r="T955">
        <v>-0.16427800000000001</v>
      </c>
      <c r="U955">
        <v>6</v>
      </c>
      <c r="V955">
        <v>4.99E-2</v>
      </c>
      <c r="W955">
        <v>7.8984079999999998E-2</v>
      </c>
      <c r="X955">
        <v>7.2462460000000006E-2</v>
      </c>
      <c r="Y955">
        <v>-1.2709E-2</v>
      </c>
      <c r="Z955">
        <v>-0.17538699999999999</v>
      </c>
      <c r="AA955">
        <v>28</v>
      </c>
      <c r="AB955">
        <v>0.25580000000000003</v>
      </c>
      <c r="AC955">
        <v>0.41983216000000001</v>
      </c>
      <c r="AD955">
        <v>0.38516710999999998</v>
      </c>
      <c r="AE955">
        <v>-4.4379000000000002E-2</v>
      </c>
      <c r="AF955">
        <v>-0.11522</v>
      </c>
    </row>
    <row r="956" spans="1:32" hidden="1" x14ac:dyDescent="0.15">
      <c r="A956" t="s">
        <v>2027</v>
      </c>
      <c r="B956" t="s">
        <v>2059</v>
      </c>
      <c r="C956" t="s">
        <v>2060</v>
      </c>
      <c r="D956" t="s">
        <v>2030</v>
      </c>
      <c r="E956" s="52" t="s">
        <v>2061</v>
      </c>
      <c r="F956">
        <v>1528</v>
      </c>
      <c r="G956" s="2">
        <v>44449</v>
      </c>
      <c r="H956" t="s">
        <v>165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3</v>
      </c>
      <c r="AC956">
        <v>1.8550000000000001E-3</v>
      </c>
      <c r="AD956">
        <v>1.7018300000000001E-3</v>
      </c>
      <c r="AE956">
        <v>-4.8700000000000002E-4</v>
      </c>
      <c r="AF956">
        <v>-0.28616200000000003</v>
      </c>
    </row>
    <row r="957" spans="1:32" hidden="1" x14ac:dyDescent="0.15">
      <c r="A957" t="s">
        <v>2027</v>
      </c>
      <c r="B957" t="s">
        <v>2059</v>
      </c>
      <c r="C957" t="s">
        <v>2060</v>
      </c>
      <c r="D957" t="s">
        <v>2030</v>
      </c>
      <c r="E957" s="52" t="s">
        <v>2061</v>
      </c>
      <c r="F957">
        <v>1528</v>
      </c>
      <c r="G957" s="2">
        <v>44449</v>
      </c>
      <c r="H957" t="s">
        <v>178</v>
      </c>
      <c r="I957">
        <v>4</v>
      </c>
      <c r="J957">
        <v>4.2000000000000003E-2</v>
      </c>
      <c r="K957">
        <v>5.251161E-2</v>
      </c>
      <c r="L957">
        <v>4.8175790000000003E-2</v>
      </c>
      <c r="M957">
        <v>5.13E-4</v>
      </c>
      <c r="N957">
        <v>1.0647999999999999E-2</v>
      </c>
      <c r="O957">
        <v>4</v>
      </c>
      <c r="P957">
        <v>4.2000000000000003E-2</v>
      </c>
      <c r="Q957">
        <v>5.251161E-2</v>
      </c>
      <c r="R957">
        <v>4.8175790000000003E-2</v>
      </c>
      <c r="S957">
        <v>5.13E-4</v>
      </c>
      <c r="T957">
        <v>1.0647999999999999E-2</v>
      </c>
      <c r="U957">
        <v>7</v>
      </c>
      <c r="V957">
        <v>7.8299999999999995E-2</v>
      </c>
      <c r="W957">
        <v>9.7734509999999997E-2</v>
      </c>
      <c r="X957">
        <v>8.9664690000000005E-2</v>
      </c>
      <c r="Y957">
        <v>5.9199999999999997E-4</v>
      </c>
      <c r="Z957">
        <v>6.6020000000000002E-3</v>
      </c>
      <c r="AA957">
        <v>35</v>
      </c>
      <c r="AB957">
        <v>0.38069999999999998</v>
      </c>
      <c r="AC957">
        <v>0.46346984000000002</v>
      </c>
      <c r="AD957">
        <v>0.42520169000000002</v>
      </c>
      <c r="AE957">
        <v>-6.8840000000000004E-3</v>
      </c>
      <c r="AF957">
        <v>-1.6188999999999999E-2</v>
      </c>
    </row>
    <row r="958" spans="1:32" hidden="1" x14ac:dyDescent="0.15">
      <c r="A958" t="s">
        <v>2027</v>
      </c>
      <c r="B958" t="s">
        <v>2062</v>
      </c>
      <c r="C958" t="s">
        <v>2063</v>
      </c>
      <c r="D958" t="s">
        <v>2030</v>
      </c>
      <c r="E958" s="52" t="s">
        <v>2064</v>
      </c>
      <c r="F958">
        <v>1529</v>
      </c>
      <c r="G958" s="2">
        <v>44449</v>
      </c>
      <c r="H958" t="s">
        <v>178</v>
      </c>
      <c r="I958">
        <v>9</v>
      </c>
      <c r="J958">
        <v>8.6800000000000002E-2</v>
      </c>
      <c r="K958">
        <v>0.14416839000000001</v>
      </c>
      <c r="L958">
        <v>0.13226457999999999</v>
      </c>
      <c r="M958">
        <v>-8.5599999999999999E-4</v>
      </c>
      <c r="N958">
        <v>-6.4710000000000002E-3</v>
      </c>
      <c r="O958">
        <v>9</v>
      </c>
      <c r="P958">
        <v>8.6800000000000002E-2</v>
      </c>
      <c r="Q958">
        <v>0.14416839000000001</v>
      </c>
      <c r="R958">
        <v>0.13226457999999999</v>
      </c>
      <c r="S958">
        <v>-8.5599999999999999E-4</v>
      </c>
      <c r="T958">
        <v>-6.4710000000000002E-3</v>
      </c>
      <c r="U958">
        <v>12</v>
      </c>
      <c r="V958">
        <v>0.11799999999999999</v>
      </c>
      <c r="W958">
        <v>0.19692981000000001</v>
      </c>
      <c r="X958">
        <v>0.18066956000000001</v>
      </c>
      <c r="Y958">
        <v>-1.127E-3</v>
      </c>
      <c r="Z958">
        <v>-6.2370000000000004E-3</v>
      </c>
      <c r="AA958">
        <v>36</v>
      </c>
      <c r="AB958">
        <v>0.36559999999999998</v>
      </c>
      <c r="AC958">
        <v>0.60087391000000001</v>
      </c>
      <c r="AD958">
        <v>0.55126047</v>
      </c>
      <c r="AE958">
        <v>-1.3649E-2</v>
      </c>
      <c r="AF958">
        <v>-2.4759E-2</v>
      </c>
    </row>
    <row r="959" spans="1:32" hidden="1" x14ac:dyDescent="0.15">
      <c r="A959" t="s">
        <v>2027</v>
      </c>
      <c r="B959" t="s">
        <v>2065</v>
      </c>
      <c r="C959" t="s">
        <v>2066</v>
      </c>
      <c r="D959" t="s">
        <v>2030</v>
      </c>
      <c r="E959" s="52" t="s">
        <v>2067</v>
      </c>
      <c r="F959">
        <v>1530</v>
      </c>
      <c r="G959" s="2">
        <v>44450</v>
      </c>
      <c r="H959" t="s">
        <v>165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7</v>
      </c>
      <c r="AB959">
        <v>7</v>
      </c>
      <c r="AC959">
        <v>7.345E-3</v>
      </c>
      <c r="AD959">
        <v>6.7385300000000004E-3</v>
      </c>
      <c r="AE959">
        <v>2.7659999999999998E-3</v>
      </c>
      <c r="AF959">
        <v>0.41047499999999998</v>
      </c>
    </row>
    <row r="960" spans="1:32" hidden="1" x14ac:dyDescent="0.15">
      <c r="A960" t="s">
        <v>2027</v>
      </c>
      <c r="B960" t="s">
        <v>2065</v>
      </c>
      <c r="C960" t="s">
        <v>2066</v>
      </c>
      <c r="D960" t="s">
        <v>2030</v>
      </c>
      <c r="E960" s="52" t="s">
        <v>2067</v>
      </c>
      <c r="F960">
        <v>1530</v>
      </c>
      <c r="G960" s="2">
        <v>44450</v>
      </c>
      <c r="H960" t="s">
        <v>178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2</v>
      </c>
      <c r="V960">
        <v>2.0500000000000001E-2</v>
      </c>
      <c r="W960">
        <v>3.5779970000000001E-2</v>
      </c>
      <c r="X960">
        <v>3.282566E-2</v>
      </c>
      <c r="Y960">
        <v>-1.712E-3</v>
      </c>
      <c r="Z960">
        <v>-5.2153999999999999E-2</v>
      </c>
      <c r="AA960">
        <v>7</v>
      </c>
      <c r="AB960">
        <v>7.7700000000000005E-2</v>
      </c>
      <c r="AC960">
        <v>0.13841634</v>
      </c>
      <c r="AD960">
        <v>0.12698746999999999</v>
      </c>
      <c r="AE960">
        <v>-3.1710000000000002E-3</v>
      </c>
      <c r="AF960">
        <v>-2.4969999999999999E-2</v>
      </c>
    </row>
    <row r="961" spans="1:32" x14ac:dyDescent="0.15">
      <c r="A961" t="s">
        <v>2027</v>
      </c>
      <c r="B961" t="s">
        <v>2068</v>
      </c>
      <c r="C961" t="s">
        <v>2069</v>
      </c>
      <c r="D961" t="s">
        <v>2030</v>
      </c>
      <c r="E961" s="52" t="s">
        <v>2070</v>
      </c>
      <c r="F961">
        <v>1531</v>
      </c>
      <c r="G961" s="2">
        <v>45104</v>
      </c>
      <c r="H961" t="s">
        <v>165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8</v>
      </c>
      <c r="AB961">
        <v>8</v>
      </c>
      <c r="AC961">
        <v>8.1060000000000004E-3</v>
      </c>
      <c r="AD961">
        <v>7.4367000000000001E-3</v>
      </c>
      <c r="AE961">
        <v>-2.4759999999999999E-3</v>
      </c>
      <c r="AF961">
        <v>-0.33294299999999999</v>
      </c>
    </row>
    <row r="962" spans="1:32" hidden="1" x14ac:dyDescent="0.15">
      <c r="A962" t="s">
        <v>2027</v>
      </c>
      <c r="B962" t="s">
        <v>2071</v>
      </c>
      <c r="C962" t="s">
        <v>2072</v>
      </c>
      <c r="D962" t="s">
        <v>2030</v>
      </c>
      <c r="E962" s="52" t="s">
        <v>2073</v>
      </c>
      <c r="F962">
        <v>1532</v>
      </c>
      <c r="G962" s="2">
        <v>45351</v>
      </c>
      <c r="H962" t="s">
        <v>178</v>
      </c>
      <c r="I962">
        <v>15</v>
      </c>
      <c r="J962">
        <v>0.1462</v>
      </c>
      <c r="K962">
        <v>0.26666958000000002</v>
      </c>
      <c r="L962">
        <v>0.24465099000000001</v>
      </c>
      <c r="M962">
        <v>1.0773E-2</v>
      </c>
      <c r="N962">
        <v>4.4033999999999997E-2</v>
      </c>
      <c r="O962">
        <v>15</v>
      </c>
      <c r="P962">
        <v>0.1462</v>
      </c>
      <c r="Q962">
        <v>0.26666958000000002</v>
      </c>
      <c r="R962">
        <v>0.24465099000000001</v>
      </c>
      <c r="S962">
        <v>1.0773E-2</v>
      </c>
      <c r="T962">
        <v>4.4033999999999997E-2</v>
      </c>
      <c r="U962">
        <v>47</v>
      </c>
      <c r="V962">
        <v>0.48080000000000001</v>
      </c>
      <c r="W962">
        <v>0.91560311000000005</v>
      </c>
      <c r="X962">
        <v>0.84000284999999997</v>
      </c>
      <c r="Y962">
        <v>6.2077E-2</v>
      </c>
      <c r="Z962">
        <v>7.3899999999999993E-2</v>
      </c>
      <c r="AA962">
        <v>147</v>
      </c>
      <c r="AB962">
        <v>1.5343</v>
      </c>
      <c r="AC962">
        <v>2.91211953</v>
      </c>
      <c r="AD962">
        <v>2.6716692900000001</v>
      </c>
      <c r="AE962">
        <v>0.191524</v>
      </c>
      <c r="AF962">
        <v>7.1687000000000001E-2</v>
      </c>
    </row>
    <row r="963" spans="1:32" hidden="1" x14ac:dyDescent="0.15">
      <c r="A963" t="s">
        <v>2074</v>
      </c>
      <c r="B963" t="s">
        <v>2075</v>
      </c>
      <c r="C963" t="s">
        <v>2076</v>
      </c>
      <c r="D963" t="s">
        <v>2077</v>
      </c>
      <c r="E963" s="52" t="s">
        <v>2078</v>
      </c>
      <c r="F963">
        <v>5701</v>
      </c>
      <c r="G963" s="2">
        <v>41901</v>
      </c>
      <c r="H963" t="s">
        <v>262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1</v>
      </c>
      <c r="AB963">
        <v>1.0800000000000001E-2</v>
      </c>
      <c r="AC963">
        <v>2.113568E-2</v>
      </c>
      <c r="AD963">
        <v>1.939053E-2</v>
      </c>
      <c r="AE963">
        <v>5.4219999999999997E-3</v>
      </c>
      <c r="AF963">
        <v>0.27962100000000001</v>
      </c>
    </row>
    <row r="964" spans="1:32" hidden="1" x14ac:dyDescent="0.15">
      <c r="A964" t="s">
        <v>2074</v>
      </c>
      <c r="B964" t="s">
        <v>2075</v>
      </c>
      <c r="C964" t="s">
        <v>2076</v>
      </c>
      <c r="D964" t="s">
        <v>2077</v>
      </c>
      <c r="E964" s="52" t="s">
        <v>2078</v>
      </c>
      <c r="F964">
        <v>5701</v>
      </c>
      <c r="G964" s="2">
        <v>41901</v>
      </c>
      <c r="H964" t="s">
        <v>124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4</v>
      </c>
      <c r="AB964">
        <v>2.0799999999999999E-2</v>
      </c>
      <c r="AC964">
        <v>2.1008470000000001E-2</v>
      </c>
      <c r="AD964">
        <v>2.0008069999999999E-2</v>
      </c>
      <c r="AE964">
        <v>-1.2279999999999999E-3</v>
      </c>
      <c r="AF964">
        <v>-6.1374999999999999E-2</v>
      </c>
    </row>
    <row r="965" spans="1:32" hidden="1" x14ac:dyDescent="0.15">
      <c r="A965" t="s">
        <v>2074</v>
      </c>
      <c r="B965" t="s">
        <v>2079</v>
      </c>
      <c r="C965" t="s">
        <v>2079</v>
      </c>
      <c r="D965" t="s">
        <v>2077</v>
      </c>
      <c r="E965" s="52" t="s">
        <v>2080</v>
      </c>
      <c r="F965">
        <v>5703</v>
      </c>
      <c r="G965" s="2">
        <v>42652</v>
      </c>
      <c r="H965" t="s">
        <v>262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2.5899999999999999E-2</v>
      </c>
      <c r="AC965">
        <v>5.5555559999999997E-2</v>
      </c>
      <c r="AD965">
        <v>5.0968399999999997E-2</v>
      </c>
      <c r="AE965">
        <v>2.3564999999999999E-2</v>
      </c>
      <c r="AF965">
        <v>0.46234500000000001</v>
      </c>
    </row>
    <row r="966" spans="1:32" hidden="1" x14ac:dyDescent="0.15">
      <c r="A966" t="s">
        <v>2074</v>
      </c>
      <c r="B966" t="s">
        <v>2079</v>
      </c>
      <c r="C966" t="s">
        <v>2079</v>
      </c>
      <c r="D966" t="s">
        <v>2077</v>
      </c>
      <c r="E966" s="52" t="s">
        <v>2080</v>
      </c>
      <c r="F966">
        <v>5703</v>
      </c>
      <c r="G966" s="2">
        <v>42652</v>
      </c>
      <c r="H966" t="s">
        <v>123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2</v>
      </c>
      <c r="AB966">
        <v>1.2500000000000001E-2</v>
      </c>
      <c r="AC966">
        <v>1.0242279999999999E-2</v>
      </c>
      <c r="AD966">
        <v>9.3965899999999998E-3</v>
      </c>
      <c r="AE966">
        <v>-5.1999999999999995E-4</v>
      </c>
      <c r="AF966">
        <v>-5.5338999999999999E-2</v>
      </c>
    </row>
    <row r="967" spans="1:32" hidden="1" x14ac:dyDescent="0.15">
      <c r="A967" t="s">
        <v>2074</v>
      </c>
      <c r="B967" t="s">
        <v>2079</v>
      </c>
      <c r="C967" t="s">
        <v>2079</v>
      </c>
      <c r="D967" t="s">
        <v>2077</v>
      </c>
      <c r="E967" s="52" t="s">
        <v>2080</v>
      </c>
      <c r="F967">
        <v>5703</v>
      </c>
      <c r="G967" s="2">
        <v>42652</v>
      </c>
      <c r="H967" t="s">
        <v>178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12</v>
      </c>
      <c r="AB967">
        <v>0.1101</v>
      </c>
      <c r="AC967">
        <v>8.7345140000000002E-2</v>
      </c>
      <c r="AD967">
        <v>8.0133159999999995E-2</v>
      </c>
      <c r="AE967">
        <v>5.3899999999999998E-4</v>
      </c>
      <c r="AF967">
        <v>6.7260000000000002E-3</v>
      </c>
    </row>
    <row r="968" spans="1:32" hidden="1" x14ac:dyDescent="0.15">
      <c r="A968" t="s">
        <v>2074</v>
      </c>
      <c r="B968" t="s">
        <v>2081</v>
      </c>
      <c r="C968" t="s">
        <v>2082</v>
      </c>
      <c r="D968" t="s">
        <v>2077</v>
      </c>
      <c r="E968" s="52" t="s">
        <v>2083</v>
      </c>
      <c r="F968">
        <v>5706</v>
      </c>
      <c r="G968" s="2">
        <v>43642</v>
      </c>
      <c r="H968" t="s">
        <v>178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1</v>
      </c>
      <c r="AB968">
        <v>9.1999999999999998E-3</v>
      </c>
      <c r="AC968">
        <v>4.2437899999999999E-3</v>
      </c>
      <c r="AD968">
        <v>3.89339E-3</v>
      </c>
      <c r="AE968">
        <v>-9.0300000000000005E-4</v>
      </c>
      <c r="AF968">
        <v>-0.231931</v>
      </c>
    </row>
    <row r="969" spans="1:32" hidden="1" x14ac:dyDescent="0.15">
      <c r="A969" t="s">
        <v>2074</v>
      </c>
      <c r="B969" t="s">
        <v>2084</v>
      </c>
      <c r="C969" t="s">
        <v>2084</v>
      </c>
      <c r="D969" t="s">
        <v>2077</v>
      </c>
      <c r="E969" s="52" t="s">
        <v>2085</v>
      </c>
      <c r="F969">
        <v>5707</v>
      </c>
      <c r="G969" s="2">
        <v>43812</v>
      </c>
      <c r="H969" t="s">
        <v>124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</v>
      </c>
      <c r="V969">
        <v>2.3999999999999998E-3</v>
      </c>
      <c r="W969">
        <v>2.51389E-3</v>
      </c>
      <c r="X969">
        <v>2.3063200000000002E-3</v>
      </c>
      <c r="Y969">
        <v>7.2400000000000003E-4</v>
      </c>
      <c r="Z969">
        <v>0.31391999999999998</v>
      </c>
      <c r="AA969">
        <v>4</v>
      </c>
      <c r="AB969">
        <v>9.4000000000000004E-3</v>
      </c>
      <c r="AC969">
        <v>9.7467700000000001E-3</v>
      </c>
      <c r="AD969">
        <v>8.9419900000000004E-3</v>
      </c>
      <c r="AE969">
        <v>2.745E-3</v>
      </c>
      <c r="AF969">
        <v>0.30697799999999997</v>
      </c>
    </row>
    <row r="970" spans="1:32" hidden="1" x14ac:dyDescent="0.15">
      <c r="A970" t="s">
        <v>2074</v>
      </c>
      <c r="B970" t="s">
        <v>2084</v>
      </c>
      <c r="C970" t="s">
        <v>2084</v>
      </c>
      <c r="D970" t="s">
        <v>2077</v>
      </c>
      <c r="E970" s="52" t="s">
        <v>2085</v>
      </c>
      <c r="F970">
        <v>5707</v>
      </c>
      <c r="G970" s="2">
        <v>43812</v>
      </c>
      <c r="H970" t="s">
        <v>178</v>
      </c>
      <c r="I970">
        <v>0</v>
      </c>
      <c r="J970">
        <v>0</v>
      </c>
      <c r="K970">
        <v>-2.5882999999999999E-4</v>
      </c>
      <c r="L970">
        <v>-2.3745999999999999E-4</v>
      </c>
      <c r="M970">
        <v>-2.3699999999999999E-4</v>
      </c>
      <c r="N970">
        <v>0</v>
      </c>
      <c r="O970">
        <v>0</v>
      </c>
      <c r="P970">
        <v>0</v>
      </c>
      <c r="Q970">
        <v>-2.5882999999999999E-4</v>
      </c>
      <c r="R970">
        <v>-2.3745999999999999E-4</v>
      </c>
      <c r="S970">
        <v>-2.3699999999999999E-4</v>
      </c>
      <c r="T970">
        <v>0</v>
      </c>
      <c r="U970">
        <v>9</v>
      </c>
      <c r="V970">
        <v>9.7600000000000006E-2</v>
      </c>
      <c r="W970">
        <v>7.030865E-2</v>
      </c>
      <c r="X970">
        <v>6.4503350000000001E-2</v>
      </c>
      <c r="Y970">
        <v>-5.3099999999999996E-3</v>
      </c>
      <c r="Z970">
        <v>-8.2321000000000005E-2</v>
      </c>
      <c r="AA970">
        <v>50</v>
      </c>
      <c r="AB970">
        <v>0.55520000000000003</v>
      </c>
      <c r="AC970">
        <v>0.40027525000000003</v>
      </c>
      <c r="AD970">
        <v>0.36722500000000002</v>
      </c>
      <c r="AE970">
        <v>-2.7705E-2</v>
      </c>
      <c r="AF970">
        <v>-7.5443999999999997E-2</v>
      </c>
    </row>
    <row r="971" spans="1:32" x14ac:dyDescent="0.15">
      <c r="A971" t="s">
        <v>2074</v>
      </c>
      <c r="B971" t="s">
        <v>2086</v>
      </c>
      <c r="C971" t="s">
        <v>2086</v>
      </c>
      <c r="D971" t="s">
        <v>2077</v>
      </c>
      <c r="E971" s="52" t="s">
        <v>2087</v>
      </c>
      <c r="F971">
        <v>5708</v>
      </c>
      <c r="G971" s="2">
        <v>44277</v>
      </c>
      <c r="H971" t="s">
        <v>124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1</v>
      </c>
      <c r="AB971">
        <v>5.7999999999999996E-3</v>
      </c>
      <c r="AC971">
        <v>5.4449399999999997E-3</v>
      </c>
      <c r="AD971">
        <v>4.9953599999999999E-3</v>
      </c>
      <c r="AE971">
        <v>-1.8060000000000001E-3</v>
      </c>
      <c r="AF971">
        <v>-0.361535</v>
      </c>
    </row>
    <row r="972" spans="1:32" hidden="1" x14ac:dyDescent="0.15">
      <c r="A972" t="s">
        <v>2074</v>
      </c>
      <c r="B972" t="s">
        <v>2086</v>
      </c>
      <c r="C972" t="s">
        <v>2086</v>
      </c>
      <c r="D972" t="s">
        <v>2077</v>
      </c>
      <c r="E972" s="52" t="s">
        <v>2087</v>
      </c>
      <c r="F972">
        <v>5708</v>
      </c>
      <c r="G972" s="2">
        <v>44277</v>
      </c>
      <c r="H972" t="s">
        <v>178</v>
      </c>
      <c r="I972">
        <v>15</v>
      </c>
      <c r="J972">
        <v>0.1658</v>
      </c>
      <c r="K972">
        <v>0.13585942000000001</v>
      </c>
      <c r="L972">
        <v>0.12464167</v>
      </c>
      <c r="M972">
        <v>-1.908E-3</v>
      </c>
      <c r="N972">
        <v>-1.5306999999999999E-2</v>
      </c>
      <c r="O972">
        <v>15</v>
      </c>
      <c r="P972">
        <v>0.1658</v>
      </c>
      <c r="Q972">
        <v>0.13585942000000001</v>
      </c>
      <c r="R972">
        <v>0.12464167</v>
      </c>
      <c r="S972">
        <v>-1.908E-3</v>
      </c>
      <c r="T972">
        <v>-1.5306999999999999E-2</v>
      </c>
      <c r="U972">
        <v>33</v>
      </c>
      <c r="V972">
        <v>0.35460000000000003</v>
      </c>
      <c r="W972">
        <v>0.28390320000000002</v>
      </c>
      <c r="X972">
        <v>0.26046164999999999</v>
      </c>
      <c r="Y972">
        <v>-1.022E-2</v>
      </c>
      <c r="Z972">
        <v>-3.9238000000000002E-2</v>
      </c>
      <c r="AA972">
        <v>121</v>
      </c>
      <c r="AB972">
        <v>1.3043</v>
      </c>
      <c r="AC972">
        <v>1.05176866</v>
      </c>
      <c r="AD972">
        <v>0.96492538000000005</v>
      </c>
      <c r="AE972">
        <v>-3.0661000000000001E-2</v>
      </c>
      <c r="AF972">
        <v>-3.1774999999999998E-2</v>
      </c>
    </row>
    <row r="973" spans="1:32" hidden="1" x14ac:dyDescent="0.15">
      <c r="A973" t="s">
        <v>2074</v>
      </c>
      <c r="B973" t="s">
        <v>2088</v>
      </c>
      <c r="C973" t="s">
        <v>2089</v>
      </c>
      <c r="D973" t="s">
        <v>2090</v>
      </c>
      <c r="E973" s="52" t="s">
        <v>2091</v>
      </c>
      <c r="F973">
        <v>9002</v>
      </c>
      <c r="G973" s="2">
        <v>43005</v>
      </c>
      <c r="H973" t="s">
        <v>178</v>
      </c>
      <c r="I973">
        <v>1</v>
      </c>
      <c r="J973">
        <v>9.2999999999999992E-3</v>
      </c>
      <c r="K973">
        <v>6.0980499999999998E-3</v>
      </c>
      <c r="L973">
        <v>5.5945400000000003E-3</v>
      </c>
      <c r="M973">
        <v>2.8299999999999999E-4</v>
      </c>
      <c r="N973">
        <v>5.0584999999999998E-2</v>
      </c>
      <c r="O973">
        <v>1</v>
      </c>
      <c r="P973">
        <v>9.2999999999999992E-3</v>
      </c>
      <c r="Q973">
        <v>6.0980499999999998E-3</v>
      </c>
      <c r="R973">
        <v>5.5945400000000003E-3</v>
      </c>
      <c r="S973">
        <v>2.8299999999999999E-4</v>
      </c>
      <c r="T973">
        <v>5.0584999999999998E-2</v>
      </c>
      <c r="U973">
        <v>3</v>
      </c>
      <c r="V973">
        <v>2.8000000000000001E-2</v>
      </c>
      <c r="W973">
        <v>1.8736719999999998E-2</v>
      </c>
      <c r="X973">
        <v>1.7189650000000001E-2</v>
      </c>
      <c r="Y973">
        <v>1.158E-3</v>
      </c>
      <c r="Z973">
        <v>6.7365999999999995E-2</v>
      </c>
      <c r="AA973">
        <v>13</v>
      </c>
      <c r="AB973">
        <v>0.1431</v>
      </c>
      <c r="AC973">
        <v>9.453947E-2</v>
      </c>
      <c r="AD973">
        <v>8.6733450000000004E-2</v>
      </c>
      <c r="AE973">
        <v>4.725E-3</v>
      </c>
      <c r="AF973">
        <v>5.4476999999999998E-2</v>
      </c>
    </row>
    <row r="974" spans="1:32" hidden="1" x14ac:dyDescent="0.15">
      <c r="A974" t="s">
        <v>2074</v>
      </c>
      <c r="B974" t="s">
        <v>2092</v>
      </c>
      <c r="C974" t="s">
        <v>2093</v>
      </c>
      <c r="D974" t="s">
        <v>2090</v>
      </c>
      <c r="E974" s="52" t="s">
        <v>2094</v>
      </c>
      <c r="F974">
        <v>9001</v>
      </c>
      <c r="G974" s="2">
        <v>43006</v>
      </c>
      <c r="H974" t="s">
        <v>165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1</v>
      </c>
      <c r="AB974">
        <v>1</v>
      </c>
      <c r="AC974">
        <v>3.9988000000000003E-4</v>
      </c>
      <c r="AD974">
        <v>3.6685999999999999E-4</v>
      </c>
      <c r="AE974">
        <v>2.5000000000000001E-4</v>
      </c>
      <c r="AF974">
        <v>0.68145800000000001</v>
      </c>
    </row>
    <row r="975" spans="1:32" x14ac:dyDescent="0.15">
      <c r="A975" t="s">
        <v>2074</v>
      </c>
      <c r="B975" t="s">
        <v>2095</v>
      </c>
      <c r="C975" t="s">
        <v>2095</v>
      </c>
      <c r="D975" t="s">
        <v>2090</v>
      </c>
      <c r="E975" s="52" t="s">
        <v>2096</v>
      </c>
      <c r="F975">
        <v>9006</v>
      </c>
      <c r="G975" s="2">
        <v>43839</v>
      </c>
      <c r="H975" t="s">
        <v>165</v>
      </c>
      <c r="I975">
        <v>0</v>
      </c>
      <c r="J975">
        <v>0</v>
      </c>
      <c r="K975">
        <v>-2.0000000000000001E-4</v>
      </c>
      <c r="L975">
        <v>-1.8348E-4</v>
      </c>
      <c r="M975">
        <v>-1.3799999999999999E-4</v>
      </c>
      <c r="N975">
        <v>0</v>
      </c>
      <c r="O975">
        <v>0</v>
      </c>
      <c r="P975">
        <v>0</v>
      </c>
      <c r="Q975">
        <v>-2.0000000000000001E-4</v>
      </c>
      <c r="R975">
        <v>-1.8348E-4</v>
      </c>
      <c r="S975">
        <v>-1.3799999999999999E-4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5</v>
      </c>
      <c r="AB975">
        <v>5</v>
      </c>
      <c r="AC975">
        <v>4.8586300000000001E-3</v>
      </c>
      <c r="AD975">
        <v>4.4574599999999999E-3</v>
      </c>
      <c r="AE975">
        <v>-2.0530000000000001E-3</v>
      </c>
      <c r="AF975">
        <v>-0.46057599999999999</v>
      </c>
    </row>
    <row r="976" spans="1:32" hidden="1" x14ac:dyDescent="0.15">
      <c r="A976" t="s">
        <v>2074</v>
      </c>
      <c r="B976" t="s">
        <v>2095</v>
      </c>
      <c r="C976" t="s">
        <v>2095</v>
      </c>
      <c r="D976" t="s">
        <v>2090</v>
      </c>
      <c r="E976" s="52" t="s">
        <v>2096</v>
      </c>
      <c r="F976">
        <v>9006</v>
      </c>
      <c r="G976" s="2">
        <v>43839</v>
      </c>
      <c r="H976" t="s">
        <v>262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6.9099999999999995E-2</v>
      </c>
      <c r="AC976">
        <v>0.11329214</v>
      </c>
      <c r="AD976">
        <v>0.10393774</v>
      </c>
      <c r="AE976">
        <v>4.5921999999999998E-2</v>
      </c>
      <c r="AF976">
        <v>0.44182199999999999</v>
      </c>
    </row>
    <row r="977" spans="1:32" hidden="1" x14ac:dyDescent="0.15">
      <c r="A977" t="s">
        <v>2074</v>
      </c>
      <c r="B977" t="s">
        <v>2095</v>
      </c>
      <c r="C977" t="s">
        <v>2095</v>
      </c>
      <c r="D977" t="s">
        <v>2090</v>
      </c>
      <c r="E977" s="52" t="s">
        <v>2096</v>
      </c>
      <c r="F977">
        <v>9006</v>
      </c>
      <c r="G977" s="2">
        <v>43839</v>
      </c>
      <c r="H977" t="s">
        <v>124</v>
      </c>
      <c r="I977">
        <v>1</v>
      </c>
      <c r="J977">
        <v>4.7999999999999996E-3</v>
      </c>
      <c r="K977">
        <v>6.7241000000000002E-3</v>
      </c>
      <c r="L977">
        <v>6.1688999999999997E-3</v>
      </c>
      <c r="M977">
        <v>1.727E-3</v>
      </c>
      <c r="N977">
        <v>0.27995199999999998</v>
      </c>
      <c r="O977">
        <v>1</v>
      </c>
      <c r="P977">
        <v>4.7999999999999996E-3</v>
      </c>
      <c r="Q977">
        <v>6.7241000000000002E-3</v>
      </c>
      <c r="R977">
        <v>6.1688999999999997E-3</v>
      </c>
      <c r="S977">
        <v>1.727E-3</v>
      </c>
      <c r="T977">
        <v>0.27995199999999998</v>
      </c>
      <c r="U977">
        <v>1</v>
      </c>
      <c r="V977">
        <v>4.7999999999999996E-3</v>
      </c>
      <c r="W977">
        <v>6.7241000000000002E-3</v>
      </c>
      <c r="X977">
        <v>6.1688999999999997E-3</v>
      </c>
      <c r="Y977">
        <v>1.7260000000000001E-3</v>
      </c>
      <c r="Z977">
        <v>0.27978999999999998</v>
      </c>
      <c r="AA977">
        <v>9</v>
      </c>
      <c r="AB977">
        <v>4.8399999999999999E-2</v>
      </c>
      <c r="AC977">
        <v>6.5571589999999999E-2</v>
      </c>
      <c r="AD977">
        <v>6.0157420000000003E-2</v>
      </c>
      <c r="AE977">
        <v>1.6157999999999999E-2</v>
      </c>
      <c r="AF977">
        <v>0.26859499999999997</v>
      </c>
    </row>
    <row r="978" spans="1:32" hidden="1" x14ac:dyDescent="0.15">
      <c r="A978" t="s">
        <v>2074</v>
      </c>
      <c r="B978" t="s">
        <v>2095</v>
      </c>
      <c r="C978" t="s">
        <v>2095</v>
      </c>
      <c r="D978" t="s">
        <v>2090</v>
      </c>
      <c r="E978" s="52" t="s">
        <v>2096</v>
      </c>
      <c r="F978">
        <v>9006</v>
      </c>
      <c r="G978" s="2">
        <v>43839</v>
      </c>
      <c r="H978" t="s">
        <v>178</v>
      </c>
      <c r="I978">
        <v>5</v>
      </c>
      <c r="J978">
        <v>6.1600000000000002E-2</v>
      </c>
      <c r="K978">
        <v>5.0976239999999999E-2</v>
      </c>
      <c r="L978">
        <v>4.676719E-2</v>
      </c>
      <c r="M978">
        <v>2.7720000000000002E-3</v>
      </c>
      <c r="N978">
        <v>5.9271999999999998E-2</v>
      </c>
      <c r="O978">
        <v>5</v>
      </c>
      <c r="P978">
        <v>6.1600000000000002E-2</v>
      </c>
      <c r="Q978">
        <v>5.0976239999999999E-2</v>
      </c>
      <c r="R978">
        <v>4.676719E-2</v>
      </c>
      <c r="S978">
        <v>2.7720000000000002E-3</v>
      </c>
      <c r="T978">
        <v>5.9271999999999998E-2</v>
      </c>
      <c r="U978">
        <v>11</v>
      </c>
      <c r="V978">
        <v>0.1239</v>
      </c>
      <c r="W978">
        <v>0.10129715</v>
      </c>
      <c r="X978">
        <v>9.2933169999999996E-2</v>
      </c>
      <c r="Y978">
        <v>4.6899999999999997E-3</v>
      </c>
      <c r="Z978">
        <v>5.0465999999999997E-2</v>
      </c>
      <c r="AA978">
        <v>67</v>
      </c>
      <c r="AB978">
        <v>0.79200000000000004</v>
      </c>
      <c r="AC978">
        <v>0.64853326</v>
      </c>
      <c r="AD978">
        <v>0.59498463999999995</v>
      </c>
      <c r="AE978">
        <v>3.0984000000000001E-2</v>
      </c>
      <c r="AF978">
        <v>5.2075000000000003E-2</v>
      </c>
    </row>
    <row r="979" spans="1:32" x14ac:dyDescent="0.15">
      <c r="A979" t="s">
        <v>2074</v>
      </c>
      <c r="B979" t="s">
        <v>2097</v>
      </c>
      <c r="C979" t="s">
        <v>2098</v>
      </c>
      <c r="D979" t="s">
        <v>2099</v>
      </c>
      <c r="E979" s="52" t="s">
        <v>2100</v>
      </c>
      <c r="F979">
        <v>5508</v>
      </c>
      <c r="G979" s="2">
        <v>43340</v>
      </c>
      <c r="H979" t="s">
        <v>123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2</v>
      </c>
      <c r="AB979">
        <v>7.4999999999999997E-3</v>
      </c>
      <c r="AC979">
        <v>6.5305800000000002E-3</v>
      </c>
      <c r="AD979">
        <v>5.9913600000000003E-3</v>
      </c>
      <c r="AE979">
        <v>-2.526E-3</v>
      </c>
      <c r="AF979">
        <v>-0.42160700000000001</v>
      </c>
    </row>
    <row r="980" spans="1:32" hidden="1" x14ac:dyDescent="0.15">
      <c r="A980" t="s">
        <v>2074</v>
      </c>
      <c r="B980" t="s">
        <v>2097</v>
      </c>
      <c r="C980" t="s">
        <v>2098</v>
      </c>
      <c r="D980" t="s">
        <v>2099</v>
      </c>
      <c r="E980" s="52" t="s">
        <v>2100</v>
      </c>
      <c r="F980">
        <v>5508</v>
      </c>
      <c r="G980" s="2">
        <v>43340</v>
      </c>
      <c r="H980" t="s">
        <v>124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</v>
      </c>
      <c r="AB980">
        <v>9.2999999999999992E-3</v>
      </c>
      <c r="AC980">
        <v>1.5011969999999999E-2</v>
      </c>
      <c r="AD980">
        <v>1.377245E-2</v>
      </c>
      <c r="AE980">
        <v>1.897E-3</v>
      </c>
      <c r="AF980">
        <v>0.137738</v>
      </c>
    </row>
    <row r="981" spans="1:32" x14ac:dyDescent="0.15">
      <c r="A981" t="s">
        <v>2074</v>
      </c>
      <c r="B981" t="s">
        <v>2101</v>
      </c>
      <c r="C981" t="s">
        <v>2102</v>
      </c>
      <c r="D981" t="s">
        <v>2099</v>
      </c>
      <c r="E981" s="52" t="s">
        <v>2103</v>
      </c>
      <c r="F981">
        <v>5509</v>
      </c>
      <c r="G981" s="2">
        <v>44234</v>
      </c>
      <c r="H981" t="s">
        <v>178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14</v>
      </c>
      <c r="AB981">
        <v>0.14349999999999999</v>
      </c>
      <c r="AC981">
        <v>9.1314839999999994E-2</v>
      </c>
      <c r="AD981">
        <v>8.3775080000000002E-2</v>
      </c>
      <c r="AE981">
        <v>-3.116E-2</v>
      </c>
      <c r="AF981">
        <v>-0.371948</v>
      </c>
    </row>
    <row r="982" spans="1:32" hidden="1" x14ac:dyDescent="0.15">
      <c r="A982" t="s">
        <v>2074</v>
      </c>
      <c r="B982" t="s">
        <v>2104</v>
      </c>
      <c r="C982" t="s">
        <v>2105</v>
      </c>
      <c r="D982" t="s">
        <v>2106</v>
      </c>
      <c r="E982" s="52" t="s">
        <v>2107</v>
      </c>
      <c r="F982">
        <v>7101</v>
      </c>
      <c r="G982" s="2">
        <v>42741</v>
      </c>
      <c r="H982" t="s">
        <v>165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1</v>
      </c>
      <c r="AB982">
        <v>1</v>
      </c>
      <c r="AC982">
        <v>8.2888000000000005E-4</v>
      </c>
      <c r="AD982">
        <v>7.6044000000000003E-4</v>
      </c>
      <c r="AE982">
        <v>2.5000000000000001E-5</v>
      </c>
      <c r="AF982">
        <v>3.2875000000000001E-2</v>
      </c>
    </row>
    <row r="983" spans="1:32" x14ac:dyDescent="0.15">
      <c r="A983" t="s">
        <v>2074</v>
      </c>
      <c r="B983" t="s">
        <v>2108</v>
      </c>
      <c r="C983" t="s">
        <v>2109</v>
      </c>
      <c r="D983" t="s">
        <v>2106</v>
      </c>
      <c r="E983" s="52" t="s">
        <v>2110</v>
      </c>
      <c r="F983">
        <v>7102</v>
      </c>
      <c r="G983" s="2">
        <v>42976</v>
      </c>
      <c r="H983" t="s">
        <v>165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1</v>
      </c>
      <c r="AB983">
        <v>1</v>
      </c>
      <c r="AC983">
        <v>7.2999999999999996E-4</v>
      </c>
      <c r="AD983">
        <v>6.6971999999999995E-4</v>
      </c>
      <c r="AE983">
        <v>-8.3000000000000001E-4</v>
      </c>
      <c r="AF983">
        <v>-1.239323</v>
      </c>
    </row>
    <row r="984" spans="1:32" hidden="1" x14ac:dyDescent="0.15">
      <c r="A984" t="s">
        <v>2074</v>
      </c>
      <c r="B984" t="s">
        <v>2111</v>
      </c>
      <c r="C984" t="s">
        <v>2112</v>
      </c>
      <c r="D984" t="s">
        <v>2106</v>
      </c>
      <c r="E984" s="52" t="s">
        <v>2113</v>
      </c>
      <c r="F984">
        <v>7103</v>
      </c>
      <c r="G984" s="2">
        <v>43572</v>
      </c>
      <c r="H984" t="s">
        <v>178</v>
      </c>
      <c r="I984">
        <v>2</v>
      </c>
      <c r="J984">
        <v>2.3900000000000001E-2</v>
      </c>
      <c r="K984">
        <v>1.6836340000000002E-2</v>
      </c>
      <c r="L984">
        <v>1.544619E-2</v>
      </c>
      <c r="M984">
        <v>-5.2700000000000004E-3</v>
      </c>
      <c r="N984">
        <v>-0.34118399999999999</v>
      </c>
      <c r="O984">
        <v>2</v>
      </c>
      <c r="P984">
        <v>2.3900000000000001E-2</v>
      </c>
      <c r="Q984">
        <v>1.6836340000000002E-2</v>
      </c>
      <c r="R984">
        <v>1.544619E-2</v>
      </c>
      <c r="S984">
        <v>-5.2700000000000004E-3</v>
      </c>
      <c r="T984">
        <v>-0.34118399999999999</v>
      </c>
      <c r="U984">
        <v>10</v>
      </c>
      <c r="V984">
        <v>0.1169</v>
      </c>
      <c r="W984">
        <v>9.2725349999999998E-2</v>
      </c>
      <c r="X984">
        <v>8.5069130000000007E-2</v>
      </c>
      <c r="Y984">
        <v>-1.6441000000000001E-2</v>
      </c>
      <c r="Z984">
        <v>-0.19326599999999999</v>
      </c>
      <c r="AA984">
        <v>41</v>
      </c>
      <c r="AB984">
        <v>0.47299999999999998</v>
      </c>
      <c r="AC984">
        <v>0.36629551999999999</v>
      </c>
      <c r="AD984">
        <v>0.33605094000000002</v>
      </c>
      <c r="AE984">
        <v>-7.4519000000000002E-2</v>
      </c>
      <c r="AF984">
        <v>-0.221749</v>
      </c>
    </row>
    <row r="985" spans="1:32" x14ac:dyDescent="0.15">
      <c r="A985" t="s">
        <v>2074</v>
      </c>
      <c r="B985" t="s">
        <v>2114</v>
      </c>
      <c r="C985" t="s">
        <v>2115</v>
      </c>
      <c r="D985" t="s">
        <v>2116</v>
      </c>
      <c r="E985" s="52" t="s">
        <v>2117</v>
      </c>
      <c r="F985">
        <v>6803</v>
      </c>
      <c r="G985" s="2">
        <v>43193</v>
      </c>
      <c r="H985" t="s">
        <v>178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5</v>
      </c>
      <c r="AB985">
        <v>4.9099999999999998E-2</v>
      </c>
      <c r="AC985">
        <v>3.1923609999999998E-2</v>
      </c>
      <c r="AD985">
        <v>2.928772E-2</v>
      </c>
      <c r="AE985">
        <v>-1.8849999999999999E-2</v>
      </c>
      <c r="AF985">
        <v>-0.64361400000000002</v>
      </c>
    </row>
    <row r="986" spans="1:32" hidden="1" x14ac:dyDescent="0.15">
      <c r="A986" t="s">
        <v>2074</v>
      </c>
      <c r="B986" t="s">
        <v>2118</v>
      </c>
      <c r="C986" t="s">
        <v>2119</v>
      </c>
      <c r="D986" t="s">
        <v>2116</v>
      </c>
      <c r="E986" s="52" t="s">
        <v>2120</v>
      </c>
      <c r="F986">
        <v>6805</v>
      </c>
      <c r="G986" s="2">
        <v>44354</v>
      </c>
      <c r="H986" t="s">
        <v>165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</v>
      </c>
      <c r="V986">
        <v>1</v>
      </c>
      <c r="W986">
        <v>2.6410000000000001E-3</v>
      </c>
      <c r="X986">
        <v>2.4229400000000002E-3</v>
      </c>
      <c r="Y986">
        <v>1.854E-3</v>
      </c>
      <c r="Z986">
        <v>0.76518600000000003</v>
      </c>
      <c r="AA986">
        <v>28</v>
      </c>
      <c r="AB986">
        <v>28</v>
      </c>
      <c r="AC986">
        <v>4.2204999999999999E-2</v>
      </c>
      <c r="AD986">
        <v>3.872018E-2</v>
      </c>
      <c r="AE986">
        <v>2.2800000000000001E-2</v>
      </c>
      <c r="AF986">
        <v>0.58884000000000003</v>
      </c>
    </row>
    <row r="987" spans="1:32" hidden="1" x14ac:dyDescent="0.15">
      <c r="A987" t="s">
        <v>2074</v>
      </c>
      <c r="B987" t="s">
        <v>2118</v>
      </c>
      <c r="C987" t="s">
        <v>2119</v>
      </c>
      <c r="D987" t="s">
        <v>2116</v>
      </c>
      <c r="E987" s="52" t="s">
        <v>2120</v>
      </c>
      <c r="F987">
        <v>6805</v>
      </c>
      <c r="G987" s="2">
        <v>44354</v>
      </c>
      <c r="H987" t="s">
        <v>124</v>
      </c>
      <c r="I987">
        <v>2</v>
      </c>
      <c r="J987">
        <v>1.2500000000000001E-2</v>
      </c>
      <c r="K987">
        <v>1.6091790000000002E-2</v>
      </c>
      <c r="L987">
        <v>1.4763109999999999E-2</v>
      </c>
      <c r="M987">
        <v>-1.2830000000000001E-3</v>
      </c>
      <c r="N987">
        <v>-8.6904999999999996E-2</v>
      </c>
      <c r="O987">
        <v>2</v>
      </c>
      <c r="P987">
        <v>1.2500000000000001E-2</v>
      </c>
      <c r="Q987">
        <v>1.6091790000000002E-2</v>
      </c>
      <c r="R987">
        <v>1.4763109999999999E-2</v>
      </c>
      <c r="S987">
        <v>-1.2830000000000001E-3</v>
      </c>
      <c r="T987">
        <v>-8.6904999999999996E-2</v>
      </c>
      <c r="U987">
        <v>3</v>
      </c>
      <c r="V987">
        <v>2.1499999999999998E-2</v>
      </c>
      <c r="W987">
        <v>2.657984E-2</v>
      </c>
      <c r="X987">
        <v>2.4385170000000001E-2</v>
      </c>
      <c r="Y987">
        <v>-3.2160000000000001E-3</v>
      </c>
      <c r="Z987">
        <v>-0.131883</v>
      </c>
      <c r="AA987">
        <v>22</v>
      </c>
      <c r="AB987">
        <v>0.14799999999999999</v>
      </c>
      <c r="AC987">
        <v>0.16659191000000001</v>
      </c>
      <c r="AD987">
        <v>0.15283661000000001</v>
      </c>
      <c r="AE987">
        <v>-3.7047999999999998E-2</v>
      </c>
      <c r="AF987">
        <v>-0.24240200000000001</v>
      </c>
    </row>
    <row r="988" spans="1:32" hidden="1" x14ac:dyDescent="0.15">
      <c r="A988" t="s">
        <v>2074</v>
      </c>
      <c r="B988" t="s">
        <v>2118</v>
      </c>
      <c r="C988" t="s">
        <v>2119</v>
      </c>
      <c r="D988" t="s">
        <v>2116</v>
      </c>
      <c r="E988" s="52" t="s">
        <v>2120</v>
      </c>
      <c r="F988">
        <v>6805</v>
      </c>
      <c r="G988" s="2">
        <v>44354</v>
      </c>
      <c r="H988" t="s">
        <v>178</v>
      </c>
      <c r="I988">
        <v>5</v>
      </c>
      <c r="J988">
        <v>5.9299999999999999E-2</v>
      </c>
      <c r="K988">
        <v>6.1962299999999998E-2</v>
      </c>
      <c r="L988">
        <v>5.6846140000000003E-2</v>
      </c>
      <c r="M988">
        <v>-1.5344E-2</v>
      </c>
      <c r="N988">
        <v>-0.26992100000000002</v>
      </c>
      <c r="O988">
        <v>5</v>
      </c>
      <c r="P988">
        <v>5.9299999999999999E-2</v>
      </c>
      <c r="Q988">
        <v>6.1962299999999998E-2</v>
      </c>
      <c r="R988">
        <v>5.6846140000000003E-2</v>
      </c>
      <c r="S988">
        <v>-1.5344E-2</v>
      </c>
      <c r="T988">
        <v>-0.26992100000000002</v>
      </c>
      <c r="U988">
        <v>11</v>
      </c>
      <c r="V988">
        <v>0.1232</v>
      </c>
      <c r="W988">
        <v>0.12947587999999999</v>
      </c>
      <c r="X988">
        <v>0.11878521</v>
      </c>
      <c r="Y988">
        <v>-3.1386999999999998E-2</v>
      </c>
      <c r="Z988">
        <v>-0.264233</v>
      </c>
      <c r="AA988">
        <v>58</v>
      </c>
      <c r="AB988">
        <v>0.66510000000000002</v>
      </c>
      <c r="AC988">
        <v>0.70059150999999997</v>
      </c>
      <c r="AD988">
        <v>0.64274450000000005</v>
      </c>
      <c r="AE988">
        <v>-0.16742199999999999</v>
      </c>
      <c r="AF988">
        <v>-0.26047900000000002</v>
      </c>
    </row>
    <row r="989" spans="1:32" hidden="1" x14ac:dyDescent="0.15">
      <c r="A989" t="s">
        <v>2074</v>
      </c>
      <c r="B989" t="s">
        <v>2121</v>
      </c>
      <c r="C989" t="s">
        <v>2122</v>
      </c>
      <c r="D989" t="s">
        <v>2123</v>
      </c>
      <c r="E989" s="52" t="s">
        <v>2124</v>
      </c>
      <c r="F989">
        <v>6603</v>
      </c>
      <c r="G989" s="2">
        <v>43995</v>
      </c>
      <c r="H989" t="s">
        <v>178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2</v>
      </c>
      <c r="AB989">
        <v>4.9799999999999997E-2</v>
      </c>
      <c r="AC989">
        <v>0.19886249</v>
      </c>
      <c r="AD989">
        <v>0.18939285</v>
      </c>
      <c r="AE989">
        <v>1.5310000000000001E-2</v>
      </c>
      <c r="AF989">
        <v>8.0837000000000006E-2</v>
      </c>
    </row>
    <row r="990" spans="1:32" x14ac:dyDescent="0.15">
      <c r="A990" t="s">
        <v>2074</v>
      </c>
      <c r="B990" t="s">
        <v>2125</v>
      </c>
      <c r="C990" t="s">
        <v>2126</v>
      </c>
      <c r="D990" t="s">
        <v>2127</v>
      </c>
      <c r="E990" s="52" t="s">
        <v>2128</v>
      </c>
      <c r="F990">
        <v>10301</v>
      </c>
      <c r="G990" s="2">
        <v>43259</v>
      </c>
      <c r="H990" t="s">
        <v>165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1</v>
      </c>
      <c r="AB990">
        <v>1</v>
      </c>
      <c r="AC990">
        <v>3.2000000000000003E-4</v>
      </c>
      <c r="AD990">
        <v>2.9357999999999999E-4</v>
      </c>
      <c r="AE990">
        <v>-1.176E-3</v>
      </c>
      <c r="AF990">
        <v>-4.0057219999999996</v>
      </c>
    </row>
    <row r="991" spans="1:32" hidden="1" x14ac:dyDescent="0.15">
      <c r="A991" t="s">
        <v>2074</v>
      </c>
      <c r="B991" t="s">
        <v>2125</v>
      </c>
      <c r="C991" t="s">
        <v>2126</v>
      </c>
      <c r="D991" t="s">
        <v>2127</v>
      </c>
      <c r="E991" s="52" t="s">
        <v>2128</v>
      </c>
      <c r="F991">
        <v>10301</v>
      </c>
      <c r="G991" s="2">
        <v>43259</v>
      </c>
      <c r="H991" t="s">
        <v>262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1</v>
      </c>
      <c r="AB991">
        <v>1.67E-2</v>
      </c>
      <c r="AC991">
        <v>1.459562E-2</v>
      </c>
      <c r="AD991">
        <v>1.339048E-2</v>
      </c>
      <c r="AE991">
        <v>1.044E-3</v>
      </c>
      <c r="AF991">
        <v>7.7965000000000007E-2</v>
      </c>
    </row>
    <row r="992" spans="1:32" hidden="1" x14ac:dyDescent="0.15">
      <c r="A992" t="s">
        <v>2074</v>
      </c>
      <c r="B992" t="s">
        <v>2129</v>
      </c>
      <c r="C992" t="s">
        <v>2130</v>
      </c>
      <c r="D992" t="s">
        <v>2127</v>
      </c>
      <c r="E992" s="52" t="s">
        <v>2131</v>
      </c>
      <c r="F992">
        <v>10303</v>
      </c>
      <c r="G992" s="2">
        <v>44384</v>
      </c>
      <c r="H992" t="s">
        <v>178</v>
      </c>
      <c r="I992">
        <v>2</v>
      </c>
      <c r="J992">
        <v>2.1999999999999999E-2</v>
      </c>
      <c r="K992">
        <v>1.4890810000000001E-2</v>
      </c>
      <c r="L992">
        <v>1.3661299999999999E-2</v>
      </c>
      <c r="M992">
        <v>-3.5980000000000001E-3</v>
      </c>
      <c r="N992">
        <v>-0.26337100000000002</v>
      </c>
      <c r="O992">
        <v>2</v>
      </c>
      <c r="P992">
        <v>2.1999999999999999E-2</v>
      </c>
      <c r="Q992">
        <v>1.4890810000000001E-2</v>
      </c>
      <c r="R992">
        <v>1.3661299999999999E-2</v>
      </c>
      <c r="S992">
        <v>-3.5980000000000001E-3</v>
      </c>
      <c r="T992">
        <v>-0.26337100000000002</v>
      </c>
      <c r="U992">
        <v>2</v>
      </c>
      <c r="V992">
        <v>2.1999999999999999E-2</v>
      </c>
      <c r="W992">
        <v>1.4890810000000001E-2</v>
      </c>
      <c r="X992">
        <v>1.3661299999999999E-2</v>
      </c>
      <c r="Y992">
        <v>-3.5980000000000001E-3</v>
      </c>
      <c r="Z992">
        <v>-0.26337100000000002</v>
      </c>
      <c r="AA992">
        <v>6</v>
      </c>
      <c r="AB992">
        <v>8.3000000000000004E-2</v>
      </c>
      <c r="AC992">
        <v>5.721271E-2</v>
      </c>
      <c r="AD992">
        <v>5.2488729999999997E-2</v>
      </c>
      <c r="AE992">
        <v>-1.3313999999999999E-2</v>
      </c>
      <c r="AF992">
        <v>-0.25365399999999999</v>
      </c>
    </row>
    <row r="993" spans="1:32" hidden="1" x14ac:dyDescent="0.15">
      <c r="A993" t="s">
        <v>2074</v>
      </c>
      <c r="B993" t="s">
        <v>2132</v>
      </c>
      <c r="C993" t="s">
        <v>2133</v>
      </c>
      <c r="D993" t="s">
        <v>2134</v>
      </c>
      <c r="E993" s="52" t="s">
        <v>2135</v>
      </c>
      <c r="F993">
        <v>3114</v>
      </c>
      <c r="G993" s="2">
        <v>42354</v>
      </c>
      <c r="H993" t="s">
        <v>165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1</v>
      </c>
      <c r="AC993">
        <v>8.0000000000000004E-4</v>
      </c>
      <c r="AD993">
        <v>7.3393999999999998E-4</v>
      </c>
      <c r="AE993">
        <v>2.63E-4</v>
      </c>
      <c r="AF993">
        <v>0.35833900000000002</v>
      </c>
    </row>
    <row r="994" spans="1:32" hidden="1" x14ac:dyDescent="0.15">
      <c r="A994" t="s">
        <v>2074</v>
      </c>
      <c r="B994" t="s">
        <v>2136</v>
      </c>
      <c r="C994" t="s">
        <v>2137</v>
      </c>
      <c r="D994" t="s">
        <v>2134</v>
      </c>
      <c r="E994" s="52" t="s">
        <v>2138</v>
      </c>
      <c r="F994">
        <v>3116</v>
      </c>
      <c r="G994" s="2">
        <v>42573</v>
      </c>
      <c r="H994" t="s">
        <v>165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5</v>
      </c>
      <c r="AB994">
        <v>5</v>
      </c>
      <c r="AC994">
        <v>3.0760000000000002E-3</v>
      </c>
      <c r="AD994">
        <v>2.8220200000000002E-3</v>
      </c>
      <c r="AE994">
        <v>-1.2799999999999999E-4</v>
      </c>
      <c r="AF994">
        <v>-4.5357000000000001E-2</v>
      </c>
    </row>
    <row r="995" spans="1:32" hidden="1" x14ac:dyDescent="0.15">
      <c r="A995" t="s">
        <v>2074</v>
      </c>
      <c r="B995" t="s">
        <v>2139</v>
      </c>
      <c r="C995" t="s">
        <v>2140</v>
      </c>
      <c r="D995" t="s">
        <v>2134</v>
      </c>
      <c r="E995" s="52" t="s">
        <v>2141</v>
      </c>
      <c r="F995">
        <v>3120</v>
      </c>
      <c r="G995" s="2">
        <v>43565</v>
      </c>
      <c r="H995" t="s">
        <v>165</v>
      </c>
      <c r="I995">
        <v>1</v>
      </c>
      <c r="J995">
        <v>1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0</v>
      </c>
      <c r="U995">
        <v>91</v>
      </c>
      <c r="V995">
        <v>91</v>
      </c>
      <c r="W995">
        <v>2.46E-2</v>
      </c>
      <c r="X995">
        <v>2.2568810000000002E-2</v>
      </c>
      <c r="Y995">
        <v>1.7440000000000001E-3</v>
      </c>
      <c r="Z995">
        <v>7.7273999999999995E-2</v>
      </c>
      <c r="AA995">
        <v>91</v>
      </c>
      <c r="AB995">
        <v>91</v>
      </c>
      <c r="AC995">
        <v>2.46E-2</v>
      </c>
      <c r="AD995">
        <v>2.2568810000000002E-2</v>
      </c>
      <c r="AE995">
        <v>1.7440000000000001E-3</v>
      </c>
      <c r="AF995">
        <v>7.7273999999999995E-2</v>
      </c>
    </row>
    <row r="996" spans="1:32" hidden="1" x14ac:dyDescent="0.15">
      <c r="A996" t="s">
        <v>2074</v>
      </c>
      <c r="B996" t="s">
        <v>2142</v>
      </c>
      <c r="C996" t="s">
        <v>2143</v>
      </c>
      <c r="D996" t="s">
        <v>2134</v>
      </c>
      <c r="E996" s="52" t="s">
        <v>2144</v>
      </c>
      <c r="F996">
        <v>3122</v>
      </c>
      <c r="G996" s="2">
        <v>43592</v>
      </c>
      <c r="H996" t="s">
        <v>165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1</v>
      </c>
      <c r="AB996">
        <v>1</v>
      </c>
      <c r="AC996">
        <v>1.6000000000000001E-3</v>
      </c>
      <c r="AD996">
        <v>1.4678899999999999E-3</v>
      </c>
      <c r="AE996">
        <v>4.84E-4</v>
      </c>
      <c r="AF996">
        <v>0.32972400000000002</v>
      </c>
    </row>
    <row r="997" spans="1:32" hidden="1" x14ac:dyDescent="0.15">
      <c r="A997" t="s">
        <v>2074</v>
      </c>
      <c r="B997" t="s">
        <v>2145</v>
      </c>
      <c r="C997" t="s">
        <v>2146</v>
      </c>
      <c r="D997" t="s">
        <v>2134</v>
      </c>
      <c r="E997" s="52" t="s">
        <v>2147</v>
      </c>
      <c r="F997">
        <v>3123</v>
      </c>
      <c r="G997" s="2">
        <v>43658</v>
      </c>
      <c r="H997" t="s">
        <v>165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1</v>
      </c>
      <c r="AC997">
        <v>7.6000000000000004E-4</v>
      </c>
      <c r="AD997">
        <v>6.9724999999999995E-4</v>
      </c>
      <c r="AE997">
        <v>1.4899999999999999E-4</v>
      </c>
      <c r="AF997">
        <v>0.213696</v>
      </c>
    </row>
    <row r="998" spans="1:32" hidden="1" x14ac:dyDescent="0.15">
      <c r="A998" t="s">
        <v>2074</v>
      </c>
      <c r="B998" t="s">
        <v>2148</v>
      </c>
      <c r="C998" t="s">
        <v>2149</v>
      </c>
      <c r="D998" t="s">
        <v>2134</v>
      </c>
      <c r="E998" s="52" t="s">
        <v>2150</v>
      </c>
      <c r="F998">
        <v>3125</v>
      </c>
      <c r="G998" s="2">
        <v>43812</v>
      </c>
      <c r="H998" t="s">
        <v>165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7</v>
      </c>
      <c r="AB998">
        <v>7</v>
      </c>
      <c r="AC998">
        <v>4.1999999999999997E-3</v>
      </c>
      <c r="AD998">
        <v>3.8532100000000001E-3</v>
      </c>
      <c r="AE998">
        <v>8.8599999999999996E-4</v>
      </c>
      <c r="AF998">
        <v>0.229938</v>
      </c>
    </row>
    <row r="999" spans="1:32" x14ac:dyDescent="0.15">
      <c r="A999" t="s">
        <v>2074</v>
      </c>
      <c r="B999" t="s">
        <v>2151</v>
      </c>
      <c r="C999" t="s">
        <v>2152</v>
      </c>
      <c r="D999" t="s">
        <v>2134</v>
      </c>
      <c r="E999" s="52" t="s">
        <v>2153</v>
      </c>
      <c r="F999">
        <v>3124</v>
      </c>
      <c r="G999" s="2">
        <v>43770</v>
      </c>
      <c r="H999" t="s">
        <v>123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16</v>
      </c>
      <c r="AB999">
        <v>6.54E-2</v>
      </c>
      <c r="AC999">
        <v>6.3008469999999997E-2</v>
      </c>
      <c r="AD999">
        <v>5.780594E-2</v>
      </c>
      <c r="AE999">
        <v>-5.6894E-2</v>
      </c>
      <c r="AF999">
        <v>-0.98422399999999999</v>
      </c>
    </row>
    <row r="1000" spans="1:32" hidden="1" x14ac:dyDescent="0.15">
      <c r="A1000" t="s">
        <v>2074</v>
      </c>
      <c r="B1000" t="s">
        <v>2154</v>
      </c>
      <c r="C1000" t="s">
        <v>2155</v>
      </c>
      <c r="D1000" t="s">
        <v>2134</v>
      </c>
      <c r="E1000" s="52" t="s">
        <v>2156</v>
      </c>
      <c r="F1000">
        <v>3130</v>
      </c>
      <c r="G1000" s="2">
        <v>44011</v>
      </c>
      <c r="H1000" t="s">
        <v>165</v>
      </c>
      <c r="I1000">
        <v>11</v>
      </c>
      <c r="J1000">
        <v>11</v>
      </c>
      <c r="K1000">
        <v>1.627E-2</v>
      </c>
      <c r="L1000">
        <v>1.492661E-2</v>
      </c>
      <c r="M1000">
        <v>8.3820000000000006E-3</v>
      </c>
      <c r="N1000">
        <v>0.56154700000000002</v>
      </c>
      <c r="O1000">
        <v>11</v>
      </c>
      <c r="P1000">
        <v>11</v>
      </c>
      <c r="Q1000">
        <v>1.627E-2</v>
      </c>
      <c r="R1000">
        <v>1.492661E-2</v>
      </c>
      <c r="S1000">
        <v>8.3820000000000006E-3</v>
      </c>
      <c r="T1000">
        <v>0.56154700000000002</v>
      </c>
      <c r="U1000">
        <v>14</v>
      </c>
      <c r="V1000">
        <v>14</v>
      </c>
      <c r="W1000">
        <v>2.0830000000000001E-2</v>
      </c>
      <c r="X1000">
        <v>1.911009E-2</v>
      </c>
      <c r="Y1000">
        <v>8.0850000000000002E-3</v>
      </c>
      <c r="Z1000">
        <v>0.42307400000000001</v>
      </c>
      <c r="AA1000">
        <v>61</v>
      </c>
      <c r="AB1000">
        <v>61</v>
      </c>
      <c r="AC1000">
        <v>8.9685500000000001E-2</v>
      </c>
      <c r="AD1000">
        <v>8.2280279999999997E-2</v>
      </c>
      <c r="AE1000">
        <v>4.5987E-2</v>
      </c>
      <c r="AF1000">
        <v>0.55890600000000001</v>
      </c>
    </row>
    <row r="1001" spans="1:32" hidden="1" x14ac:dyDescent="0.15">
      <c r="A1001" t="s">
        <v>2074</v>
      </c>
      <c r="B1001" t="s">
        <v>2154</v>
      </c>
      <c r="C1001" t="s">
        <v>2155</v>
      </c>
      <c r="D1001" t="s">
        <v>2134</v>
      </c>
      <c r="E1001" s="52" t="s">
        <v>2156</v>
      </c>
      <c r="F1001">
        <v>3130</v>
      </c>
      <c r="G1001" s="2">
        <v>44011</v>
      </c>
      <c r="H1001" t="s">
        <v>123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</v>
      </c>
      <c r="AB1001">
        <v>7.9000000000000008E-3</v>
      </c>
      <c r="AC1001">
        <v>1.2432739999999999E-2</v>
      </c>
      <c r="AD1001">
        <v>1.140618E-2</v>
      </c>
      <c r="AE1001">
        <v>-2.8E-5</v>
      </c>
      <c r="AF1001">
        <v>-2.454E-3</v>
      </c>
    </row>
    <row r="1002" spans="1:32" x14ac:dyDescent="0.15">
      <c r="A1002" t="s">
        <v>2074</v>
      </c>
      <c r="B1002" t="s">
        <v>2154</v>
      </c>
      <c r="C1002" t="s">
        <v>2155</v>
      </c>
      <c r="D1002" t="s">
        <v>2134</v>
      </c>
      <c r="E1002" s="52" t="s">
        <v>2156</v>
      </c>
      <c r="F1002">
        <v>3130</v>
      </c>
      <c r="G1002" s="2">
        <v>44011</v>
      </c>
      <c r="H1002" t="s">
        <v>124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1</v>
      </c>
      <c r="AB1002">
        <v>4.7999999999999996E-3</v>
      </c>
      <c r="AC1002">
        <v>1.1623970000000001E-2</v>
      </c>
      <c r="AD1002">
        <v>1.066419E-2</v>
      </c>
      <c r="AE1002">
        <v>-3.8790000000000001E-3</v>
      </c>
      <c r="AF1002">
        <v>-0.36374000000000001</v>
      </c>
    </row>
    <row r="1003" spans="1:32" hidden="1" x14ac:dyDescent="0.15">
      <c r="A1003" t="s">
        <v>2074</v>
      </c>
      <c r="B1003" t="s">
        <v>2154</v>
      </c>
      <c r="C1003" t="s">
        <v>2155</v>
      </c>
      <c r="D1003" t="s">
        <v>2134</v>
      </c>
      <c r="E1003" s="52" t="s">
        <v>2156</v>
      </c>
      <c r="F1003">
        <v>3130</v>
      </c>
      <c r="G1003" s="2">
        <v>44011</v>
      </c>
      <c r="H1003" t="s">
        <v>178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</v>
      </c>
      <c r="V1003">
        <v>1.23E-2</v>
      </c>
      <c r="W1003">
        <v>2.8900749999999999E-2</v>
      </c>
      <c r="X1003">
        <v>2.6514449999999998E-2</v>
      </c>
      <c r="Y1003">
        <v>-5.8450000000000004E-3</v>
      </c>
      <c r="Z1003">
        <v>-0.220445</v>
      </c>
      <c r="AA1003">
        <v>18</v>
      </c>
      <c r="AB1003">
        <v>0.24429999999999999</v>
      </c>
      <c r="AC1003">
        <v>0.57047155999999999</v>
      </c>
      <c r="AD1003">
        <v>0.52336839999999996</v>
      </c>
      <c r="AE1003">
        <v>-0.15302399999999999</v>
      </c>
      <c r="AF1003">
        <v>-0.29238199999999998</v>
      </c>
    </row>
    <row r="1004" spans="1:32" x14ac:dyDescent="0.15">
      <c r="A1004" t="s">
        <v>2074</v>
      </c>
      <c r="B1004" t="s">
        <v>2157</v>
      </c>
      <c r="C1004" t="s">
        <v>2158</v>
      </c>
      <c r="D1004" t="s">
        <v>2134</v>
      </c>
      <c r="E1004" s="52" t="s">
        <v>2159</v>
      </c>
      <c r="F1004">
        <v>3135</v>
      </c>
      <c r="G1004" s="2">
        <v>44334</v>
      </c>
      <c r="H1004" t="s">
        <v>178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</v>
      </c>
      <c r="V1004">
        <v>9.5999999999999992E-3</v>
      </c>
      <c r="W1004">
        <v>1.5581579999999999E-2</v>
      </c>
      <c r="X1004">
        <v>1.429503E-2</v>
      </c>
      <c r="Y1004">
        <v>-1.2739E-2</v>
      </c>
      <c r="Z1004">
        <v>-0.89114800000000005</v>
      </c>
      <c r="AA1004">
        <v>4</v>
      </c>
      <c r="AB1004">
        <v>4.0899999999999999E-2</v>
      </c>
      <c r="AC1004">
        <v>6.6246330000000006E-2</v>
      </c>
      <c r="AD1004">
        <v>6.0776450000000003E-2</v>
      </c>
      <c r="AE1004">
        <v>-5.3602999999999998E-2</v>
      </c>
      <c r="AF1004">
        <v>-0.881969</v>
      </c>
    </row>
    <row r="1005" spans="1:32" hidden="1" x14ac:dyDescent="0.15">
      <c r="A1005" t="s">
        <v>2074</v>
      </c>
      <c r="B1005" t="s">
        <v>2160</v>
      </c>
      <c r="C1005" t="s">
        <v>2161</v>
      </c>
      <c r="D1005" t="s">
        <v>2134</v>
      </c>
      <c r="E1005" s="52" t="s">
        <v>2162</v>
      </c>
      <c r="F1005">
        <v>3136</v>
      </c>
      <c r="G1005" s="2">
        <v>44344</v>
      </c>
      <c r="H1005" t="s">
        <v>124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2.2800000000000001E-2</v>
      </c>
      <c r="AC1005">
        <v>4.2044209999999999E-2</v>
      </c>
      <c r="AD1005">
        <v>3.8572670000000003E-2</v>
      </c>
      <c r="AE1005">
        <v>-6.9480000000000002E-3</v>
      </c>
      <c r="AF1005">
        <v>-0.18012700000000001</v>
      </c>
    </row>
    <row r="1006" spans="1:32" x14ac:dyDescent="0.15">
      <c r="A1006" t="s">
        <v>2074</v>
      </c>
      <c r="B1006" t="s">
        <v>2160</v>
      </c>
      <c r="C1006" t="s">
        <v>2161</v>
      </c>
      <c r="D1006" t="s">
        <v>2134</v>
      </c>
      <c r="E1006" s="52" t="s">
        <v>2162</v>
      </c>
      <c r="F1006">
        <v>3136</v>
      </c>
      <c r="G1006" s="2">
        <v>44344</v>
      </c>
      <c r="H1006" t="s">
        <v>178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6</v>
      </c>
      <c r="AB1006">
        <v>6.3700000000000007E-2</v>
      </c>
      <c r="AC1006">
        <v>8.1750130000000004E-2</v>
      </c>
      <c r="AD1006">
        <v>7.5000120000000003E-2</v>
      </c>
      <c r="AE1006">
        <v>-4.5103999999999998E-2</v>
      </c>
      <c r="AF1006">
        <v>-0.60138499999999995</v>
      </c>
    </row>
    <row r="1007" spans="1:32" x14ac:dyDescent="0.15">
      <c r="A1007" t="s">
        <v>2074</v>
      </c>
      <c r="B1007" t="s">
        <v>2163</v>
      </c>
      <c r="C1007" t="s">
        <v>2164</v>
      </c>
      <c r="D1007" t="s">
        <v>2134</v>
      </c>
      <c r="E1007" s="52" t="s">
        <v>2165</v>
      </c>
      <c r="F1007">
        <v>3140</v>
      </c>
      <c r="G1007" s="2">
        <v>44421</v>
      </c>
      <c r="H1007" t="s">
        <v>178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11</v>
      </c>
      <c r="AB1007">
        <v>0.1162</v>
      </c>
      <c r="AC1007">
        <v>0.18195047</v>
      </c>
      <c r="AD1007">
        <v>0.16692704</v>
      </c>
      <c r="AE1007">
        <v>-9.1481000000000007E-2</v>
      </c>
      <c r="AF1007">
        <v>-0.54802899999999999</v>
      </c>
    </row>
    <row r="1008" spans="1:32" x14ac:dyDescent="0.15">
      <c r="A1008" t="s">
        <v>2074</v>
      </c>
      <c r="B1008" t="s">
        <v>2166</v>
      </c>
      <c r="C1008" t="s">
        <v>2167</v>
      </c>
      <c r="D1008" t="s">
        <v>2134</v>
      </c>
      <c r="E1008" s="52" t="s">
        <v>2168</v>
      </c>
      <c r="F1008">
        <v>3141</v>
      </c>
      <c r="G1008" s="2">
        <v>44670</v>
      </c>
      <c r="H1008" t="s">
        <v>165</v>
      </c>
      <c r="I1008">
        <v>0</v>
      </c>
      <c r="J1008">
        <v>0</v>
      </c>
      <c r="K1008">
        <v>-6.4999999999999997E-4</v>
      </c>
      <c r="L1008">
        <v>-5.9632999999999995E-4</v>
      </c>
      <c r="M1008">
        <v>-5.9699999999999998E-4</v>
      </c>
      <c r="N1008">
        <v>0</v>
      </c>
      <c r="O1008">
        <v>0</v>
      </c>
      <c r="P1008">
        <v>0</v>
      </c>
      <c r="Q1008">
        <v>-6.4999999999999997E-4</v>
      </c>
      <c r="R1008">
        <v>-5.9632999999999995E-4</v>
      </c>
      <c r="S1008">
        <v>-5.9699999999999998E-4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39</v>
      </c>
      <c r="AB1008">
        <v>39</v>
      </c>
      <c r="AC1008">
        <v>2.6259999999999999E-2</v>
      </c>
      <c r="AD1008">
        <v>2.409174E-2</v>
      </c>
      <c r="AE1008">
        <v>-1.4208E-2</v>
      </c>
      <c r="AF1008">
        <v>-0.58974499999999996</v>
      </c>
    </row>
    <row r="1009" spans="1:32" hidden="1" x14ac:dyDescent="0.15">
      <c r="A1009" t="s">
        <v>2074</v>
      </c>
      <c r="B1009" t="s">
        <v>2166</v>
      </c>
      <c r="C1009" t="s">
        <v>2167</v>
      </c>
      <c r="D1009" t="s">
        <v>2134</v>
      </c>
      <c r="E1009" s="52" t="s">
        <v>2168</v>
      </c>
      <c r="F1009">
        <v>3141</v>
      </c>
      <c r="G1009" s="2">
        <v>44670</v>
      </c>
      <c r="H1009" t="s">
        <v>178</v>
      </c>
      <c r="I1009">
        <v>0</v>
      </c>
      <c r="J1009">
        <v>0</v>
      </c>
      <c r="K1009">
        <v>-6.3210000000000002E-4</v>
      </c>
      <c r="L1009">
        <v>-5.7991E-4</v>
      </c>
      <c r="M1009">
        <v>-5.8E-4</v>
      </c>
      <c r="N1009">
        <v>0</v>
      </c>
      <c r="O1009">
        <v>0</v>
      </c>
      <c r="P1009">
        <v>0</v>
      </c>
      <c r="Q1009">
        <v>-6.3210000000000002E-4</v>
      </c>
      <c r="R1009">
        <v>-5.7991E-4</v>
      </c>
      <c r="S1009">
        <v>-5.8E-4</v>
      </c>
      <c r="T1009">
        <v>0</v>
      </c>
      <c r="U1009">
        <v>2</v>
      </c>
      <c r="V1009">
        <v>2.5600000000000001E-2</v>
      </c>
      <c r="W1009">
        <v>4.0396719999999997E-2</v>
      </c>
      <c r="X1009">
        <v>3.7061209999999997E-2</v>
      </c>
      <c r="Y1009">
        <v>-1.745E-3</v>
      </c>
      <c r="Z1009">
        <v>-4.7084000000000001E-2</v>
      </c>
      <c r="AA1009">
        <v>26</v>
      </c>
      <c r="AB1009">
        <v>0.32650000000000001</v>
      </c>
      <c r="AC1009">
        <v>0.51543059000000002</v>
      </c>
      <c r="AD1009">
        <v>0.47287210000000002</v>
      </c>
      <c r="AE1009">
        <v>-2.2463E-2</v>
      </c>
      <c r="AF1009">
        <v>-4.7502999999999997E-2</v>
      </c>
    </row>
    <row r="1010" spans="1:32" hidden="1" x14ac:dyDescent="0.15">
      <c r="A1010" t="s">
        <v>2074</v>
      </c>
      <c r="B1010" t="s">
        <v>2169</v>
      </c>
      <c r="C1010" t="s">
        <v>2170</v>
      </c>
      <c r="D1010" t="s">
        <v>2134</v>
      </c>
      <c r="E1010" s="52" t="s">
        <v>2171</v>
      </c>
      <c r="F1010">
        <v>3142</v>
      </c>
      <c r="G1010" s="2">
        <v>44736</v>
      </c>
      <c r="H1010" t="s">
        <v>178</v>
      </c>
      <c r="I1010">
        <v>5</v>
      </c>
      <c r="J1010">
        <v>9.9699999999999997E-2</v>
      </c>
      <c r="K1010">
        <v>0.32698381999999998</v>
      </c>
      <c r="L1010">
        <v>0.29998514999999998</v>
      </c>
      <c r="M1010">
        <v>-2.3043000000000001E-2</v>
      </c>
      <c r="N1010">
        <v>-7.6813000000000006E-2</v>
      </c>
      <c r="O1010">
        <v>5</v>
      </c>
      <c r="P1010">
        <v>9.9699999999999997E-2</v>
      </c>
      <c r="Q1010">
        <v>0.32698381999999998</v>
      </c>
      <c r="R1010">
        <v>0.29998514999999998</v>
      </c>
      <c r="S1010">
        <v>-2.3043000000000001E-2</v>
      </c>
      <c r="T1010">
        <v>-7.6813000000000006E-2</v>
      </c>
      <c r="U1010">
        <v>6</v>
      </c>
      <c r="V1010">
        <v>0.11840000000000001</v>
      </c>
      <c r="W1010">
        <v>0.38898381999999998</v>
      </c>
      <c r="X1010">
        <v>0.35686589000000002</v>
      </c>
      <c r="Y1010">
        <v>-2.6936000000000002E-2</v>
      </c>
      <c r="Z1010">
        <v>-7.5479000000000004E-2</v>
      </c>
      <c r="AA1010">
        <v>14</v>
      </c>
      <c r="AB1010">
        <v>0.27629999999999999</v>
      </c>
      <c r="AC1010">
        <v>0.94012784999999999</v>
      </c>
      <c r="AD1010">
        <v>0.86250260999999995</v>
      </c>
      <c r="AE1010">
        <v>-3.4188000000000003E-2</v>
      </c>
      <c r="AF1010">
        <v>-3.9638E-2</v>
      </c>
    </row>
    <row r="1011" spans="1:32" hidden="1" x14ac:dyDescent="0.15">
      <c r="A1011" t="s">
        <v>2074</v>
      </c>
      <c r="B1011" t="s">
        <v>2172</v>
      </c>
      <c r="C1011" t="s">
        <v>2173</v>
      </c>
      <c r="D1011" t="s">
        <v>2134</v>
      </c>
      <c r="E1011" s="52" t="s">
        <v>2174</v>
      </c>
      <c r="F1011">
        <v>3143</v>
      </c>
      <c r="G1011" s="2">
        <v>44803</v>
      </c>
      <c r="H1011" t="s">
        <v>165</v>
      </c>
      <c r="I1011">
        <v>3</v>
      </c>
      <c r="J1011">
        <v>3</v>
      </c>
      <c r="K1011">
        <v>3.5000000000000001E-3</v>
      </c>
      <c r="L1011">
        <v>3.2110099999999998E-3</v>
      </c>
      <c r="M1011">
        <v>1.93E-4</v>
      </c>
      <c r="N1011">
        <v>6.0104999999999999E-2</v>
      </c>
      <c r="O1011">
        <v>3</v>
      </c>
      <c r="P1011">
        <v>3</v>
      </c>
      <c r="Q1011">
        <v>3.5000000000000001E-3</v>
      </c>
      <c r="R1011">
        <v>3.2110099999999998E-3</v>
      </c>
      <c r="S1011">
        <v>1.93E-4</v>
      </c>
      <c r="T1011">
        <v>6.0104999999999999E-2</v>
      </c>
      <c r="U1011">
        <v>14</v>
      </c>
      <c r="V1011">
        <v>14</v>
      </c>
      <c r="W1011">
        <v>2.0695999999999999E-2</v>
      </c>
      <c r="X1011">
        <v>1.8987159999999999E-2</v>
      </c>
      <c r="Y1011">
        <v>4.9049999999999996E-3</v>
      </c>
      <c r="Z1011">
        <v>0.25833200000000001</v>
      </c>
      <c r="AA1011">
        <v>25</v>
      </c>
      <c r="AB1011">
        <v>25</v>
      </c>
      <c r="AC1011">
        <v>3.5215999999999997E-2</v>
      </c>
      <c r="AD1011">
        <v>3.2308259999999998E-2</v>
      </c>
      <c r="AE1011">
        <v>9.1599999999999997E-3</v>
      </c>
      <c r="AF1011">
        <v>0.28351799999999999</v>
      </c>
    </row>
    <row r="1012" spans="1:32" hidden="1" x14ac:dyDescent="0.15">
      <c r="A1012" t="s">
        <v>2074</v>
      </c>
      <c r="B1012" t="s">
        <v>2172</v>
      </c>
      <c r="C1012" t="s">
        <v>2173</v>
      </c>
      <c r="D1012" t="s">
        <v>2134</v>
      </c>
      <c r="E1012" s="52" t="s">
        <v>2174</v>
      </c>
      <c r="F1012">
        <v>3143</v>
      </c>
      <c r="G1012" s="2">
        <v>44803</v>
      </c>
      <c r="H1012" t="s">
        <v>178</v>
      </c>
      <c r="I1012">
        <v>1</v>
      </c>
      <c r="J1012">
        <v>1.4200000000000001E-2</v>
      </c>
      <c r="K1012">
        <v>3.4283599999999997E-2</v>
      </c>
      <c r="L1012">
        <v>3.1452849999999997E-2</v>
      </c>
      <c r="M1012">
        <v>-2.3189999999999999E-3</v>
      </c>
      <c r="N1012">
        <v>-7.3729000000000003E-2</v>
      </c>
      <c r="O1012">
        <v>1</v>
      </c>
      <c r="P1012">
        <v>1.4200000000000001E-2</v>
      </c>
      <c r="Q1012">
        <v>3.4283599999999997E-2</v>
      </c>
      <c r="R1012">
        <v>3.1452849999999997E-2</v>
      </c>
      <c r="S1012">
        <v>-2.3189999999999999E-3</v>
      </c>
      <c r="T1012">
        <v>-7.3729000000000003E-2</v>
      </c>
      <c r="U1012">
        <v>6</v>
      </c>
      <c r="V1012">
        <v>8.1000000000000003E-2</v>
      </c>
      <c r="W1012">
        <v>0.18845345999999999</v>
      </c>
      <c r="X1012">
        <v>0.17289308</v>
      </c>
      <c r="Y1012">
        <v>-1.9018E-2</v>
      </c>
      <c r="Z1012">
        <v>-0.109998</v>
      </c>
      <c r="AA1012">
        <v>16</v>
      </c>
      <c r="AB1012">
        <v>0.21160000000000001</v>
      </c>
      <c r="AC1012">
        <v>0.48312776000000002</v>
      </c>
      <c r="AD1012">
        <v>0.44323647999999999</v>
      </c>
      <c r="AE1012">
        <v>-5.7800999999999998E-2</v>
      </c>
      <c r="AF1012">
        <v>-0.13040599999999999</v>
      </c>
    </row>
    <row r="1013" spans="1:32" hidden="1" x14ac:dyDescent="0.15">
      <c r="A1013" t="s">
        <v>2074</v>
      </c>
      <c r="B1013" t="s">
        <v>2175</v>
      </c>
      <c r="C1013" t="s">
        <v>2176</v>
      </c>
      <c r="D1013" t="s">
        <v>2134</v>
      </c>
      <c r="E1013" s="52" t="s">
        <v>2177</v>
      </c>
      <c r="F1013">
        <v>3144</v>
      </c>
      <c r="G1013" s="2">
        <v>45105</v>
      </c>
      <c r="H1013" t="s">
        <v>124</v>
      </c>
      <c r="I1013">
        <v>2</v>
      </c>
      <c r="J1013">
        <v>8.3999999999999995E-3</v>
      </c>
      <c r="K1013">
        <v>2.0388880000000002E-2</v>
      </c>
      <c r="L1013">
        <v>1.8705389999999999E-2</v>
      </c>
      <c r="M1013">
        <v>2.9940000000000001E-3</v>
      </c>
      <c r="N1013">
        <v>0.16006000000000001</v>
      </c>
      <c r="O1013">
        <v>2</v>
      </c>
      <c r="P1013">
        <v>8.3999999999999995E-3</v>
      </c>
      <c r="Q1013">
        <v>2.0388880000000002E-2</v>
      </c>
      <c r="R1013">
        <v>1.8705389999999999E-2</v>
      </c>
      <c r="S1013">
        <v>2.9940000000000001E-3</v>
      </c>
      <c r="T1013">
        <v>0.16006000000000001</v>
      </c>
      <c r="U1013">
        <v>2</v>
      </c>
      <c r="V1013">
        <v>8.3999999999999995E-3</v>
      </c>
      <c r="W1013">
        <v>2.0388880000000002E-2</v>
      </c>
      <c r="X1013">
        <v>1.8705389999999999E-2</v>
      </c>
      <c r="Y1013">
        <v>2.9940000000000001E-3</v>
      </c>
      <c r="Z1013">
        <v>0.16006000000000001</v>
      </c>
      <c r="AA1013">
        <v>2</v>
      </c>
      <c r="AB1013">
        <v>8.3999999999999995E-3</v>
      </c>
      <c r="AC1013">
        <v>2.0388880000000002E-2</v>
      </c>
      <c r="AD1013">
        <v>1.8705389999999999E-2</v>
      </c>
      <c r="AE1013">
        <v>2.9940000000000001E-3</v>
      </c>
      <c r="AF1013">
        <v>0.16006000000000001</v>
      </c>
    </row>
    <row r="1014" spans="1:32" hidden="1" x14ac:dyDescent="0.15">
      <c r="A1014" t="s">
        <v>2074</v>
      </c>
      <c r="B1014" t="s">
        <v>2175</v>
      </c>
      <c r="C1014" t="s">
        <v>2176</v>
      </c>
      <c r="D1014" t="s">
        <v>2134</v>
      </c>
      <c r="E1014" s="52" t="s">
        <v>2177</v>
      </c>
      <c r="F1014">
        <v>3144</v>
      </c>
      <c r="G1014" s="2">
        <v>45105</v>
      </c>
      <c r="H1014" t="s">
        <v>178</v>
      </c>
      <c r="I1014">
        <v>10</v>
      </c>
      <c r="J1014">
        <v>0.1159</v>
      </c>
      <c r="K1014">
        <v>0.2423052</v>
      </c>
      <c r="L1014">
        <v>0.22229834000000001</v>
      </c>
      <c r="M1014">
        <v>-5.0959999999999998E-3</v>
      </c>
      <c r="N1014">
        <v>-2.2924E-2</v>
      </c>
      <c r="O1014">
        <v>10</v>
      </c>
      <c r="P1014">
        <v>0.1159</v>
      </c>
      <c r="Q1014">
        <v>0.2423052</v>
      </c>
      <c r="R1014">
        <v>0.22229834000000001</v>
      </c>
      <c r="S1014">
        <v>-5.0959999999999998E-3</v>
      </c>
      <c r="T1014">
        <v>-2.2924E-2</v>
      </c>
      <c r="U1014">
        <v>18</v>
      </c>
      <c r="V1014">
        <v>0.2072</v>
      </c>
      <c r="W1014">
        <v>0.43397707000000002</v>
      </c>
      <c r="X1014">
        <v>0.3981441</v>
      </c>
      <c r="Y1014">
        <v>-8.4670000000000006E-3</v>
      </c>
      <c r="Z1014">
        <v>-2.1266E-2</v>
      </c>
      <c r="AA1014">
        <v>49</v>
      </c>
      <c r="AB1014">
        <v>0.54959999999999998</v>
      </c>
      <c r="AC1014">
        <v>1.1337621200000001</v>
      </c>
      <c r="AD1014">
        <v>1.0401487300000001</v>
      </c>
      <c r="AE1014">
        <v>-3.8096999999999999E-2</v>
      </c>
      <c r="AF1014">
        <v>-3.6625999999999999E-2</v>
      </c>
    </row>
    <row r="1015" spans="1:32" hidden="1" x14ac:dyDescent="0.15">
      <c r="A1015" t="s">
        <v>2074</v>
      </c>
      <c r="B1015" t="s">
        <v>2178</v>
      </c>
      <c r="C1015" t="s">
        <v>2179</v>
      </c>
      <c r="D1015" t="s">
        <v>2134</v>
      </c>
      <c r="E1015" s="52" t="s">
        <v>2180</v>
      </c>
      <c r="F1015">
        <v>3145</v>
      </c>
      <c r="G1015" s="2">
        <v>45210</v>
      </c>
      <c r="H1015" t="s">
        <v>165</v>
      </c>
      <c r="I1015">
        <v>4</v>
      </c>
      <c r="J1015">
        <v>4</v>
      </c>
      <c r="K1015">
        <v>8.2968E-3</v>
      </c>
      <c r="L1015">
        <v>7.6117399999999997E-3</v>
      </c>
      <c r="M1015">
        <v>1.438E-3</v>
      </c>
      <c r="N1015">
        <v>0.188918</v>
      </c>
      <c r="O1015">
        <v>4</v>
      </c>
      <c r="P1015">
        <v>4</v>
      </c>
      <c r="Q1015">
        <v>8.2968E-3</v>
      </c>
      <c r="R1015">
        <v>7.6117399999999997E-3</v>
      </c>
      <c r="S1015">
        <v>1.438E-3</v>
      </c>
      <c r="T1015">
        <v>0.188918</v>
      </c>
      <c r="U1015">
        <v>5</v>
      </c>
      <c r="V1015">
        <v>5</v>
      </c>
      <c r="W1015">
        <v>1.0170999999999999E-2</v>
      </c>
      <c r="X1015">
        <v>9.3311899999999996E-3</v>
      </c>
      <c r="Y1015">
        <v>1.2110000000000001E-3</v>
      </c>
      <c r="Z1015">
        <v>0.12977900000000001</v>
      </c>
      <c r="AA1015">
        <v>10</v>
      </c>
      <c r="AB1015">
        <v>10</v>
      </c>
      <c r="AC1015">
        <v>1.7145199999999999E-2</v>
      </c>
      <c r="AD1015">
        <v>1.572954E-2</v>
      </c>
      <c r="AE1015">
        <v>2.9799999999999998E-4</v>
      </c>
      <c r="AF1015">
        <v>1.8945E-2</v>
      </c>
    </row>
    <row r="1016" spans="1:32" hidden="1" x14ac:dyDescent="0.15">
      <c r="A1016" t="s">
        <v>2074</v>
      </c>
      <c r="B1016" t="s">
        <v>2178</v>
      </c>
      <c r="C1016" t="s">
        <v>2179</v>
      </c>
      <c r="D1016" t="s">
        <v>2134</v>
      </c>
      <c r="E1016" s="52" t="s">
        <v>2180</v>
      </c>
      <c r="F1016">
        <v>3145</v>
      </c>
      <c r="G1016" s="2">
        <v>45210</v>
      </c>
      <c r="H1016" t="s">
        <v>178</v>
      </c>
      <c r="I1016">
        <v>4</v>
      </c>
      <c r="J1016">
        <v>4.7899999999999998E-2</v>
      </c>
      <c r="K1016">
        <v>0.15615018</v>
      </c>
      <c r="L1016">
        <v>0.14325704</v>
      </c>
      <c r="M1016">
        <v>3.1489999999999999E-3</v>
      </c>
      <c r="N1016">
        <v>2.1981000000000001E-2</v>
      </c>
      <c r="O1016">
        <v>4</v>
      </c>
      <c r="P1016">
        <v>4.7899999999999998E-2</v>
      </c>
      <c r="Q1016">
        <v>0.15615018</v>
      </c>
      <c r="R1016">
        <v>0.14325704</v>
      </c>
      <c r="S1016">
        <v>3.1489999999999999E-3</v>
      </c>
      <c r="T1016">
        <v>2.1981000000000001E-2</v>
      </c>
      <c r="U1016">
        <v>4</v>
      </c>
      <c r="V1016">
        <v>4.7800000000000002E-2</v>
      </c>
      <c r="W1016">
        <v>0.15615018</v>
      </c>
      <c r="X1016">
        <v>0.14325705</v>
      </c>
      <c r="Y1016">
        <v>2.3609999999999998E-3</v>
      </c>
      <c r="Z1016">
        <v>1.6480000000000002E-2</v>
      </c>
      <c r="AA1016">
        <v>12</v>
      </c>
      <c r="AB1016">
        <v>0.1414</v>
      </c>
      <c r="AC1016">
        <v>0.45049261000000002</v>
      </c>
      <c r="AD1016">
        <v>0.41329597000000001</v>
      </c>
      <c r="AE1016">
        <v>-1.0280000000000001E-3</v>
      </c>
      <c r="AF1016">
        <v>-2.4870000000000001E-3</v>
      </c>
    </row>
    <row r="1017" spans="1:32" hidden="1" x14ac:dyDescent="0.15">
      <c r="A1017" t="s">
        <v>2074</v>
      </c>
      <c r="B1017" t="s">
        <v>2181</v>
      </c>
      <c r="C1017" t="s">
        <v>2182</v>
      </c>
      <c r="D1017" t="s">
        <v>2134</v>
      </c>
      <c r="E1017" s="52" t="s">
        <v>2183</v>
      </c>
      <c r="F1017">
        <v>3146</v>
      </c>
      <c r="G1017" s="2">
        <v>45274</v>
      </c>
      <c r="H1017" t="s">
        <v>178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</v>
      </c>
      <c r="V1017">
        <v>1.7500000000000002E-2</v>
      </c>
      <c r="W1017">
        <v>8.4102259999999998E-2</v>
      </c>
      <c r="X1017">
        <v>7.7158039999999997E-2</v>
      </c>
      <c r="Y1017">
        <v>3.5379999999999999E-3</v>
      </c>
      <c r="Z1017">
        <v>4.5852999999999998E-2</v>
      </c>
      <c r="AA1017">
        <v>23</v>
      </c>
      <c r="AB1017">
        <v>0.3725</v>
      </c>
      <c r="AC1017">
        <v>1.6768818999999999</v>
      </c>
      <c r="AD1017">
        <v>1.5384237599999999</v>
      </c>
      <c r="AE1017">
        <v>1.7700000000000001E-3</v>
      </c>
      <c r="AF1017">
        <v>1.15E-3</v>
      </c>
    </row>
    <row r="1018" spans="1:32" hidden="1" x14ac:dyDescent="0.15">
      <c r="A1018" t="s">
        <v>2184</v>
      </c>
      <c r="B1018" t="s">
        <v>2185</v>
      </c>
      <c r="C1018" t="s">
        <v>2185</v>
      </c>
      <c r="D1018" t="s">
        <v>2186</v>
      </c>
      <c r="E1018" s="52" t="s">
        <v>2187</v>
      </c>
      <c r="F1018">
        <v>4101</v>
      </c>
      <c r="G1018" s="2">
        <v>41183</v>
      </c>
      <c r="H1018" t="s">
        <v>165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</v>
      </c>
      <c r="V1018">
        <v>1</v>
      </c>
      <c r="W1018">
        <v>1.5E-3</v>
      </c>
      <c r="X1018">
        <v>1.37615E-3</v>
      </c>
      <c r="Y1018">
        <v>4.64E-4</v>
      </c>
      <c r="Z1018">
        <v>0.33717200000000003</v>
      </c>
      <c r="AA1018">
        <v>5</v>
      </c>
      <c r="AB1018">
        <v>5</v>
      </c>
      <c r="AC1018">
        <v>7.6E-3</v>
      </c>
      <c r="AD1018">
        <v>6.9724799999999997E-3</v>
      </c>
      <c r="AE1018">
        <v>2.392E-3</v>
      </c>
      <c r="AF1018">
        <v>0.34306300000000001</v>
      </c>
    </row>
    <row r="1019" spans="1:32" hidden="1" x14ac:dyDescent="0.15">
      <c r="A1019" t="s">
        <v>2184</v>
      </c>
      <c r="B1019" t="s">
        <v>2185</v>
      </c>
      <c r="C1019" t="s">
        <v>2185</v>
      </c>
      <c r="D1019" t="s">
        <v>2186</v>
      </c>
      <c r="E1019" s="52" t="s">
        <v>2187</v>
      </c>
      <c r="F1019">
        <v>4101</v>
      </c>
      <c r="G1019" s="2">
        <v>41183</v>
      </c>
      <c r="H1019" t="s">
        <v>1083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1.8700000000000001E-2</v>
      </c>
      <c r="AC1019">
        <v>3.2843919999999999E-2</v>
      </c>
      <c r="AD1019">
        <v>3.0132039999999999E-2</v>
      </c>
      <c r="AE1019">
        <v>1.3835E-2</v>
      </c>
      <c r="AF1019">
        <v>0.45914500000000003</v>
      </c>
    </row>
    <row r="1020" spans="1:32" hidden="1" x14ac:dyDescent="0.15">
      <c r="A1020" t="s">
        <v>2184</v>
      </c>
      <c r="B1020" t="s">
        <v>2185</v>
      </c>
      <c r="C1020" t="s">
        <v>2185</v>
      </c>
      <c r="D1020" t="s">
        <v>2186</v>
      </c>
      <c r="E1020" s="52" t="s">
        <v>2187</v>
      </c>
      <c r="F1020">
        <v>4101</v>
      </c>
      <c r="G1020" s="2">
        <v>41183</v>
      </c>
      <c r="H1020" t="s">
        <v>178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1.4500000000000001E-2</v>
      </c>
      <c r="AC1020">
        <v>1.1745759999999999E-2</v>
      </c>
      <c r="AD1020">
        <v>1.077593E-2</v>
      </c>
      <c r="AE1020">
        <v>-4.57E-4</v>
      </c>
      <c r="AF1020">
        <v>-4.2409000000000002E-2</v>
      </c>
    </row>
    <row r="1021" spans="1:32" hidden="1" x14ac:dyDescent="0.15">
      <c r="A1021" t="s">
        <v>2184</v>
      </c>
      <c r="B1021" t="s">
        <v>2188</v>
      </c>
      <c r="C1021" t="s">
        <v>2189</v>
      </c>
      <c r="D1021" t="s">
        <v>2186</v>
      </c>
      <c r="E1021" s="52" t="s">
        <v>2190</v>
      </c>
      <c r="F1021">
        <v>4104</v>
      </c>
      <c r="G1021" s="2">
        <v>42877</v>
      </c>
      <c r="H1021" t="s">
        <v>262</v>
      </c>
      <c r="I1021">
        <v>1</v>
      </c>
      <c r="J1021">
        <v>1.4200000000000001E-2</v>
      </c>
      <c r="K1021">
        <v>1.3683860000000001E-2</v>
      </c>
      <c r="L1021">
        <v>1.2553999999999999E-2</v>
      </c>
      <c r="M1021">
        <v>-1.94E-4</v>
      </c>
      <c r="N1021">
        <v>-1.5453E-2</v>
      </c>
      <c r="O1021">
        <v>1</v>
      </c>
      <c r="P1021">
        <v>1.4200000000000001E-2</v>
      </c>
      <c r="Q1021">
        <v>1.3683860000000001E-2</v>
      </c>
      <c r="R1021">
        <v>1.2553999999999999E-2</v>
      </c>
      <c r="S1021">
        <v>-1.94E-4</v>
      </c>
      <c r="T1021">
        <v>-1.5453E-2</v>
      </c>
      <c r="U1021">
        <v>1</v>
      </c>
      <c r="V1021">
        <v>1.4200000000000001E-2</v>
      </c>
      <c r="W1021">
        <v>1.3683860000000001E-2</v>
      </c>
      <c r="X1021">
        <v>1.2553999999999999E-2</v>
      </c>
      <c r="Y1021">
        <v>-1.93E-4</v>
      </c>
      <c r="Z1021">
        <v>-1.5373E-2</v>
      </c>
      <c r="AA1021">
        <v>3</v>
      </c>
      <c r="AB1021">
        <v>4.4999999999999998E-2</v>
      </c>
      <c r="AC1021">
        <v>4.2038760000000001E-2</v>
      </c>
      <c r="AD1021">
        <v>3.8567669999999998E-2</v>
      </c>
      <c r="AE1021">
        <v>-1.756E-3</v>
      </c>
      <c r="AF1021">
        <v>-4.5530000000000001E-2</v>
      </c>
    </row>
    <row r="1022" spans="1:32" hidden="1" x14ac:dyDescent="0.15">
      <c r="A1022" t="s">
        <v>2184</v>
      </c>
      <c r="B1022" t="s">
        <v>2191</v>
      </c>
      <c r="C1022" t="s">
        <v>2192</v>
      </c>
      <c r="D1022" t="s">
        <v>2186</v>
      </c>
      <c r="E1022" s="52" t="s">
        <v>2193</v>
      </c>
      <c r="F1022">
        <v>4105</v>
      </c>
      <c r="G1022" s="2">
        <v>42882</v>
      </c>
      <c r="H1022" t="s">
        <v>165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2</v>
      </c>
      <c r="AB1022">
        <v>2</v>
      </c>
      <c r="AC1022">
        <v>1.3712799999999999E-3</v>
      </c>
      <c r="AD1022">
        <v>1.2580600000000001E-3</v>
      </c>
      <c r="AE1022">
        <v>-2.5099999999999998E-4</v>
      </c>
      <c r="AF1022">
        <v>-0.199513</v>
      </c>
    </row>
    <row r="1023" spans="1:32" hidden="1" x14ac:dyDescent="0.15">
      <c r="A1023" t="s">
        <v>2184</v>
      </c>
      <c r="B1023" t="s">
        <v>2191</v>
      </c>
      <c r="C1023" t="s">
        <v>2192</v>
      </c>
      <c r="D1023" t="s">
        <v>2186</v>
      </c>
      <c r="E1023" s="52" t="s">
        <v>2193</v>
      </c>
      <c r="F1023">
        <v>4105</v>
      </c>
      <c r="G1023" s="2">
        <v>42882</v>
      </c>
      <c r="H1023" t="s">
        <v>262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</v>
      </c>
      <c r="V1023">
        <v>1.9099999999999999E-2</v>
      </c>
      <c r="W1023">
        <v>2.8048529999999999E-2</v>
      </c>
      <c r="X1023">
        <v>2.5732600000000001E-2</v>
      </c>
      <c r="Y1023">
        <v>4.0889999999999998E-3</v>
      </c>
      <c r="Z1023">
        <v>0.15890299999999999</v>
      </c>
      <c r="AA1023">
        <v>6</v>
      </c>
      <c r="AB1023">
        <v>0.1043</v>
      </c>
      <c r="AC1023">
        <v>0.14947458999999999</v>
      </c>
      <c r="AD1023">
        <v>0.13713264999999999</v>
      </c>
      <c r="AE1023">
        <v>2.001E-2</v>
      </c>
      <c r="AF1023">
        <v>0.14591699999999999</v>
      </c>
    </row>
    <row r="1024" spans="1:32" hidden="1" x14ac:dyDescent="0.15">
      <c r="A1024" t="s">
        <v>2184</v>
      </c>
      <c r="B1024" t="s">
        <v>2191</v>
      </c>
      <c r="C1024" t="s">
        <v>2192</v>
      </c>
      <c r="D1024" t="s">
        <v>2186</v>
      </c>
      <c r="E1024" s="52" t="s">
        <v>2193</v>
      </c>
      <c r="F1024">
        <v>4105</v>
      </c>
      <c r="G1024" s="2">
        <v>42882</v>
      </c>
      <c r="H1024" t="s">
        <v>124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1</v>
      </c>
      <c r="V1024">
        <v>4.7000000000000002E-3</v>
      </c>
      <c r="W1024">
        <v>7.51631E-3</v>
      </c>
      <c r="X1024">
        <v>6.8957000000000003E-3</v>
      </c>
      <c r="Y1024">
        <v>2.1159999999999998E-3</v>
      </c>
      <c r="Z1024">
        <v>0.30685699999999999</v>
      </c>
      <c r="AA1024">
        <v>2</v>
      </c>
      <c r="AB1024">
        <v>9.7000000000000003E-3</v>
      </c>
      <c r="AC1024">
        <v>1.411047E-2</v>
      </c>
      <c r="AD1024">
        <v>1.2945389999999999E-2</v>
      </c>
      <c r="AE1024">
        <v>3.3939999999999999E-3</v>
      </c>
      <c r="AF1024">
        <v>0.26217800000000002</v>
      </c>
    </row>
    <row r="1025" spans="1:32" hidden="1" x14ac:dyDescent="0.15">
      <c r="A1025" t="s">
        <v>2184</v>
      </c>
      <c r="B1025" t="s">
        <v>2191</v>
      </c>
      <c r="C1025" t="s">
        <v>2192</v>
      </c>
      <c r="D1025" t="s">
        <v>2186</v>
      </c>
      <c r="E1025" s="52" t="s">
        <v>2193</v>
      </c>
      <c r="F1025">
        <v>4105</v>
      </c>
      <c r="G1025" s="2">
        <v>42882</v>
      </c>
      <c r="H1025" t="s">
        <v>178</v>
      </c>
      <c r="I1025">
        <v>4</v>
      </c>
      <c r="J1025">
        <v>4.1399999999999999E-2</v>
      </c>
      <c r="K1025">
        <v>3.4073230000000003E-2</v>
      </c>
      <c r="L1025">
        <v>3.1259849999999999E-2</v>
      </c>
      <c r="M1025">
        <v>-3.3399999999999999E-4</v>
      </c>
      <c r="N1025">
        <v>-1.0684000000000001E-2</v>
      </c>
      <c r="O1025">
        <v>4</v>
      </c>
      <c r="P1025">
        <v>4.1399999999999999E-2</v>
      </c>
      <c r="Q1025">
        <v>3.4073230000000003E-2</v>
      </c>
      <c r="R1025">
        <v>3.1259849999999999E-2</v>
      </c>
      <c r="S1025">
        <v>-3.3399999999999999E-4</v>
      </c>
      <c r="T1025">
        <v>-1.0684000000000001E-2</v>
      </c>
      <c r="U1025">
        <v>9</v>
      </c>
      <c r="V1025">
        <v>8.9200000000000002E-2</v>
      </c>
      <c r="W1025">
        <v>7.182906E-2</v>
      </c>
      <c r="X1025">
        <v>6.5898219999999993E-2</v>
      </c>
      <c r="Y1025">
        <v>-1.8370000000000001E-3</v>
      </c>
      <c r="Z1025">
        <v>-2.7876000000000001E-2</v>
      </c>
      <c r="AA1025">
        <v>37</v>
      </c>
      <c r="AB1025">
        <v>0.37590000000000001</v>
      </c>
      <c r="AC1025">
        <v>0.29606718999999998</v>
      </c>
      <c r="AD1025">
        <v>0.27162128000000002</v>
      </c>
      <c r="AE1025">
        <v>-1.2255E-2</v>
      </c>
      <c r="AF1025">
        <v>-4.5116999999999997E-2</v>
      </c>
    </row>
    <row r="1026" spans="1:32" hidden="1" x14ac:dyDescent="0.15">
      <c r="A1026" t="s">
        <v>2184</v>
      </c>
      <c r="B1026" t="s">
        <v>2194</v>
      </c>
      <c r="C1026" t="s">
        <v>2195</v>
      </c>
      <c r="D1026" t="s">
        <v>2186</v>
      </c>
      <c r="E1026" s="52" t="s">
        <v>2196</v>
      </c>
      <c r="F1026">
        <v>4107</v>
      </c>
      <c r="G1026" s="2">
        <v>43308</v>
      </c>
      <c r="H1026" t="s">
        <v>178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</v>
      </c>
      <c r="AB1026">
        <v>9.5999999999999992E-3</v>
      </c>
      <c r="AC1026">
        <v>5.2346900000000002E-3</v>
      </c>
      <c r="AD1026">
        <v>4.8024699999999997E-3</v>
      </c>
      <c r="AE1026">
        <v>-1.122E-3</v>
      </c>
      <c r="AF1026">
        <v>-0.233629</v>
      </c>
    </row>
    <row r="1027" spans="1:32" hidden="1" x14ac:dyDescent="0.15">
      <c r="A1027" t="s">
        <v>2184</v>
      </c>
      <c r="B1027" t="s">
        <v>2197</v>
      </c>
      <c r="C1027" t="s">
        <v>2198</v>
      </c>
      <c r="D1027" t="s">
        <v>2186</v>
      </c>
      <c r="E1027" s="52" t="s">
        <v>2199</v>
      </c>
      <c r="F1027">
        <v>4108</v>
      </c>
      <c r="G1027" s="2">
        <v>43620</v>
      </c>
      <c r="H1027" t="s">
        <v>165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</v>
      </c>
      <c r="AB1027">
        <v>1</v>
      </c>
      <c r="AC1027">
        <v>1.3500000000000001E-3</v>
      </c>
      <c r="AD1027">
        <v>1.2385300000000001E-3</v>
      </c>
      <c r="AE1027">
        <v>2.7599999999999999E-4</v>
      </c>
      <c r="AF1027">
        <v>0.22284399999999999</v>
      </c>
    </row>
    <row r="1028" spans="1:32" hidden="1" x14ac:dyDescent="0.15">
      <c r="A1028" t="s">
        <v>2184</v>
      </c>
      <c r="B1028" t="s">
        <v>2200</v>
      </c>
      <c r="C1028" t="s">
        <v>2201</v>
      </c>
      <c r="D1028" t="s">
        <v>2186</v>
      </c>
      <c r="E1028" s="52" t="s">
        <v>2202</v>
      </c>
      <c r="F1028">
        <v>4109</v>
      </c>
      <c r="G1028" s="2">
        <v>43675</v>
      </c>
      <c r="H1028" t="s">
        <v>165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1</v>
      </c>
      <c r="V1028">
        <v>1</v>
      </c>
      <c r="W1028">
        <v>1.0355E-3</v>
      </c>
      <c r="X1028">
        <v>9.5E-4</v>
      </c>
      <c r="Y1028">
        <v>2.1699999999999999E-4</v>
      </c>
      <c r="Z1028">
        <v>0.22842100000000001</v>
      </c>
      <c r="AA1028">
        <v>23</v>
      </c>
      <c r="AB1028">
        <v>23</v>
      </c>
      <c r="AC1028">
        <v>2.0355499999999999E-2</v>
      </c>
      <c r="AD1028">
        <v>1.867477E-2</v>
      </c>
      <c r="AE1028">
        <v>1.3749999999999999E-3</v>
      </c>
      <c r="AF1028">
        <v>7.3627999999999999E-2</v>
      </c>
    </row>
    <row r="1029" spans="1:32" hidden="1" x14ac:dyDescent="0.15">
      <c r="A1029" t="s">
        <v>2184</v>
      </c>
      <c r="B1029" t="s">
        <v>2200</v>
      </c>
      <c r="C1029" t="s">
        <v>2201</v>
      </c>
      <c r="D1029" t="s">
        <v>2186</v>
      </c>
      <c r="E1029" s="52" t="s">
        <v>2202</v>
      </c>
      <c r="F1029">
        <v>4109</v>
      </c>
      <c r="G1029" s="2">
        <v>43675</v>
      </c>
      <c r="H1029" t="s">
        <v>178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1</v>
      </c>
      <c r="V1029">
        <v>1.43E-2</v>
      </c>
      <c r="W1029">
        <v>8.4456500000000007E-3</v>
      </c>
      <c r="X1029">
        <v>7.7482999999999996E-3</v>
      </c>
      <c r="Y1029">
        <v>-1.3010000000000001E-3</v>
      </c>
      <c r="Z1029">
        <v>-0.167907</v>
      </c>
      <c r="AA1029">
        <v>1</v>
      </c>
      <c r="AB1029">
        <v>1.43E-2</v>
      </c>
      <c r="AC1029">
        <v>8.4456500000000007E-3</v>
      </c>
      <c r="AD1029">
        <v>7.7482999999999996E-3</v>
      </c>
      <c r="AE1029">
        <v>-9.7599999999999998E-4</v>
      </c>
      <c r="AF1029">
        <v>-0.12596299999999999</v>
      </c>
    </row>
    <row r="1030" spans="1:32" hidden="1" x14ac:dyDescent="0.15">
      <c r="A1030" t="s">
        <v>2184</v>
      </c>
      <c r="B1030" t="s">
        <v>2203</v>
      </c>
      <c r="C1030" t="s">
        <v>2204</v>
      </c>
      <c r="D1030" t="s">
        <v>2186</v>
      </c>
      <c r="E1030" s="52" t="s">
        <v>2205</v>
      </c>
      <c r="F1030">
        <v>4111</v>
      </c>
      <c r="G1030" s="2">
        <v>43994</v>
      </c>
      <c r="H1030" t="s">
        <v>165</v>
      </c>
      <c r="I1030">
        <v>2</v>
      </c>
      <c r="J1030">
        <v>2</v>
      </c>
      <c r="K1030">
        <v>2.8E-3</v>
      </c>
      <c r="L1030">
        <v>2.5688099999999999E-3</v>
      </c>
      <c r="M1030">
        <v>3.0800000000000001E-4</v>
      </c>
      <c r="N1030">
        <v>0.11989900000000001</v>
      </c>
      <c r="O1030">
        <v>2</v>
      </c>
      <c r="P1030">
        <v>2</v>
      </c>
      <c r="Q1030">
        <v>2.8E-3</v>
      </c>
      <c r="R1030">
        <v>2.5688099999999999E-3</v>
      </c>
      <c r="S1030">
        <v>3.0800000000000001E-4</v>
      </c>
      <c r="T1030">
        <v>0.11989900000000001</v>
      </c>
      <c r="U1030">
        <v>3</v>
      </c>
      <c r="V1030">
        <v>3</v>
      </c>
      <c r="W1030">
        <v>3.5999999999999999E-3</v>
      </c>
      <c r="X1030">
        <v>3.3027500000000001E-3</v>
      </c>
      <c r="Y1030">
        <v>-8.7999999999999998E-5</v>
      </c>
      <c r="Z1030">
        <v>-2.6644000000000001E-2</v>
      </c>
      <c r="AA1030">
        <v>5</v>
      </c>
      <c r="AB1030">
        <v>5</v>
      </c>
      <c r="AC1030">
        <v>5.5820000000000002E-3</v>
      </c>
      <c r="AD1030">
        <v>5.1211E-3</v>
      </c>
      <c r="AE1030">
        <v>-5.31E-4</v>
      </c>
      <c r="AF1030">
        <v>-0.103688</v>
      </c>
    </row>
    <row r="1031" spans="1:32" hidden="1" x14ac:dyDescent="0.15">
      <c r="A1031" t="s">
        <v>2184</v>
      </c>
      <c r="B1031" t="s">
        <v>2203</v>
      </c>
      <c r="C1031" t="s">
        <v>2204</v>
      </c>
      <c r="D1031" t="s">
        <v>2186</v>
      </c>
      <c r="E1031" s="52" t="s">
        <v>2205</v>
      </c>
      <c r="F1031">
        <v>4111</v>
      </c>
      <c r="G1031" s="2">
        <v>43994</v>
      </c>
      <c r="H1031" t="s">
        <v>178</v>
      </c>
      <c r="I1031">
        <v>6</v>
      </c>
      <c r="J1031">
        <v>5.1900000000000002E-2</v>
      </c>
      <c r="K1031">
        <v>4.7765219999999997E-2</v>
      </c>
      <c r="L1031">
        <v>4.3821300000000001E-2</v>
      </c>
      <c r="M1031">
        <v>-1.957E-3</v>
      </c>
      <c r="N1031">
        <v>-4.4658000000000003E-2</v>
      </c>
      <c r="O1031">
        <v>6</v>
      </c>
      <c r="P1031">
        <v>5.1900000000000002E-2</v>
      </c>
      <c r="Q1031">
        <v>4.7765219999999997E-2</v>
      </c>
      <c r="R1031">
        <v>4.3821300000000001E-2</v>
      </c>
      <c r="S1031">
        <v>-1.957E-3</v>
      </c>
      <c r="T1031">
        <v>-4.4658000000000003E-2</v>
      </c>
      <c r="U1031">
        <v>21</v>
      </c>
      <c r="V1031">
        <v>0.18329999999999999</v>
      </c>
      <c r="W1031">
        <v>0.17132617</v>
      </c>
      <c r="X1031">
        <v>0.15717997</v>
      </c>
      <c r="Y1031">
        <v>-3.7580000000000001E-3</v>
      </c>
      <c r="Z1031">
        <v>-2.3907999999999999E-2</v>
      </c>
      <c r="AA1031">
        <v>79</v>
      </c>
      <c r="AB1031">
        <v>0.71460000000000001</v>
      </c>
      <c r="AC1031">
        <v>0.6726143</v>
      </c>
      <c r="AD1031">
        <v>0.61707734000000003</v>
      </c>
      <c r="AE1031">
        <v>-1.0861000000000001E-2</v>
      </c>
      <c r="AF1031">
        <v>-1.7600000000000001E-2</v>
      </c>
    </row>
    <row r="1032" spans="1:32" hidden="1" x14ac:dyDescent="0.15">
      <c r="A1032" t="s">
        <v>2184</v>
      </c>
      <c r="B1032" t="s">
        <v>2206</v>
      </c>
      <c r="C1032" t="s">
        <v>2207</v>
      </c>
      <c r="D1032" t="s">
        <v>2186</v>
      </c>
      <c r="E1032" s="52" t="s">
        <v>2208</v>
      </c>
      <c r="F1032">
        <v>4112</v>
      </c>
      <c r="G1032" s="2">
        <v>45268</v>
      </c>
      <c r="H1032" t="s">
        <v>165</v>
      </c>
      <c r="I1032">
        <v>14</v>
      </c>
      <c r="J1032">
        <v>14</v>
      </c>
      <c r="K1032">
        <v>1.9400000000000001E-2</v>
      </c>
      <c r="L1032">
        <v>1.779816E-2</v>
      </c>
      <c r="M1032">
        <v>-2.4800000000000001E-4</v>
      </c>
      <c r="N1032">
        <v>-1.3934E-2</v>
      </c>
      <c r="O1032">
        <v>14</v>
      </c>
      <c r="P1032">
        <v>14</v>
      </c>
      <c r="Q1032">
        <v>1.9400000000000001E-2</v>
      </c>
      <c r="R1032">
        <v>1.779816E-2</v>
      </c>
      <c r="S1032">
        <v>-2.4800000000000001E-4</v>
      </c>
      <c r="T1032">
        <v>-1.3934E-2</v>
      </c>
      <c r="U1032">
        <v>14</v>
      </c>
      <c r="V1032">
        <v>14</v>
      </c>
      <c r="W1032">
        <v>1.9400000000000001E-2</v>
      </c>
      <c r="X1032">
        <v>1.7798169999999999E-2</v>
      </c>
      <c r="Y1032">
        <v>-2.4699999999999999E-4</v>
      </c>
      <c r="Z1032">
        <v>-1.3877E-2</v>
      </c>
      <c r="AA1032">
        <v>40</v>
      </c>
      <c r="AB1032">
        <v>40</v>
      </c>
      <c r="AC1032">
        <v>5.5599999999999997E-2</v>
      </c>
      <c r="AD1032">
        <v>5.100917E-2</v>
      </c>
      <c r="AE1032">
        <v>-5.9100000000000005E-4</v>
      </c>
      <c r="AF1032">
        <v>-1.1586000000000001E-2</v>
      </c>
    </row>
    <row r="1033" spans="1:32" hidden="1" x14ac:dyDescent="0.15">
      <c r="A1033" t="s">
        <v>2184</v>
      </c>
      <c r="B1033" t="s">
        <v>2206</v>
      </c>
      <c r="C1033" t="s">
        <v>2207</v>
      </c>
      <c r="D1033" t="s">
        <v>2186</v>
      </c>
      <c r="E1033" s="52" t="s">
        <v>2208</v>
      </c>
      <c r="F1033">
        <v>4112</v>
      </c>
      <c r="G1033" s="2">
        <v>45268</v>
      </c>
      <c r="H1033" t="s">
        <v>178</v>
      </c>
      <c r="I1033">
        <v>11</v>
      </c>
      <c r="J1033">
        <v>0.1754</v>
      </c>
      <c r="K1033">
        <v>0.24021961</v>
      </c>
      <c r="L1033">
        <v>0.22038495999999999</v>
      </c>
      <c r="M1033">
        <v>1.9362000000000001E-2</v>
      </c>
      <c r="N1033">
        <v>8.7855000000000003E-2</v>
      </c>
      <c r="O1033">
        <v>11</v>
      </c>
      <c r="P1033">
        <v>0.1754</v>
      </c>
      <c r="Q1033">
        <v>0.24021961</v>
      </c>
      <c r="R1033">
        <v>0.22038495999999999</v>
      </c>
      <c r="S1033">
        <v>1.9362000000000001E-2</v>
      </c>
      <c r="T1033">
        <v>8.7855000000000003E-2</v>
      </c>
      <c r="U1033">
        <v>19</v>
      </c>
      <c r="V1033">
        <v>0.30819999999999997</v>
      </c>
      <c r="W1033">
        <v>0.4284519</v>
      </c>
      <c r="X1033">
        <v>0.39307513999999999</v>
      </c>
      <c r="Y1033">
        <v>3.8452E-2</v>
      </c>
      <c r="Z1033">
        <v>9.7822999999999993E-2</v>
      </c>
      <c r="AA1033">
        <v>54</v>
      </c>
      <c r="AB1033">
        <v>0.87250000000000005</v>
      </c>
      <c r="AC1033">
        <v>1.2307947699999999</v>
      </c>
      <c r="AD1033">
        <v>1.1291695100000001</v>
      </c>
      <c r="AE1033">
        <v>0.12115099999999999</v>
      </c>
      <c r="AF1033">
        <v>0.107292</v>
      </c>
    </row>
    <row r="1034" spans="1:32" hidden="1" x14ac:dyDescent="0.15">
      <c r="A1034" t="s">
        <v>2184</v>
      </c>
      <c r="B1034" t="s">
        <v>2209</v>
      </c>
      <c r="C1034" t="s">
        <v>2210</v>
      </c>
      <c r="D1034" t="s">
        <v>2211</v>
      </c>
      <c r="E1034" s="52" t="s">
        <v>2212</v>
      </c>
      <c r="F1034">
        <v>2706</v>
      </c>
      <c r="G1034" s="2">
        <v>42688</v>
      </c>
      <c r="H1034" t="s">
        <v>262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5.5199999999999999E-2</v>
      </c>
      <c r="AC1034">
        <v>0.185</v>
      </c>
      <c r="AD1034">
        <v>0.16972477</v>
      </c>
      <c r="AE1034">
        <v>4.2092999999999998E-2</v>
      </c>
      <c r="AF1034">
        <v>0.24800700000000001</v>
      </c>
    </row>
    <row r="1035" spans="1:32" hidden="1" x14ac:dyDescent="0.15">
      <c r="A1035" t="s">
        <v>2184</v>
      </c>
      <c r="B1035" t="s">
        <v>2209</v>
      </c>
      <c r="C1035" t="s">
        <v>2210</v>
      </c>
      <c r="D1035" t="s">
        <v>2211</v>
      </c>
      <c r="E1035" s="52" t="s">
        <v>2212</v>
      </c>
      <c r="F1035">
        <v>2706</v>
      </c>
      <c r="G1035" s="2">
        <v>42688</v>
      </c>
      <c r="H1035" t="s">
        <v>178</v>
      </c>
      <c r="I1035">
        <v>3</v>
      </c>
      <c r="J1035">
        <v>3.1699999999999999E-2</v>
      </c>
      <c r="K1035">
        <v>6.2972269999999997E-2</v>
      </c>
      <c r="L1035">
        <v>5.7772730000000001E-2</v>
      </c>
      <c r="M1035">
        <v>-5.9309999999999996E-3</v>
      </c>
      <c r="N1035">
        <v>-0.10266</v>
      </c>
      <c r="O1035">
        <v>3</v>
      </c>
      <c r="P1035">
        <v>3.1699999999999999E-2</v>
      </c>
      <c r="Q1035">
        <v>6.2972269999999997E-2</v>
      </c>
      <c r="R1035">
        <v>5.7772730000000001E-2</v>
      </c>
      <c r="S1035">
        <v>-5.9309999999999996E-3</v>
      </c>
      <c r="T1035">
        <v>-0.10266</v>
      </c>
      <c r="U1035">
        <v>3</v>
      </c>
      <c r="V1035">
        <v>3.1699999999999999E-2</v>
      </c>
      <c r="W1035">
        <v>6.2972269999999997E-2</v>
      </c>
      <c r="X1035">
        <v>5.777272E-2</v>
      </c>
      <c r="Y1035">
        <v>-5.9309999999999996E-3</v>
      </c>
      <c r="Z1035">
        <v>-0.10266</v>
      </c>
      <c r="AA1035">
        <v>9</v>
      </c>
      <c r="AB1035">
        <v>0.10829999999999999</v>
      </c>
      <c r="AC1035">
        <v>0.22269964</v>
      </c>
      <c r="AD1035">
        <v>0.20431160000000001</v>
      </c>
      <c r="AE1035">
        <v>-1.5013E-2</v>
      </c>
      <c r="AF1035">
        <v>-7.3480000000000004E-2</v>
      </c>
    </row>
    <row r="1036" spans="1:32" x14ac:dyDescent="0.15">
      <c r="A1036" t="s">
        <v>2184</v>
      </c>
      <c r="B1036" t="s">
        <v>2213</v>
      </c>
      <c r="C1036" t="s">
        <v>2214</v>
      </c>
      <c r="D1036" t="s">
        <v>2215</v>
      </c>
      <c r="E1036" s="52" t="s">
        <v>2216</v>
      </c>
      <c r="F1036">
        <v>2001</v>
      </c>
      <c r="G1036" s="2">
        <v>40288</v>
      </c>
      <c r="H1036" t="s">
        <v>165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2</v>
      </c>
      <c r="AB1036">
        <v>2</v>
      </c>
      <c r="AC1036">
        <v>9.2747000000000001E-4</v>
      </c>
      <c r="AD1036">
        <v>8.6388000000000003E-4</v>
      </c>
      <c r="AE1036">
        <v>-9.7000000000000005E-4</v>
      </c>
      <c r="AF1036">
        <v>-1.122841</v>
      </c>
    </row>
    <row r="1037" spans="1:32" hidden="1" x14ac:dyDescent="0.15">
      <c r="A1037" t="s">
        <v>2184</v>
      </c>
      <c r="B1037" t="s">
        <v>2217</v>
      </c>
      <c r="C1037" t="s">
        <v>2218</v>
      </c>
      <c r="D1037" t="s">
        <v>2215</v>
      </c>
      <c r="E1037" s="52" t="s">
        <v>2219</v>
      </c>
      <c r="F1037">
        <v>2007</v>
      </c>
      <c r="G1037" s="2">
        <v>43815</v>
      </c>
      <c r="H1037" t="s">
        <v>165</v>
      </c>
      <c r="I1037">
        <v>1</v>
      </c>
      <c r="J1037">
        <v>1</v>
      </c>
      <c r="K1037">
        <v>1.14E-3</v>
      </c>
      <c r="L1037">
        <v>1.04587E-3</v>
      </c>
      <c r="M1037">
        <v>-6.8999999999999997E-5</v>
      </c>
      <c r="N1037">
        <v>-6.5973000000000004E-2</v>
      </c>
      <c r="O1037">
        <v>1</v>
      </c>
      <c r="P1037">
        <v>1</v>
      </c>
      <c r="Q1037">
        <v>1.14E-3</v>
      </c>
      <c r="R1037">
        <v>1.04587E-3</v>
      </c>
      <c r="S1037">
        <v>-6.8999999999999997E-5</v>
      </c>
      <c r="T1037">
        <v>-6.5973000000000004E-2</v>
      </c>
      <c r="U1037">
        <v>1</v>
      </c>
      <c r="V1037">
        <v>1</v>
      </c>
      <c r="W1037">
        <v>1.14E-3</v>
      </c>
      <c r="X1037">
        <v>1.04587E-3</v>
      </c>
      <c r="Y1037">
        <v>-6.8999999999999997E-5</v>
      </c>
      <c r="Z1037">
        <v>-6.5973000000000004E-2</v>
      </c>
      <c r="AA1037">
        <v>33</v>
      </c>
      <c r="AB1037">
        <v>33</v>
      </c>
      <c r="AC1037">
        <v>3.9550000000000002E-2</v>
      </c>
      <c r="AD1037">
        <v>3.6284400000000001E-2</v>
      </c>
      <c r="AE1037">
        <v>-5.1999999999999995E-4</v>
      </c>
      <c r="AF1037">
        <v>-1.4331E-2</v>
      </c>
    </row>
    <row r="1038" spans="1:32" hidden="1" x14ac:dyDescent="0.15">
      <c r="A1038" t="s">
        <v>2184</v>
      </c>
      <c r="B1038" t="s">
        <v>2217</v>
      </c>
      <c r="C1038" t="s">
        <v>2218</v>
      </c>
      <c r="D1038" t="s">
        <v>2215</v>
      </c>
      <c r="E1038" s="52" t="s">
        <v>2219</v>
      </c>
      <c r="F1038">
        <v>2007</v>
      </c>
      <c r="G1038" s="2">
        <v>43815</v>
      </c>
      <c r="H1038" t="s">
        <v>178</v>
      </c>
      <c r="I1038">
        <v>1</v>
      </c>
      <c r="J1038">
        <v>1.01E-2</v>
      </c>
      <c r="K1038">
        <v>1.8877040000000001E-2</v>
      </c>
      <c r="L1038">
        <v>1.7318380000000001E-2</v>
      </c>
      <c r="M1038">
        <v>-1.428E-3</v>
      </c>
      <c r="N1038">
        <v>-8.2455000000000001E-2</v>
      </c>
      <c r="O1038">
        <v>1</v>
      </c>
      <c r="P1038">
        <v>1.01E-2</v>
      </c>
      <c r="Q1038">
        <v>1.8877040000000001E-2</v>
      </c>
      <c r="R1038">
        <v>1.7318380000000001E-2</v>
      </c>
      <c r="S1038">
        <v>-1.428E-3</v>
      </c>
      <c r="T1038">
        <v>-8.2455000000000001E-2</v>
      </c>
      <c r="U1038">
        <v>1</v>
      </c>
      <c r="V1038">
        <v>0.01</v>
      </c>
      <c r="W1038">
        <v>1.8877040000000001E-2</v>
      </c>
      <c r="X1038">
        <v>1.7318389999999999E-2</v>
      </c>
      <c r="Y1038">
        <v>-1.4270000000000001E-3</v>
      </c>
      <c r="Z1038">
        <v>-8.2396999999999998E-2</v>
      </c>
      <c r="AA1038">
        <v>6</v>
      </c>
      <c r="AB1038">
        <v>6.3399999999999998E-2</v>
      </c>
      <c r="AC1038">
        <v>0.12650586999999999</v>
      </c>
      <c r="AD1038">
        <v>0.11606043000000001</v>
      </c>
      <c r="AE1038">
        <v>-2.7539999999999999E-3</v>
      </c>
      <c r="AF1038">
        <v>-2.3729E-2</v>
      </c>
    </row>
    <row r="1039" spans="1:32" x14ac:dyDescent="0.15">
      <c r="A1039" t="s">
        <v>2184</v>
      </c>
      <c r="B1039" t="s">
        <v>2220</v>
      </c>
      <c r="C1039" t="s">
        <v>2221</v>
      </c>
      <c r="D1039" t="s">
        <v>2215</v>
      </c>
      <c r="E1039" s="52" t="s">
        <v>2222</v>
      </c>
      <c r="F1039">
        <v>2009</v>
      </c>
      <c r="G1039" s="2">
        <v>43815</v>
      </c>
      <c r="H1039" t="s">
        <v>165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1</v>
      </c>
      <c r="AB1039">
        <v>1</v>
      </c>
      <c r="AC1039">
        <v>7.2000000000000005E-4</v>
      </c>
      <c r="AD1039">
        <v>6.6054999999999998E-4</v>
      </c>
      <c r="AE1039">
        <v>-6.6799999999999997E-4</v>
      </c>
      <c r="AF1039">
        <v>-1.0112779999999999</v>
      </c>
    </row>
    <row r="1040" spans="1:32" hidden="1" x14ac:dyDescent="0.15">
      <c r="A1040" t="s">
        <v>2184</v>
      </c>
      <c r="B1040" t="s">
        <v>2220</v>
      </c>
      <c r="C1040" t="s">
        <v>2221</v>
      </c>
      <c r="D1040" t="s">
        <v>2215</v>
      </c>
      <c r="E1040" s="52" t="s">
        <v>2222</v>
      </c>
      <c r="F1040">
        <v>2009</v>
      </c>
      <c r="G1040" s="2">
        <v>43815</v>
      </c>
      <c r="H1040" t="s">
        <v>178</v>
      </c>
      <c r="I1040">
        <v>3</v>
      </c>
      <c r="J1040">
        <v>2.87E-2</v>
      </c>
      <c r="K1040">
        <v>4.4333530000000003E-2</v>
      </c>
      <c r="L1040">
        <v>4.0672970000000003E-2</v>
      </c>
      <c r="M1040">
        <v>-9.5659999999999999E-3</v>
      </c>
      <c r="N1040">
        <v>-0.23519300000000001</v>
      </c>
      <c r="O1040">
        <v>3</v>
      </c>
      <c r="P1040">
        <v>2.87E-2</v>
      </c>
      <c r="Q1040">
        <v>4.4333530000000003E-2</v>
      </c>
      <c r="R1040">
        <v>4.0672970000000003E-2</v>
      </c>
      <c r="S1040">
        <v>-9.5659999999999999E-3</v>
      </c>
      <c r="T1040">
        <v>-0.23519300000000001</v>
      </c>
      <c r="U1040">
        <v>4</v>
      </c>
      <c r="V1040">
        <v>3.8199999999999998E-2</v>
      </c>
      <c r="W1040">
        <v>5.8523119999999998E-2</v>
      </c>
      <c r="X1040">
        <v>5.3690939999999999E-2</v>
      </c>
      <c r="Y1040">
        <v>-1.3207E-2</v>
      </c>
      <c r="Z1040">
        <v>-0.24598100000000001</v>
      </c>
      <c r="AA1040">
        <v>4</v>
      </c>
      <c r="AB1040">
        <v>3.8199999999999998E-2</v>
      </c>
      <c r="AC1040">
        <v>5.8523119999999998E-2</v>
      </c>
      <c r="AD1040">
        <v>5.3690939999999999E-2</v>
      </c>
      <c r="AE1040">
        <v>-1.3207E-2</v>
      </c>
      <c r="AF1040">
        <v>-0.24598100000000001</v>
      </c>
    </row>
    <row r="1041" spans="1:32" hidden="1" x14ac:dyDescent="0.15">
      <c r="A1041" t="s">
        <v>2184</v>
      </c>
      <c r="B1041" t="s">
        <v>2223</v>
      </c>
      <c r="C1041" t="s">
        <v>2224</v>
      </c>
      <c r="D1041" t="s">
        <v>2215</v>
      </c>
      <c r="E1041" s="52" t="s">
        <v>2225</v>
      </c>
      <c r="F1041">
        <v>2010</v>
      </c>
      <c r="G1041" s="2">
        <v>44125</v>
      </c>
      <c r="H1041" t="s">
        <v>165</v>
      </c>
      <c r="I1041">
        <v>6</v>
      </c>
      <c r="J1041">
        <v>6</v>
      </c>
      <c r="K1041">
        <v>5.5500000000000002E-3</v>
      </c>
      <c r="L1041">
        <v>5.09174E-3</v>
      </c>
      <c r="M1041">
        <v>-2.9E-4</v>
      </c>
      <c r="N1041">
        <v>-5.6953999999999998E-2</v>
      </c>
      <c r="O1041">
        <v>6</v>
      </c>
      <c r="P1041">
        <v>6</v>
      </c>
      <c r="Q1041">
        <v>5.5500000000000002E-3</v>
      </c>
      <c r="R1041">
        <v>5.09174E-3</v>
      </c>
      <c r="S1041">
        <v>-2.9E-4</v>
      </c>
      <c r="T1041">
        <v>-5.6953999999999998E-2</v>
      </c>
      <c r="U1041">
        <v>9</v>
      </c>
      <c r="V1041">
        <v>9</v>
      </c>
      <c r="W1041">
        <v>8.2249999999999997E-3</v>
      </c>
      <c r="X1041">
        <v>7.5458699999999997E-3</v>
      </c>
      <c r="Y1041">
        <v>-5.2700000000000002E-4</v>
      </c>
      <c r="Z1041">
        <v>-6.9838999999999998E-2</v>
      </c>
      <c r="AA1041">
        <v>76</v>
      </c>
      <c r="AB1041">
        <v>76</v>
      </c>
      <c r="AC1041">
        <v>8.584E-2</v>
      </c>
      <c r="AD1041">
        <v>7.8752290000000003E-2</v>
      </c>
      <c r="AE1041">
        <v>1.0578000000000001E-2</v>
      </c>
      <c r="AF1041">
        <v>0.13431899999999999</v>
      </c>
    </row>
    <row r="1042" spans="1:32" hidden="1" x14ac:dyDescent="0.15">
      <c r="A1042" t="s">
        <v>2184</v>
      </c>
      <c r="B1042" t="s">
        <v>2223</v>
      </c>
      <c r="C1042" t="s">
        <v>2224</v>
      </c>
      <c r="D1042" t="s">
        <v>2215</v>
      </c>
      <c r="E1042" s="52" t="s">
        <v>2225</v>
      </c>
      <c r="F1042">
        <v>2010</v>
      </c>
      <c r="G1042" s="2">
        <v>44125</v>
      </c>
      <c r="H1042" t="s">
        <v>178</v>
      </c>
      <c r="I1042">
        <v>3</v>
      </c>
      <c r="J1042">
        <v>3.3300000000000003E-2</v>
      </c>
      <c r="K1042">
        <v>5.6018350000000001E-2</v>
      </c>
      <c r="L1042">
        <v>5.1392979999999998E-2</v>
      </c>
      <c r="M1042">
        <v>-1.0322E-2</v>
      </c>
      <c r="N1042">
        <v>-0.20084399999999999</v>
      </c>
      <c r="O1042">
        <v>3</v>
      </c>
      <c r="P1042">
        <v>3.3300000000000003E-2</v>
      </c>
      <c r="Q1042">
        <v>5.6018350000000001E-2</v>
      </c>
      <c r="R1042">
        <v>5.1392979999999998E-2</v>
      </c>
      <c r="S1042">
        <v>-1.0322E-2</v>
      </c>
      <c r="T1042">
        <v>-0.20084399999999999</v>
      </c>
      <c r="U1042">
        <v>7</v>
      </c>
      <c r="V1042">
        <v>7.3499999999999996E-2</v>
      </c>
      <c r="W1042">
        <v>0.11991182</v>
      </c>
      <c r="X1042">
        <v>0.11001084</v>
      </c>
      <c r="Y1042">
        <v>-2.6627000000000001E-2</v>
      </c>
      <c r="Z1042">
        <v>-0.242039</v>
      </c>
      <c r="AA1042">
        <v>23</v>
      </c>
      <c r="AB1042">
        <v>0.23710000000000001</v>
      </c>
      <c r="AC1042">
        <v>0.39685524</v>
      </c>
      <c r="AD1042">
        <v>0.36408737000000002</v>
      </c>
      <c r="AE1042">
        <v>-7.8584000000000001E-2</v>
      </c>
      <c r="AF1042">
        <v>-0.215838</v>
      </c>
    </row>
    <row r="1043" spans="1:32" hidden="1" x14ac:dyDescent="0.15">
      <c r="A1043" t="s">
        <v>2184</v>
      </c>
      <c r="B1043" t="s">
        <v>2226</v>
      </c>
      <c r="C1043" t="s">
        <v>2227</v>
      </c>
      <c r="D1043" t="s">
        <v>2215</v>
      </c>
      <c r="E1043" s="52" t="s">
        <v>2228</v>
      </c>
      <c r="F1043">
        <v>2011</v>
      </c>
      <c r="G1043" s="2">
        <v>44370</v>
      </c>
      <c r="H1043" t="s">
        <v>165</v>
      </c>
      <c r="I1043">
        <v>1</v>
      </c>
      <c r="J1043">
        <v>1</v>
      </c>
      <c r="K1043">
        <v>1.82E-3</v>
      </c>
      <c r="L1043">
        <v>1.6697299999999999E-3</v>
      </c>
      <c r="M1043">
        <v>1.7200000000000001E-4</v>
      </c>
      <c r="N1043">
        <v>0.10301</v>
      </c>
      <c r="O1043">
        <v>1</v>
      </c>
      <c r="P1043">
        <v>1</v>
      </c>
      <c r="Q1043">
        <v>1.82E-3</v>
      </c>
      <c r="R1043">
        <v>1.6697299999999999E-3</v>
      </c>
      <c r="S1043">
        <v>1.7200000000000001E-4</v>
      </c>
      <c r="T1043">
        <v>0.10301</v>
      </c>
      <c r="U1043">
        <v>2</v>
      </c>
      <c r="V1043">
        <v>2</v>
      </c>
      <c r="W1043">
        <v>3.4399999999999999E-3</v>
      </c>
      <c r="X1043">
        <v>3.1559600000000002E-3</v>
      </c>
      <c r="Y1043">
        <v>1.6100000000000001E-4</v>
      </c>
      <c r="Z1043">
        <v>5.1013999999999997E-2</v>
      </c>
      <c r="AA1043">
        <v>20</v>
      </c>
      <c r="AB1043">
        <v>20</v>
      </c>
      <c r="AC1043">
        <v>3.524E-2</v>
      </c>
      <c r="AD1043">
        <v>3.2330280000000003E-2</v>
      </c>
      <c r="AE1043">
        <v>2.3830000000000001E-3</v>
      </c>
      <c r="AF1043">
        <v>7.3706999999999995E-2</v>
      </c>
    </row>
    <row r="1044" spans="1:32" hidden="1" x14ac:dyDescent="0.15">
      <c r="A1044" t="s">
        <v>2184</v>
      </c>
      <c r="B1044" t="s">
        <v>2226</v>
      </c>
      <c r="C1044" t="s">
        <v>2227</v>
      </c>
      <c r="D1044" t="s">
        <v>2215</v>
      </c>
      <c r="E1044" s="52" t="s">
        <v>2228</v>
      </c>
      <c r="F1044">
        <v>2011</v>
      </c>
      <c r="G1044" s="2">
        <v>44370</v>
      </c>
      <c r="H1044" t="s">
        <v>178</v>
      </c>
      <c r="I1044">
        <v>4</v>
      </c>
      <c r="J1044">
        <v>4.7199999999999999E-2</v>
      </c>
      <c r="K1044">
        <v>6.4151920000000001E-2</v>
      </c>
      <c r="L1044">
        <v>5.885497E-2</v>
      </c>
      <c r="M1044">
        <v>-9.8019999999999999E-3</v>
      </c>
      <c r="N1044">
        <v>-0.166544</v>
      </c>
      <c r="O1044">
        <v>4</v>
      </c>
      <c r="P1044">
        <v>4.7199999999999999E-2</v>
      </c>
      <c r="Q1044">
        <v>6.4151920000000001E-2</v>
      </c>
      <c r="R1044">
        <v>5.885497E-2</v>
      </c>
      <c r="S1044">
        <v>-9.8019999999999999E-3</v>
      </c>
      <c r="T1044">
        <v>-0.166544</v>
      </c>
      <c r="U1044">
        <v>8</v>
      </c>
      <c r="V1044">
        <v>9.7799999999999998E-2</v>
      </c>
      <c r="W1044">
        <v>0.13255835999999999</v>
      </c>
      <c r="X1044">
        <v>0.12161317000000001</v>
      </c>
      <c r="Y1044">
        <v>-2.0129999999999999E-2</v>
      </c>
      <c r="Z1044">
        <v>-0.165524</v>
      </c>
      <c r="AA1044">
        <v>20</v>
      </c>
      <c r="AB1044">
        <v>0.26029999999999998</v>
      </c>
      <c r="AC1044">
        <v>0.35548476000000001</v>
      </c>
      <c r="AD1044">
        <v>0.32613281</v>
      </c>
      <c r="AE1044">
        <v>-4.9564999999999998E-2</v>
      </c>
      <c r="AF1044">
        <v>-0.151977</v>
      </c>
    </row>
    <row r="1045" spans="1:32" hidden="1" x14ac:dyDescent="0.15">
      <c r="A1045" t="s">
        <v>2184</v>
      </c>
      <c r="B1045" t="s">
        <v>2229</v>
      </c>
      <c r="C1045" t="s">
        <v>2230</v>
      </c>
      <c r="D1045" t="s">
        <v>2215</v>
      </c>
      <c r="E1045" s="52" t="s">
        <v>2231</v>
      </c>
      <c r="F1045">
        <v>2012</v>
      </c>
      <c r="G1045" s="2">
        <v>45052</v>
      </c>
      <c r="H1045" t="s">
        <v>178</v>
      </c>
      <c r="I1045">
        <v>7</v>
      </c>
      <c r="J1045">
        <v>9.1800000000000007E-2</v>
      </c>
      <c r="K1045">
        <v>0.17807133999999999</v>
      </c>
      <c r="L1045">
        <v>0.16336819999999999</v>
      </c>
      <c r="M1045">
        <v>1.9852000000000002E-2</v>
      </c>
      <c r="N1045">
        <v>0.121516</v>
      </c>
      <c r="O1045">
        <v>7</v>
      </c>
      <c r="P1045">
        <v>9.1800000000000007E-2</v>
      </c>
      <c r="Q1045">
        <v>0.17807133999999999</v>
      </c>
      <c r="R1045">
        <v>0.16336819999999999</v>
      </c>
      <c r="S1045">
        <v>1.9852000000000002E-2</v>
      </c>
      <c r="T1045">
        <v>0.121516</v>
      </c>
      <c r="U1045">
        <v>7</v>
      </c>
      <c r="V1045">
        <v>9.1700000000000004E-2</v>
      </c>
      <c r="W1045">
        <v>0.17807133999999999</v>
      </c>
      <c r="X1045">
        <v>0.16336819999999999</v>
      </c>
      <c r="Y1045">
        <v>1.9852000000000002E-2</v>
      </c>
      <c r="Z1045">
        <v>0.121516</v>
      </c>
      <c r="AA1045">
        <v>15</v>
      </c>
      <c r="AB1045">
        <v>0.18540000000000001</v>
      </c>
      <c r="AC1045">
        <v>0.34493496000000001</v>
      </c>
      <c r="AD1045">
        <v>0.31645409000000002</v>
      </c>
      <c r="AE1045">
        <v>2.9866E-2</v>
      </c>
      <c r="AF1045">
        <v>9.4377000000000003E-2</v>
      </c>
    </row>
    <row r="1046" spans="1:32" hidden="1" x14ac:dyDescent="0.15">
      <c r="A1046" t="s">
        <v>2184</v>
      </c>
      <c r="B1046" t="s">
        <v>2232</v>
      </c>
      <c r="C1046" t="s">
        <v>2233</v>
      </c>
      <c r="D1046" t="s">
        <v>2215</v>
      </c>
      <c r="E1046" s="52" t="s">
        <v>2234</v>
      </c>
      <c r="F1046">
        <v>2013</v>
      </c>
      <c r="G1046" s="2">
        <v>45429</v>
      </c>
      <c r="H1046" t="s">
        <v>165</v>
      </c>
      <c r="I1046">
        <v>2</v>
      </c>
      <c r="J1046">
        <v>2</v>
      </c>
      <c r="K1046">
        <v>4.6100000000000004E-3</v>
      </c>
      <c r="L1046">
        <v>4.2293599999999997E-3</v>
      </c>
      <c r="M1046">
        <v>1.405E-3</v>
      </c>
      <c r="N1046">
        <v>0.33220100000000002</v>
      </c>
      <c r="O1046">
        <v>2</v>
      </c>
      <c r="P1046">
        <v>2</v>
      </c>
      <c r="Q1046">
        <v>4.6100000000000004E-3</v>
      </c>
      <c r="R1046">
        <v>4.2293599999999997E-3</v>
      </c>
      <c r="S1046">
        <v>1.405E-3</v>
      </c>
      <c r="T1046">
        <v>0.33220100000000002</v>
      </c>
      <c r="U1046">
        <v>2</v>
      </c>
      <c r="V1046">
        <v>2</v>
      </c>
      <c r="W1046">
        <v>4.6100000000000004E-3</v>
      </c>
      <c r="X1046">
        <v>4.2293599999999997E-3</v>
      </c>
      <c r="Y1046">
        <v>1.405E-3</v>
      </c>
      <c r="Z1046">
        <v>0.33220100000000002</v>
      </c>
      <c r="AA1046">
        <v>131</v>
      </c>
      <c r="AB1046">
        <v>131</v>
      </c>
      <c r="AC1046">
        <v>0.22083</v>
      </c>
      <c r="AD1046">
        <v>0.20259632999999999</v>
      </c>
      <c r="AE1046">
        <v>3.6225E-2</v>
      </c>
      <c r="AF1046">
        <v>0.17880299999999999</v>
      </c>
    </row>
    <row r="1047" spans="1:32" hidden="1" x14ac:dyDescent="0.15">
      <c r="A1047" t="s">
        <v>2184</v>
      </c>
      <c r="B1047" t="s">
        <v>2232</v>
      </c>
      <c r="C1047" t="s">
        <v>2233</v>
      </c>
      <c r="D1047" t="s">
        <v>2215</v>
      </c>
      <c r="E1047" s="52" t="s">
        <v>2234</v>
      </c>
      <c r="F1047">
        <v>2013</v>
      </c>
      <c r="G1047" s="2">
        <v>45429</v>
      </c>
      <c r="H1047" t="s">
        <v>178</v>
      </c>
      <c r="I1047">
        <v>2</v>
      </c>
      <c r="J1047">
        <v>2.76E-2</v>
      </c>
      <c r="K1047">
        <v>5.1200000000000002E-2</v>
      </c>
      <c r="L1047">
        <v>4.6972479999999997E-2</v>
      </c>
      <c r="M1047">
        <v>2.6949999999999999E-3</v>
      </c>
      <c r="N1047">
        <v>5.7374000000000001E-2</v>
      </c>
      <c r="O1047">
        <v>2</v>
      </c>
      <c r="P1047">
        <v>2.76E-2</v>
      </c>
      <c r="Q1047">
        <v>5.1200000000000002E-2</v>
      </c>
      <c r="R1047">
        <v>4.6972479999999997E-2</v>
      </c>
      <c r="S1047">
        <v>2.6949999999999999E-3</v>
      </c>
      <c r="T1047">
        <v>5.7374000000000001E-2</v>
      </c>
      <c r="U1047">
        <v>2</v>
      </c>
      <c r="V1047">
        <v>2.76E-2</v>
      </c>
      <c r="W1047">
        <v>5.1200000000000002E-2</v>
      </c>
      <c r="X1047">
        <v>4.6972479999999997E-2</v>
      </c>
      <c r="Y1047">
        <v>2.6940000000000002E-3</v>
      </c>
      <c r="Z1047">
        <v>5.7352E-2</v>
      </c>
      <c r="AA1047">
        <v>9</v>
      </c>
      <c r="AB1047">
        <v>0.1275</v>
      </c>
      <c r="AC1047">
        <v>0.24044151999999999</v>
      </c>
      <c r="AD1047">
        <v>0.22058854999999999</v>
      </c>
      <c r="AE1047">
        <v>1.5507999999999999E-2</v>
      </c>
      <c r="AF1047">
        <v>7.0302000000000003E-2</v>
      </c>
    </row>
    <row r="1048" spans="1:32" hidden="1" x14ac:dyDescent="0.15">
      <c r="A1048" t="s">
        <v>2235</v>
      </c>
      <c r="B1048" t="s">
        <v>2236</v>
      </c>
      <c r="C1048" t="s">
        <v>2237</v>
      </c>
      <c r="D1048" t="s">
        <v>2238</v>
      </c>
      <c r="E1048" s="52" t="s">
        <v>2239</v>
      </c>
      <c r="F1048">
        <v>11501</v>
      </c>
      <c r="G1048" s="2">
        <v>43781</v>
      </c>
      <c r="H1048" t="s">
        <v>262</v>
      </c>
      <c r="I1048">
        <v>1</v>
      </c>
      <c r="J1048">
        <v>0.01</v>
      </c>
      <c r="K1048">
        <v>1.408645E-2</v>
      </c>
      <c r="L1048">
        <v>1.292334E-2</v>
      </c>
      <c r="M1048">
        <v>-7.8700000000000005E-4</v>
      </c>
      <c r="N1048">
        <v>-6.0897E-2</v>
      </c>
      <c r="O1048">
        <v>1</v>
      </c>
      <c r="P1048">
        <v>0.01</v>
      </c>
      <c r="Q1048">
        <v>1.408645E-2</v>
      </c>
      <c r="R1048">
        <v>1.292334E-2</v>
      </c>
      <c r="S1048">
        <v>-7.8700000000000005E-4</v>
      </c>
      <c r="T1048">
        <v>-6.0897E-2</v>
      </c>
      <c r="U1048">
        <v>1</v>
      </c>
      <c r="V1048">
        <v>9.9000000000000008E-3</v>
      </c>
      <c r="W1048">
        <v>1.408645E-2</v>
      </c>
      <c r="X1048">
        <v>1.292335E-2</v>
      </c>
      <c r="Y1048">
        <v>-5.8900000000000001E-4</v>
      </c>
      <c r="Z1048">
        <v>-4.5575999999999998E-2</v>
      </c>
      <c r="AA1048">
        <v>7</v>
      </c>
      <c r="AB1048">
        <v>7.0499999999999993E-2</v>
      </c>
      <c r="AC1048">
        <v>9.1938300000000001E-2</v>
      </c>
      <c r="AD1048">
        <v>8.4347060000000001E-2</v>
      </c>
      <c r="AE1048">
        <v>-1.2652E-2</v>
      </c>
      <c r="AF1048">
        <v>-0.14999899999999999</v>
      </c>
    </row>
    <row r="1049" spans="1:32" hidden="1" x14ac:dyDescent="0.15">
      <c r="A1049" t="s">
        <v>2235</v>
      </c>
      <c r="B1049" t="s">
        <v>2236</v>
      </c>
      <c r="C1049" t="s">
        <v>2237</v>
      </c>
      <c r="D1049" t="s">
        <v>2238</v>
      </c>
      <c r="E1049" s="52" t="s">
        <v>2239</v>
      </c>
      <c r="F1049">
        <v>11501</v>
      </c>
      <c r="G1049" s="2">
        <v>43781</v>
      </c>
      <c r="H1049" t="s">
        <v>178</v>
      </c>
      <c r="I1049">
        <v>0</v>
      </c>
      <c r="J1049">
        <v>-2.2000000000000001E-3</v>
      </c>
      <c r="K1049">
        <v>-2.2191899999999998E-3</v>
      </c>
      <c r="L1049">
        <v>-2.0359499999999999E-3</v>
      </c>
      <c r="M1049">
        <v>-4.6500000000000003E-4</v>
      </c>
      <c r="N1049">
        <v>0</v>
      </c>
      <c r="O1049">
        <v>0</v>
      </c>
      <c r="P1049">
        <v>-2.2000000000000001E-3</v>
      </c>
      <c r="Q1049">
        <v>-2.2191899999999998E-3</v>
      </c>
      <c r="R1049">
        <v>-2.0359499999999999E-3</v>
      </c>
      <c r="S1049">
        <v>-4.6500000000000003E-4</v>
      </c>
      <c r="T1049">
        <v>0</v>
      </c>
      <c r="U1049">
        <v>1</v>
      </c>
      <c r="V1049">
        <v>8.2000000000000007E-3</v>
      </c>
      <c r="W1049">
        <v>8.3417300000000003E-3</v>
      </c>
      <c r="X1049">
        <v>7.6529600000000003E-3</v>
      </c>
      <c r="Y1049">
        <v>1.3110000000000001E-3</v>
      </c>
      <c r="Z1049">
        <v>0.17130600000000001</v>
      </c>
      <c r="AA1049">
        <v>52</v>
      </c>
      <c r="AB1049">
        <v>0.4466</v>
      </c>
      <c r="AC1049">
        <v>0.27238410000000002</v>
      </c>
      <c r="AD1049">
        <v>0.24989367000000001</v>
      </c>
      <c r="AE1049">
        <v>-6.4014000000000001E-2</v>
      </c>
      <c r="AF1049">
        <v>-0.256164</v>
      </c>
    </row>
    <row r="1050" spans="1:32" hidden="1" x14ac:dyDescent="0.15">
      <c r="A1050" t="s">
        <v>2235</v>
      </c>
      <c r="B1050" t="s">
        <v>2240</v>
      </c>
      <c r="C1050" t="s">
        <v>2241</v>
      </c>
      <c r="D1050" t="s">
        <v>2238</v>
      </c>
      <c r="E1050" s="52" t="s">
        <v>2242</v>
      </c>
      <c r="F1050">
        <v>11502</v>
      </c>
      <c r="G1050" s="2">
        <v>44025</v>
      </c>
      <c r="H1050" t="s">
        <v>1083</v>
      </c>
      <c r="I1050">
        <v>4</v>
      </c>
      <c r="J1050">
        <v>3.85E-2</v>
      </c>
      <c r="K1050">
        <v>5.0834810000000001E-2</v>
      </c>
      <c r="L1050">
        <v>4.6637440000000002E-2</v>
      </c>
      <c r="M1050">
        <v>3.4978000000000002E-2</v>
      </c>
      <c r="N1050">
        <v>0.74999800000000005</v>
      </c>
      <c r="O1050">
        <v>4</v>
      </c>
      <c r="P1050">
        <v>3.85E-2</v>
      </c>
      <c r="Q1050">
        <v>5.0834810000000001E-2</v>
      </c>
      <c r="R1050">
        <v>4.6637440000000002E-2</v>
      </c>
      <c r="S1050">
        <v>3.4978000000000002E-2</v>
      </c>
      <c r="T1050">
        <v>0.74999800000000005</v>
      </c>
      <c r="U1050">
        <v>4</v>
      </c>
      <c r="V1050">
        <v>3.85E-2</v>
      </c>
      <c r="W1050">
        <v>5.0834810000000001E-2</v>
      </c>
      <c r="X1050">
        <v>4.6637440000000002E-2</v>
      </c>
      <c r="Y1050">
        <v>3.4978000000000002E-2</v>
      </c>
      <c r="Z1050">
        <v>0.74999800000000005</v>
      </c>
      <c r="AA1050">
        <v>4</v>
      </c>
      <c r="AB1050">
        <v>3.85E-2</v>
      </c>
      <c r="AC1050">
        <v>5.0834810000000001E-2</v>
      </c>
      <c r="AD1050">
        <v>4.6637440000000002E-2</v>
      </c>
      <c r="AE1050">
        <v>3.4978000000000002E-2</v>
      </c>
      <c r="AF1050">
        <v>0.74999800000000005</v>
      </c>
    </row>
    <row r="1051" spans="1:32" hidden="1" x14ac:dyDescent="0.15">
      <c r="A1051" t="s">
        <v>2235</v>
      </c>
      <c r="B1051" t="s">
        <v>2240</v>
      </c>
      <c r="C1051" t="s">
        <v>2241</v>
      </c>
      <c r="D1051" t="s">
        <v>2238</v>
      </c>
      <c r="E1051" s="52" t="s">
        <v>2242</v>
      </c>
      <c r="F1051">
        <v>11502</v>
      </c>
      <c r="G1051" s="2">
        <v>44025</v>
      </c>
      <c r="H1051" t="s">
        <v>178</v>
      </c>
      <c r="I1051">
        <v>15</v>
      </c>
      <c r="J1051">
        <v>0.1211</v>
      </c>
      <c r="K1051">
        <v>7.7971949999999998E-2</v>
      </c>
      <c r="L1051">
        <v>7.1533899999999997E-2</v>
      </c>
      <c r="M1051">
        <v>3.4810000000000002E-3</v>
      </c>
      <c r="N1051">
        <v>4.8661999999999997E-2</v>
      </c>
      <c r="O1051">
        <v>15</v>
      </c>
      <c r="P1051">
        <v>0.1211</v>
      </c>
      <c r="Q1051">
        <v>7.7971949999999998E-2</v>
      </c>
      <c r="R1051">
        <v>7.1533899999999997E-2</v>
      </c>
      <c r="S1051">
        <v>3.4810000000000002E-3</v>
      </c>
      <c r="T1051">
        <v>4.8661999999999997E-2</v>
      </c>
      <c r="U1051">
        <v>21</v>
      </c>
      <c r="V1051">
        <v>0.16869999999999999</v>
      </c>
      <c r="W1051">
        <v>0.10806512</v>
      </c>
      <c r="X1051">
        <v>9.9142309999999997E-2</v>
      </c>
      <c r="Y1051">
        <v>4.4390000000000002E-3</v>
      </c>
      <c r="Z1051">
        <v>4.4774000000000001E-2</v>
      </c>
      <c r="AA1051">
        <v>198</v>
      </c>
      <c r="AB1051">
        <v>1.4981</v>
      </c>
      <c r="AC1051">
        <v>0.95361275999999995</v>
      </c>
      <c r="AD1051">
        <v>0.87487409000000005</v>
      </c>
      <c r="AE1051">
        <v>3.5604999999999998E-2</v>
      </c>
      <c r="AF1051">
        <v>4.0696999999999997E-2</v>
      </c>
    </row>
    <row r="1052" spans="1:32" x14ac:dyDescent="0.15">
      <c r="A1052" t="s">
        <v>2235</v>
      </c>
      <c r="B1052" t="s">
        <v>2243</v>
      </c>
      <c r="C1052" t="s">
        <v>2244</v>
      </c>
      <c r="D1052" t="s">
        <v>2245</v>
      </c>
      <c r="E1052" s="52" t="s">
        <v>2246</v>
      </c>
      <c r="F1052">
        <v>9302</v>
      </c>
      <c r="G1052" s="2">
        <v>43035</v>
      </c>
      <c r="H1052" t="s">
        <v>165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15</v>
      </c>
      <c r="AB1052">
        <v>15</v>
      </c>
      <c r="AC1052">
        <v>1.0938689999999999E-2</v>
      </c>
      <c r="AD1052">
        <v>1.0035499999999999E-2</v>
      </c>
      <c r="AE1052">
        <v>-3.607E-3</v>
      </c>
      <c r="AF1052">
        <v>-0.35942400000000002</v>
      </c>
    </row>
    <row r="1053" spans="1:32" x14ac:dyDescent="0.15">
      <c r="A1053" t="s">
        <v>2235</v>
      </c>
      <c r="B1053" t="s">
        <v>2243</v>
      </c>
      <c r="C1053" t="s">
        <v>2244</v>
      </c>
      <c r="D1053" t="s">
        <v>2245</v>
      </c>
      <c r="E1053" s="52" t="s">
        <v>2246</v>
      </c>
      <c r="F1053">
        <v>9302</v>
      </c>
      <c r="G1053" s="2">
        <v>43035</v>
      </c>
      <c r="H1053" t="s">
        <v>123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4</v>
      </c>
      <c r="AB1053">
        <v>2.7300000000000001E-2</v>
      </c>
      <c r="AC1053">
        <v>2.1952800000000001E-2</v>
      </c>
      <c r="AD1053">
        <v>2.0140189999999999E-2</v>
      </c>
      <c r="AE1053">
        <v>-8.4270000000000005E-3</v>
      </c>
      <c r="AF1053">
        <v>-0.41841699999999998</v>
      </c>
    </row>
    <row r="1054" spans="1:32" hidden="1" x14ac:dyDescent="0.15">
      <c r="A1054" t="s">
        <v>2235</v>
      </c>
      <c r="B1054" t="s">
        <v>2247</v>
      </c>
      <c r="C1054" t="s">
        <v>2248</v>
      </c>
      <c r="D1054" t="s">
        <v>2245</v>
      </c>
      <c r="E1054" s="52" t="s">
        <v>2249</v>
      </c>
      <c r="F1054">
        <v>9305</v>
      </c>
      <c r="G1054" s="2">
        <v>43320</v>
      </c>
      <c r="H1054" t="s">
        <v>1083</v>
      </c>
      <c r="I1054">
        <v>1</v>
      </c>
      <c r="J1054">
        <v>6.7000000000000002E-3</v>
      </c>
      <c r="K1054">
        <v>1.4868589999999999E-2</v>
      </c>
      <c r="L1054">
        <v>1.3640909999999999E-2</v>
      </c>
      <c r="M1054">
        <v>1.1483E-2</v>
      </c>
      <c r="N1054">
        <v>0.84180600000000005</v>
      </c>
      <c r="O1054">
        <v>1</v>
      </c>
      <c r="P1054">
        <v>6.7000000000000002E-3</v>
      </c>
      <c r="Q1054">
        <v>1.4868589999999999E-2</v>
      </c>
      <c r="R1054">
        <v>1.3640909999999999E-2</v>
      </c>
      <c r="S1054">
        <v>1.1483E-2</v>
      </c>
      <c r="T1054">
        <v>0.84180600000000005</v>
      </c>
      <c r="U1054">
        <v>2</v>
      </c>
      <c r="V1054">
        <v>1.67E-2</v>
      </c>
      <c r="W1054">
        <v>2.4122669999999999E-2</v>
      </c>
      <c r="X1054">
        <v>2.213089E-2</v>
      </c>
      <c r="Y1054">
        <v>8.4410000000000006E-3</v>
      </c>
      <c r="Z1054">
        <v>0.38141199999999997</v>
      </c>
      <c r="AA1054">
        <v>3</v>
      </c>
      <c r="AB1054">
        <v>2.6800000000000001E-2</v>
      </c>
      <c r="AC1054">
        <v>3.312267E-2</v>
      </c>
      <c r="AD1054">
        <v>3.0387770000000001E-2</v>
      </c>
      <c r="AE1054">
        <v>6.4729999999999996E-3</v>
      </c>
      <c r="AF1054">
        <v>0.21301300000000001</v>
      </c>
    </row>
    <row r="1055" spans="1:32" hidden="1" x14ac:dyDescent="0.15">
      <c r="A1055" t="s">
        <v>2235</v>
      </c>
      <c r="B1055" t="s">
        <v>2247</v>
      </c>
      <c r="C1055" t="s">
        <v>2248</v>
      </c>
      <c r="D1055" t="s">
        <v>2245</v>
      </c>
      <c r="E1055" s="52" t="s">
        <v>2249</v>
      </c>
      <c r="F1055">
        <v>9305</v>
      </c>
      <c r="G1055" s="2">
        <v>43320</v>
      </c>
      <c r="H1055" t="s">
        <v>178</v>
      </c>
      <c r="I1055">
        <v>0</v>
      </c>
      <c r="J1055">
        <v>0</v>
      </c>
      <c r="K1055">
        <v>0</v>
      </c>
      <c r="L1055">
        <v>0</v>
      </c>
      <c r="M1055">
        <v>1.6299999999999999E-3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1.6299999999999999E-3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4</v>
      </c>
      <c r="AB1055">
        <v>4.7300000000000002E-2</v>
      </c>
      <c r="AC1055">
        <v>2.7239200000000002E-2</v>
      </c>
      <c r="AD1055">
        <v>2.499009E-2</v>
      </c>
      <c r="AE1055">
        <v>-4.888E-3</v>
      </c>
      <c r="AF1055">
        <v>-0.19559699999999999</v>
      </c>
    </row>
    <row r="1056" spans="1:32" x14ac:dyDescent="0.15">
      <c r="A1056" t="s">
        <v>2235</v>
      </c>
      <c r="B1056" t="s">
        <v>2250</v>
      </c>
      <c r="C1056" t="s">
        <v>2251</v>
      </c>
      <c r="D1056" t="s">
        <v>2245</v>
      </c>
      <c r="E1056" s="52" t="s">
        <v>2252</v>
      </c>
      <c r="F1056">
        <v>9306</v>
      </c>
      <c r="G1056" s="2">
        <v>43917</v>
      </c>
      <c r="H1056" t="s">
        <v>178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48</v>
      </c>
      <c r="AB1056">
        <v>0.41310000000000002</v>
      </c>
      <c r="AC1056">
        <v>0.19876104999999999</v>
      </c>
      <c r="AD1056">
        <v>0.18234959000000001</v>
      </c>
      <c r="AE1056">
        <v>-0.13687299999999999</v>
      </c>
      <c r="AF1056">
        <v>-0.75060700000000002</v>
      </c>
    </row>
    <row r="1057" spans="1:32" hidden="1" x14ac:dyDescent="0.15">
      <c r="A1057" t="s">
        <v>2235</v>
      </c>
      <c r="B1057" t="s">
        <v>2253</v>
      </c>
      <c r="C1057" t="s">
        <v>2254</v>
      </c>
      <c r="D1057" t="s">
        <v>2245</v>
      </c>
      <c r="E1057" s="52" t="s">
        <v>2255</v>
      </c>
      <c r="F1057">
        <v>9309</v>
      </c>
      <c r="G1057" s="2">
        <v>45131</v>
      </c>
      <c r="H1057" t="s">
        <v>165</v>
      </c>
      <c r="I1057">
        <v>47</v>
      </c>
      <c r="J1057">
        <v>47</v>
      </c>
      <c r="K1057">
        <v>7.6120300000000002E-2</v>
      </c>
      <c r="L1057">
        <v>6.9835140000000004E-2</v>
      </c>
      <c r="M1057">
        <v>2.4967E-2</v>
      </c>
      <c r="N1057">
        <v>0.35751300000000003</v>
      </c>
      <c r="O1057">
        <v>47</v>
      </c>
      <c r="P1057">
        <v>47</v>
      </c>
      <c r="Q1057">
        <v>7.6120300000000002E-2</v>
      </c>
      <c r="R1057">
        <v>6.9835140000000004E-2</v>
      </c>
      <c r="S1057">
        <v>2.4967E-2</v>
      </c>
      <c r="T1057">
        <v>0.35751300000000003</v>
      </c>
      <c r="U1057">
        <v>47</v>
      </c>
      <c r="V1057">
        <v>47</v>
      </c>
      <c r="W1057">
        <v>7.6120300000000002E-2</v>
      </c>
      <c r="X1057">
        <v>6.9835140000000004E-2</v>
      </c>
      <c r="Y1057">
        <v>2.4967E-2</v>
      </c>
      <c r="Z1057">
        <v>0.35751300000000003</v>
      </c>
      <c r="AA1057">
        <v>47</v>
      </c>
      <c r="AB1057">
        <v>47</v>
      </c>
      <c r="AC1057">
        <v>7.6120300000000002E-2</v>
      </c>
      <c r="AD1057">
        <v>6.9835140000000004E-2</v>
      </c>
      <c r="AE1057">
        <v>2.4967E-2</v>
      </c>
      <c r="AF1057">
        <v>0.35751300000000003</v>
      </c>
    </row>
    <row r="1058" spans="1:32" hidden="1" x14ac:dyDescent="0.15">
      <c r="A1058" t="s">
        <v>2235</v>
      </c>
      <c r="B1058" t="s">
        <v>2253</v>
      </c>
      <c r="C1058" t="s">
        <v>2254</v>
      </c>
      <c r="D1058" t="s">
        <v>2245</v>
      </c>
      <c r="E1058" s="52" t="s">
        <v>2255</v>
      </c>
      <c r="F1058">
        <v>9309</v>
      </c>
      <c r="G1058" s="2">
        <v>45131</v>
      </c>
      <c r="H1058" t="s">
        <v>178</v>
      </c>
      <c r="I1058">
        <v>8</v>
      </c>
      <c r="J1058">
        <v>0.1104</v>
      </c>
      <c r="K1058">
        <v>0.20460228999999999</v>
      </c>
      <c r="L1058">
        <v>0.18770851999999999</v>
      </c>
      <c r="M1058">
        <v>1.0534E-2</v>
      </c>
      <c r="N1058">
        <v>5.6118000000000001E-2</v>
      </c>
      <c r="O1058">
        <v>8</v>
      </c>
      <c r="P1058">
        <v>0.1104</v>
      </c>
      <c r="Q1058">
        <v>0.20460228999999999</v>
      </c>
      <c r="R1058">
        <v>0.18770851999999999</v>
      </c>
      <c r="S1058">
        <v>1.0534E-2</v>
      </c>
      <c r="T1058">
        <v>5.6118000000000001E-2</v>
      </c>
      <c r="U1058">
        <v>14</v>
      </c>
      <c r="V1058">
        <v>0.1991</v>
      </c>
      <c r="W1058">
        <v>0.37090623</v>
      </c>
      <c r="X1058">
        <v>0.34028093999999998</v>
      </c>
      <c r="Y1058">
        <v>2.0355999999999999E-2</v>
      </c>
      <c r="Z1058">
        <v>5.9820999999999999E-2</v>
      </c>
      <c r="AA1058">
        <v>91</v>
      </c>
      <c r="AB1058">
        <v>1.3541000000000001</v>
      </c>
      <c r="AC1058">
        <v>2.5842254699999998</v>
      </c>
      <c r="AD1058">
        <v>2.3708490499999999</v>
      </c>
      <c r="AE1058">
        <v>0.18087</v>
      </c>
      <c r="AF1058">
        <v>7.6288999999999996E-2</v>
      </c>
    </row>
    <row r="1059" spans="1:32" hidden="1" x14ac:dyDescent="0.15">
      <c r="A1059" t="s">
        <v>2256</v>
      </c>
      <c r="B1059" t="s">
        <v>2257</v>
      </c>
      <c r="C1059" t="s">
        <v>2258</v>
      </c>
      <c r="D1059" t="s">
        <v>2259</v>
      </c>
      <c r="E1059" s="52" t="s">
        <v>2260</v>
      </c>
      <c r="F1059">
        <v>1310</v>
      </c>
      <c r="G1059" s="2">
        <v>41997</v>
      </c>
      <c r="H1059" t="s">
        <v>165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2</v>
      </c>
      <c r="V1059">
        <v>2</v>
      </c>
      <c r="W1059">
        <v>3.5000000000000001E-3</v>
      </c>
      <c r="X1059">
        <v>3.3333299999999998E-3</v>
      </c>
      <c r="Y1059">
        <v>2.7399999999999999E-4</v>
      </c>
      <c r="Z1059">
        <v>8.2199999999999995E-2</v>
      </c>
      <c r="AA1059">
        <v>2</v>
      </c>
      <c r="AB1059">
        <v>2</v>
      </c>
      <c r="AC1059">
        <v>3.5000000000000001E-3</v>
      </c>
      <c r="AD1059">
        <v>3.3333299999999998E-3</v>
      </c>
      <c r="AE1059">
        <v>2.7399999999999999E-4</v>
      </c>
      <c r="AF1059">
        <v>8.2199999999999995E-2</v>
      </c>
    </row>
    <row r="1060" spans="1:32" hidden="1" x14ac:dyDescent="0.15">
      <c r="A1060" t="s">
        <v>2256</v>
      </c>
      <c r="B1060" t="s">
        <v>2261</v>
      </c>
      <c r="C1060" t="s">
        <v>2262</v>
      </c>
      <c r="D1060" t="s">
        <v>2259</v>
      </c>
      <c r="E1060" s="52" t="s">
        <v>2263</v>
      </c>
      <c r="F1060">
        <v>1315</v>
      </c>
      <c r="G1060" s="2">
        <v>42891</v>
      </c>
      <c r="H1060" t="s">
        <v>165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3</v>
      </c>
      <c r="AC1060">
        <v>6.4033400000000004E-3</v>
      </c>
      <c r="AD1060">
        <v>5.8746199999999997E-3</v>
      </c>
      <c r="AE1060">
        <v>1.8680000000000001E-3</v>
      </c>
      <c r="AF1060">
        <v>0.31797799999999998</v>
      </c>
    </row>
    <row r="1061" spans="1:32" hidden="1" x14ac:dyDescent="0.15">
      <c r="A1061" t="s">
        <v>2256</v>
      </c>
      <c r="B1061" t="s">
        <v>2264</v>
      </c>
      <c r="C1061" t="s">
        <v>2265</v>
      </c>
      <c r="D1061" t="s">
        <v>2259</v>
      </c>
      <c r="E1061" s="52" t="s">
        <v>2266</v>
      </c>
      <c r="F1061">
        <v>1316</v>
      </c>
      <c r="G1061" s="2">
        <v>42991</v>
      </c>
      <c r="H1061" t="s">
        <v>165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2</v>
      </c>
      <c r="AB1061">
        <v>2</v>
      </c>
      <c r="AC1061">
        <v>2.8349999999999998E-3</v>
      </c>
      <c r="AD1061">
        <v>2.6009200000000001E-3</v>
      </c>
      <c r="AE1061">
        <v>1.897E-3</v>
      </c>
      <c r="AF1061">
        <v>0.72935700000000003</v>
      </c>
    </row>
    <row r="1062" spans="1:32" hidden="1" x14ac:dyDescent="0.15">
      <c r="A1062" t="s">
        <v>2256</v>
      </c>
      <c r="B1062" t="s">
        <v>2267</v>
      </c>
      <c r="C1062" t="s">
        <v>2268</v>
      </c>
      <c r="D1062" t="s">
        <v>2259</v>
      </c>
      <c r="E1062" s="52" t="s">
        <v>2269</v>
      </c>
      <c r="F1062">
        <v>1318</v>
      </c>
      <c r="G1062" s="2">
        <v>43087</v>
      </c>
      <c r="H1062" t="s">
        <v>165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3</v>
      </c>
      <c r="AC1062">
        <v>5.7470000000000004E-3</v>
      </c>
      <c r="AD1062">
        <v>5.2724800000000004E-3</v>
      </c>
      <c r="AE1062">
        <v>1.9989999999999999E-3</v>
      </c>
      <c r="AF1062">
        <v>0.37913799999999998</v>
      </c>
    </row>
    <row r="1063" spans="1:32" hidden="1" x14ac:dyDescent="0.15">
      <c r="A1063" t="s">
        <v>2256</v>
      </c>
      <c r="B1063" t="s">
        <v>2270</v>
      </c>
      <c r="C1063" t="s">
        <v>2271</v>
      </c>
      <c r="D1063" t="s">
        <v>2259</v>
      </c>
      <c r="E1063" s="52" t="s">
        <v>2272</v>
      </c>
      <c r="F1063">
        <v>1319</v>
      </c>
      <c r="G1063" s="2">
        <v>43189</v>
      </c>
      <c r="H1063" t="s">
        <v>165</v>
      </c>
      <c r="I1063">
        <v>3</v>
      </c>
      <c r="J1063">
        <v>3</v>
      </c>
      <c r="K1063">
        <v>6.4799999999999996E-3</v>
      </c>
      <c r="L1063">
        <v>5.94496E-3</v>
      </c>
      <c r="M1063">
        <v>1.949E-3</v>
      </c>
      <c r="N1063">
        <v>0.32784000000000002</v>
      </c>
      <c r="O1063">
        <v>3</v>
      </c>
      <c r="P1063">
        <v>3</v>
      </c>
      <c r="Q1063">
        <v>6.4799999999999996E-3</v>
      </c>
      <c r="R1063">
        <v>5.94496E-3</v>
      </c>
      <c r="S1063">
        <v>1.949E-3</v>
      </c>
      <c r="T1063">
        <v>0.32784000000000002</v>
      </c>
      <c r="U1063">
        <v>3</v>
      </c>
      <c r="V1063">
        <v>3</v>
      </c>
      <c r="W1063">
        <v>6.4799999999999996E-3</v>
      </c>
      <c r="X1063">
        <v>5.9449500000000001E-3</v>
      </c>
      <c r="Y1063">
        <v>1.949E-3</v>
      </c>
      <c r="Z1063">
        <v>0.32784099999999999</v>
      </c>
      <c r="AA1063">
        <v>13</v>
      </c>
      <c r="AB1063">
        <v>13</v>
      </c>
      <c r="AC1063">
        <v>2.6644999999999999E-2</v>
      </c>
      <c r="AD1063">
        <v>2.4444960000000002E-2</v>
      </c>
      <c r="AE1063">
        <v>7.5690000000000002E-3</v>
      </c>
      <c r="AF1063">
        <v>0.30963400000000002</v>
      </c>
    </row>
    <row r="1064" spans="1:32" hidden="1" x14ac:dyDescent="0.15">
      <c r="A1064" t="s">
        <v>2256</v>
      </c>
      <c r="B1064" t="s">
        <v>2273</v>
      </c>
      <c r="C1064" t="s">
        <v>2274</v>
      </c>
      <c r="D1064" t="s">
        <v>2259</v>
      </c>
      <c r="E1064" s="52" t="s">
        <v>2275</v>
      </c>
      <c r="F1064">
        <v>1320</v>
      </c>
      <c r="G1064" s="2">
        <v>43594</v>
      </c>
      <c r="H1064" t="s">
        <v>165</v>
      </c>
      <c r="I1064">
        <v>1</v>
      </c>
      <c r="J1064">
        <v>1</v>
      </c>
      <c r="K1064">
        <v>1.4827499999999999E-3</v>
      </c>
      <c r="L1064">
        <v>1.3603199999999999E-3</v>
      </c>
      <c r="M1064">
        <v>2.5599999999999999E-4</v>
      </c>
      <c r="N1064">
        <v>0.188191</v>
      </c>
      <c r="O1064">
        <v>1</v>
      </c>
      <c r="P1064">
        <v>1</v>
      </c>
      <c r="Q1064">
        <v>1.4827499999999999E-3</v>
      </c>
      <c r="R1064">
        <v>1.3603199999999999E-3</v>
      </c>
      <c r="S1064">
        <v>2.5599999999999999E-4</v>
      </c>
      <c r="T1064">
        <v>0.188191</v>
      </c>
      <c r="U1064">
        <v>1</v>
      </c>
      <c r="V1064">
        <v>1</v>
      </c>
      <c r="W1064">
        <v>1.4827499999999999E-3</v>
      </c>
      <c r="X1064">
        <v>1.3603199999999999E-3</v>
      </c>
      <c r="Y1064">
        <v>2.5599999999999999E-4</v>
      </c>
      <c r="Z1064">
        <v>0.188191</v>
      </c>
      <c r="AA1064">
        <v>8</v>
      </c>
      <c r="AB1064">
        <v>8</v>
      </c>
      <c r="AC1064">
        <v>1.1316730000000001E-2</v>
      </c>
      <c r="AD1064">
        <v>1.038232E-2</v>
      </c>
      <c r="AE1064">
        <v>1.853E-3</v>
      </c>
      <c r="AF1064">
        <v>0.178476</v>
      </c>
    </row>
    <row r="1065" spans="1:32" hidden="1" x14ac:dyDescent="0.15">
      <c r="A1065" t="s">
        <v>2256</v>
      </c>
      <c r="B1065" t="s">
        <v>2276</v>
      </c>
      <c r="C1065" t="s">
        <v>2277</v>
      </c>
      <c r="D1065" t="s">
        <v>2259</v>
      </c>
      <c r="E1065" s="52" t="s">
        <v>2278</v>
      </c>
      <c r="F1065">
        <v>1321</v>
      </c>
      <c r="G1065" s="2">
        <v>43735</v>
      </c>
      <c r="H1065" t="s">
        <v>165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6</v>
      </c>
      <c r="AB1065">
        <v>6</v>
      </c>
      <c r="AC1065">
        <v>8.8258E-3</v>
      </c>
      <c r="AD1065">
        <v>8.0970699999999996E-3</v>
      </c>
      <c r="AE1065">
        <v>5.2599999999999999E-4</v>
      </c>
      <c r="AF1065">
        <v>6.4961000000000005E-2</v>
      </c>
    </row>
    <row r="1066" spans="1:32" x14ac:dyDescent="0.15">
      <c r="A1066" t="s">
        <v>2256</v>
      </c>
      <c r="B1066" t="s">
        <v>2279</v>
      </c>
      <c r="C1066" t="s">
        <v>2280</v>
      </c>
      <c r="D1066" t="s">
        <v>2259</v>
      </c>
      <c r="E1066" s="52" t="s">
        <v>2281</v>
      </c>
      <c r="F1066">
        <v>1323</v>
      </c>
      <c r="G1066" s="2">
        <v>43978</v>
      </c>
      <c r="H1066" t="s">
        <v>165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5</v>
      </c>
      <c r="AB1066">
        <v>5</v>
      </c>
      <c r="AC1066">
        <v>3.53405E-3</v>
      </c>
      <c r="AD1066">
        <v>3.2422499999999999E-3</v>
      </c>
      <c r="AE1066">
        <v>-3.0850000000000001E-3</v>
      </c>
      <c r="AF1066">
        <v>-0.95149899999999998</v>
      </c>
    </row>
    <row r="1067" spans="1:32" hidden="1" x14ac:dyDescent="0.15">
      <c r="A1067" t="s">
        <v>2256</v>
      </c>
      <c r="B1067" t="s">
        <v>2282</v>
      </c>
      <c r="C1067" t="s">
        <v>2283</v>
      </c>
      <c r="D1067" t="s">
        <v>2259</v>
      </c>
      <c r="E1067" s="52" t="s">
        <v>2284</v>
      </c>
      <c r="F1067">
        <v>1324</v>
      </c>
      <c r="G1067" s="2">
        <v>44057</v>
      </c>
      <c r="H1067" t="s">
        <v>165</v>
      </c>
      <c r="I1067">
        <v>3</v>
      </c>
      <c r="J1067">
        <v>3</v>
      </c>
      <c r="K1067">
        <v>9.1999999999999998E-3</v>
      </c>
      <c r="L1067">
        <v>8.4403599999999992E-3</v>
      </c>
      <c r="M1067">
        <v>4.6039999999999996E-3</v>
      </c>
      <c r="N1067">
        <v>0.54547400000000001</v>
      </c>
      <c r="O1067">
        <v>3</v>
      </c>
      <c r="P1067">
        <v>3</v>
      </c>
      <c r="Q1067">
        <v>9.1999999999999998E-3</v>
      </c>
      <c r="R1067">
        <v>8.4403599999999992E-3</v>
      </c>
      <c r="S1067">
        <v>4.6039999999999996E-3</v>
      </c>
      <c r="T1067">
        <v>0.54547400000000001</v>
      </c>
      <c r="U1067">
        <v>3</v>
      </c>
      <c r="V1067">
        <v>3</v>
      </c>
      <c r="W1067">
        <v>9.1999999999999998E-3</v>
      </c>
      <c r="X1067">
        <v>8.4403700000000009E-3</v>
      </c>
      <c r="Y1067">
        <v>4.6039999999999996E-3</v>
      </c>
      <c r="Z1067">
        <v>0.54547299999999999</v>
      </c>
      <c r="AA1067">
        <v>21</v>
      </c>
      <c r="AB1067">
        <v>21</v>
      </c>
      <c r="AC1067">
        <v>6.9400000000000003E-2</v>
      </c>
      <c r="AD1067">
        <v>6.3669719999999999E-2</v>
      </c>
      <c r="AE1067">
        <v>3.5684E-2</v>
      </c>
      <c r="AF1067">
        <v>0.56045400000000001</v>
      </c>
    </row>
    <row r="1068" spans="1:32" hidden="1" x14ac:dyDescent="0.15">
      <c r="A1068" t="s">
        <v>2256</v>
      </c>
      <c r="B1068" t="s">
        <v>2285</v>
      </c>
      <c r="C1068" t="s">
        <v>2286</v>
      </c>
      <c r="D1068" t="s">
        <v>2259</v>
      </c>
      <c r="E1068" s="52" t="s">
        <v>2287</v>
      </c>
      <c r="F1068">
        <v>1325</v>
      </c>
      <c r="G1068" s="2">
        <v>44211</v>
      </c>
      <c r="H1068" t="s">
        <v>165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28</v>
      </c>
      <c r="AB1068">
        <v>28</v>
      </c>
      <c r="AC1068">
        <v>3.6569999999999998E-2</v>
      </c>
      <c r="AD1068">
        <v>3.3550459999999997E-2</v>
      </c>
      <c r="AE1068">
        <v>-1.5100000000000001E-4</v>
      </c>
      <c r="AF1068">
        <v>-4.4999999999999997E-3</v>
      </c>
    </row>
    <row r="1069" spans="1:32" x14ac:dyDescent="0.15">
      <c r="A1069" t="s">
        <v>2256</v>
      </c>
      <c r="B1069" t="s">
        <v>2288</v>
      </c>
      <c r="C1069" t="s">
        <v>2289</v>
      </c>
      <c r="D1069" t="s">
        <v>2259</v>
      </c>
      <c r="E1069" s="52" t="s">
        <v>2290</v>
      </c>
      <c r="F1069">
        <v>1332</v>
      </c>
      <c r="G1069" s="2">
        <v>45041</v>
      </c>
      <c r="H1069" t="s">
        <v>165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6</v>
      </c>
      <c r="AB1069">
        <v>6</v>
      </c>
      <c r="AC1069">
        <v>5.9999999999999995E-8</v>
      </c>
      <c r="AD1069">
        <v>5.9999999999999995E-8</v>
      </c>
      <c r="AE1069">
        <v>-6.8329999999999997E-3</v>
      </c>
      <c r="AF1069">
        <v>-113883.333333</v>
      </c>
    </row>
    <row r="1070" spans="1:32" hidden="1" x14ac:dyDescent="0.15">
      <c r="A1070" t="s">
        <v>2256</v>
      </c>
      <c r="B1070" t="s">
        <v>2291</v>
      </c>
      <c r="C1070" t="s">
        <v>2292</v>
      </c>
      <c r="D1070" t="s">
        <v>2259</v>
      </c>
      <c r="E1070" s="52" t="s">
        <v>2293</v>
      </c>
      <c r="F1070">
        <v>1333</v>
      </c>
      <c r="G1070" s="2">
        <v>45041</v>
      </c>
      <c r="H1070" t="s">
        <v>165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</v>
      </c>
      <c r="AB1070">
        <v>1</v>
      </c>
      <c r="AC1070">
        <v>1.4E-3</v>
      </c>
      <c r="AD1070">
        <v>1.2844E-3</v>
      </c>
      <c r="AE1070">
        <v>9.1000000000000003E-5</v>
      </c>
      <c r="AF1070">
        <v>7.0849999999999996E-2</v>
      </c>
    </row>
    <row r="1071" spans="1:32" x14ac:dyDescent="0.15">
      <c r="A1071" t="s">
        <v>2256</v>
      </c>
      <c r="B1071" t="s">
        <v>2294</v>
      </c>
      <c r="C1071" t="s">
        <v>2295</v>
      </c>
      <c r="D1071" t="s">
        <v>2259</v>
      </c>
      <c r="E1071" s="52" t="s">
        <v>2296</v>
      </c>
      <c r="F1071">
        <v>1334</v>
      </c>
      <c r="G1071" s="2">
        <v>45069</v>
      </c>
      <c r="H1071" t="s">
        <v>165</v>
      </c>
      <c r="I1071">
        <v>2</v>
      </c>
      <c r="J1071">
        <v>2</v>
      </c>
      <c r="K1071">
        <v>2.65E-3</v>
      </c>
      <c r="L1071">
        <v>2.4311900000000002E-3</v>
      </c>
      <c r="M1071">
        <v>-8.6000000000000003E-5</v>
      </c>
      <c r="N1071">
        <v>-3.5373000000000002E-2</v>
      </c>
      <c r="O1071">
        <v>2</v>
      </c>
      <c r="P1071">
        <v>2</v>
      </c>
      <c r="Q1071">
        <v>2.65E-3</v>
      </c>
      <c r="R1071">
        <v>2.4311900000000002E-3</v>
      </c>
      <c r="S1071">
        <v>-8.6000000000000003E-5</v>
      </c>
      <c r="T1071">
        <v>-3.5373000000000002E-2</v>
      </c>
      <c r="U1071">
        <v>2</v>
      </c>
      <c r="V1071">
        <v>2</v>
      </c>
      <c r="W1071">
        <v>2.65E-3</v>
      </c>
      <c r="X1071">
        <v>2.4312000000000001E-3</v>
      </c>
      <c r="Y1071">
        <v>-8.5000000000000006E-5</v>
      </c>
      <c r="Z1071">
        <v>-3.4962E-2</v>
      </c>
      <c r="AA1071">
        <v>15</v>
      </c>
      <c r="AB1071">
        <v>15</v>
      </c>
      <c r="AC1071">
        <v>1.5730040000000001E-2</v>
      </c>
      <c r="AD1071">
        <v>1.443123E-2</v>
      </c>
      <c r="AE1071">
        <v>-5.1260000000000003E-3</v>
      </c>
      <c r="AF1071">
        <v>-0.35520099999999999</v>
      </c>
    </row>
    <row r="1072" spans="1:32" hidden="1" x14ac:dyDescent="0.15">
      <c r="A1072" t="s">
        <v>2256</v>
      </c>
      <c r="B1072" t="s">
        <v>2294</v>
      </c>
      <c r="C1072" t="s">
        <v>2295</v>
      </c>
      <c r="D1072" t="s">
        <v>2259</v>
      </c>
      <c r="E1072" s="52" t="s">
        <v>2296</v>
      </c>
      <c r="F1072">
        <v>1334</v>
      </c>
      <c r="G1072" s="2">
        <v>45069</v>
      </c>
      <c r="H1072" t="s">
        <v>178</v>
      </c>
      <c r="I1072">
        <v>2</v>
      </c>
      <c r="J1072">
        <v>2.6700000000000002E-2</v>
      </c>
      <c r="K1072">
        <v>8.0548079999999994E-2</v>
      </c>
      <c r="L1072">
        <v>7.3897320000000002E-2</v>
      </c>
      <c r="M1072">
        <v>1.2509999999999999E-3</v>
      </c>
      <c r="N1072">
        <v>1.6927999999999999E-2</v>
      </c>
      <c r="O1072">
        <v>2</v>
      </c>
      <c r="P1072">
        <v>2.6700000000000002E-2</v>
      </c>
      <c r="Q1072">
        <v>8.0548079999999994E-2</v>
      </c>
      <c r="R1072">
        <v>7.3897320000000002E-2</v>
      </c>
      <c r="S1072">
        <v>1.2509999999999999E-3</v>
      </c>
      <c r="T1072">
        <v>1.6927999999999999E-2</v>
      </c>
      <c r="U1072">
        <v>3</v>
      </c>
      <c r="V1072">
        <v>3.7199999999999997E-2</v>
      </c>
      <c r="W1072">
        <v>0.11293855999999999</v>
      </c>
      <c r="X1072">
        <v>0.10361336</v>
      </c>
      <c r="Y1072">
        <v>2.0070000000000001E-3</v>
      </c>
      <c r="Z1072">
        <v>1.9369999999999998E-2</v>
      </c>
      <c r="AA1072">
        <v>18</v>
      </c>
      <c r="AB1072">
        <v>0.20910000000000001</v>
      </c>
      <c r="AC1072">
        <v>0.64097393999999996</v>
      </c>
      <c r="AD1072">
        <v>0.58804948999999995</v>
      </c>
      <c r="AE1072">
        <v>1.5987999999999999E-2</v>
      </c>
      <c r="AF1072">
        <v>2.7188E-2</v>
      </c>
    </row>
    <row r="1073" spans="1:32" hidden="1" x14ac:dyDescent="0.15">
      <c r="A1073" t="s">
        <v>2256</v>
      </c>
      <c r="B1073" t="s">
        <v>2297</v>
      </c>
      <c r="C1073" t="s">
        <v>2298</v>
      </c>
      <c r="D1073" t="s">
        <v>2259</v>
      </c>
      <c r="E1073" s="52" t="s">
        <v>2299</v>
      </c>
      <c r="F1073">
        <v>1335</v>
      </c>
      <c r="G1073" s="2">
        <v>45160</v>
      </c>
      <c r="H1073" t="s">
        <v>165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1</v>
      </c>
      <c r="W1073">
        <v>1.4E-3</v>
      </c>
      <c r="X1073">
        <v>1.2844E-3</v>
      </c>
      <c r="Y1073">
        <v>-3.2600000000000001E-4</v>
      </c>
      <c r="Z1073">
        <v>-0.25381500000000001</v>
      </c>
      <c r="AA1073">
        <v>33</v>
      </c>
      <c r="AB1073">
        <v>33</v>
      </c>
      <c r="AC1073">
        <v>5.5000010000000002E-2</v>
      </c>
      <c r="AD1073">
        <v>5.045873E-2</v>
      </c>
      <c r="AE1073">
        <v>-9.7599999999999998E-4</v>
      </c>
      <c r="AF1073">
        <v>-1.9342000000000002E-2</v>
      </c>
    </row>
    <row r="1074" spans="1:32" hidden="1" x14ac:dyDescent="0.15">
      <c r="A1074" t="s">
        <v>2256</v>
      </c>
      <c r="B1074" t="s">
        <v>2297</v>
      </c>
      <c r="C1074" t="s">
        <v>2298</v>
      </c>
      <c r="D1074" t="s">
        <v>2259</v>
      </c>
      <c r="E1074" s="52" t="s">
        <v>2299</v>
      </c>
      <c r="F1074">
        <v>1335</v>
      </c>
      <c r="G1074" s="2">
        <v>45160</v>
      </c>
      <c r="H1074" t="s">
        <v>178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18</v>
      </c>
      <c r="AB1074">
        <v>0.28749999999999998</v>
      </c>
      <c r="AC1074">
        <v>0.98100852000000005</v>
      </c>
      <c r="AD1074">
        <v>0.90000780999999996</v>
      </c>
      <c r="AE1074">
        <v>2.3106000000000002E-2</v>
      </c>
      <c r="AF1074">
        <v>2.5673000000000001E-2</v>
      </c>
    </row>
    <row r="1075" spans="1:32" x14ac:dyDescent="0.15">
      <c r="A1075" t="s">
        <v>2256</v>
      </c>
      <c r="B1075" t="s">
        <v>2300</v>
      </c>
      <c r="C1075" t="s">
        <v>2301</v>
      </c>
      <c r="D1075" t="s">
        <v>2302</v>
      </c>
      <c r="E1075" s="52" t="s">
        <v>2303</v>
      </c>
      <c r="F1075">
        <v>2803</v>
      </c>
      <c r="G1075" s="2">
        <v>42928</v>
      </c>
      <c r="H1075" t="s">
        <v>165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6</v>
      </c>
      <c r="AB1075">
        <v>6</v>
      </c>
      <c r="AC1075">
        <v>7.8899999999999994E-3</v>
      </c>
      <c r="AD1075">
        <v>7.23853E-3</v>
      </c>
      <c r="AE1075">
        <v>-7.6579999999999999E-3</v>
      </c>
      <c r="AF1075">
        <v>-1.057949</v>
      </c>
    </row>
    <row r="1076" spans="1:32" hidden="1" x14ac:dyDescent="0.15">
      <c r="A1076" t="s">
        <v>2256</v>
      </c>
      <c r="B1076" t="s">
        <v>2304</v>
      </c>
      <c r="C1076" t="s">
        <v>2305</v>
      </c>
      <c r="D1076" t="s">
        <v>2302</v>
      </c>
      <c r="E1076" s="52" t="s">
        <v>2306</v>
      </c>
      <c r="F1076">
        <v>2804</v>
      </c>
      <c r="G1076" s="2">
        <v>43252</v>
      </c>
      <c r="H1076" t="s">
        <v>165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2</v>
      </c>
      <c r="AB1076">
        <v>2</v>
      </c>
      <c r="AC1076">
        <v>1.3470999999999999E-3</v>
      </c>
      <c r="AD1076">
        <v>1.23587E-3</v>
      </c>
      <c r="AE1076">
        <v>-3.1500000000000001E-4</v>
      </c>
      <c r="AF1076">
        <v>-0.25488100000000002</v>
      </c>
    </row>
    <row r="1077" spans="1:32" x14ac:dyDescent="0.15">
      <c r="A1077" t="s">
        <v>2256</v>
      </c>
      <c r="B1077" t="s">
        <v>2307</v>
      </c>
      <c r="C1077" t="s">
        <v>2308</v>
      </c>
      <c r="D1077" t="s">
        <v>2302</v>
      </c>
      <c r="E1077" s="52" t="s">
        <v>2309</v>
      </c>
      <c r="F1077">
        <v>2806</v>
      </c>
      <c r="G1077" s="2">
        <v>44342</v>
      </c>
      <c r="H1077" t="s">
        <v>165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29</v>
      </c>
      <c r="AB1077">
        <v>29</v>
      </c>
      <c r="AC1077">
        <v>2.8999999999999998E-3</v>
      </c>
      <c r="AD1077">
        <v>2.6605499999999998E-3</v>
      </c>
      <c r="AE1077">
        <v>-4.054E-2</v>
      </c>
      <c r="AF1077">
        <v>-15.237450000000001</v>
      </c>
    </row>
    <row r="1078" spans="1:32" hidden="1" x14ac:dyDescent="0.15">
      <c r="A1078" t="s">
        <v>2256</v>
      </c>
      <c r="B1078" t="s">
        <v>2307</v>
      </c>
      <c r="C1078" t="s">
        <v>2308</v>
      </c>
      <c r="D1078" t="s">
        <v>2302</v>
      </c>
      <c r="E1078" s="52" t="s">
        <v>2309</v>
      </c>
      <c r="F1078">
        <v>2806</v>
      </c>
      <c r="G1078" s="2">
        <v>44342</v>
      </c>
      <c r="H1078" t="s">
        <v>178</v>
      </c>
      <c r="I1078">
        <v>1</v>
      </c>
      <c r="J1078">
        <v>9.9000000000000008E-3</v>
      </c>
      <c r="K1078">
        <v>1.1469470000000001E-2</v>
      </c>
      <c r="L1078">
        <v>1.0522449999999999E-2</v>
      </c>
      <c r="M1078">
        <v>-2.8119999999999998E-3</v>
      </c>
      <c r="N1078">
        <v>-0.26723799999999998</v>
      </c>
      <c r="O1078">
        <v>1</v>
      </c>
      <c r="P1078">
        <v>9.9000000000000008E-3</v>
      </c>
      <c r="Q1078">
        <v>1.1469470000000001E-2</v>
      </c>
      <c r="R1078">
        <v>1.0522449999999999E-2</v>
      </c>
      <c r="S1078">
        <v>-2.8119999999999998E-3</v>
      </c>
      <c r="T1078">
        <v>-0.26723799999999998</v>
      </c>
      <c r="U1078">
        <v>4</v>
      </c>
      <c r="V1078">
        <v>3.8100000000000002E-2</v>
      </c>
      <c r="W1078">
        <v>4.4297580000000003E-2</v>
      </c>
      <c r="X1078">
        <v>4.0639990000000001E-2</v>
      </c>
      <c r="Y1078">
        <v>-1.1127E-2</v>
      </c>
      <c r="Z1078">
        <v>-0.27379399999999998</v>
      </c>
      <c r="AA1078">
        <v>23</v>
      </c>
      <c r="AB1078">
        <v>0.2223</v>
      </c>
      <c r="AC1078">
        <v>0.26016226999999997</v>
      </c>
      <c r="AD1078">
        <v>0.23868097999999999</v>
      </c>
      <c r="AE1078">
        <v>-6.3454999999999998E-2</v>
      </c>
      <c r="AF1078">
        <v>-0.26585599999999998</v>
      </c>
    </row>
    <row r="1079" spans="1:32" x14ac:dyDescent="0.15">
      <c r="A1079" t="s">
        <v>2256</v>
      </c>
      <c r="B1079" t="s">
        <v>2310</v>
      </c>
      <c r="C1079" t="s">
        <v>2311</v>
      </c>
      <c r="D1079" t="s">
        <v>2302</v>
      </c>
      <c r="E1079" s="52" t="s">
        <v>2312</v>
      </c>
      <c r="F1079">
        <v>2807</v>
      </c>
      <c r="G1079" s="2">
        <v>44741</v>
      </c>
      <c r="H1079" t="s">
        <v>165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92</v>
      </c>
      <c r="AB1079">
        <v>92</v>
      </c>
      <c r="AC1079">
        <v>6.31184E-3</v>
      </c>
      <c r="AD1079">
        <v>5.7906800000000003E-3</v>
      </c>
      <c r="AE1079">
        <v>-0.259409</v>
      </c>
      <c r="AF1079">
        <v>-44.797674000000001</v>
      </c>
    </row>
    <row r="1080" spans="1:32" x14ac:dyDescent="0.15">
      <c r="A1080" t="s">
        <v>2256</v>
      </c>
      <c r="B1080" t="s">
        <v>2313</v>
      </c>
      <c r="C1080" t="s">
        <v>2314</v>
      </c>
      <c r="D1080" t="s">
        <v>2302</v>
      </c>
      <c r="E1080" s="52" t="s">
        <v>2315</v>
      </c>
      <c r="F1080">
        <v>2808</v>
      </c>
      <c r="G1080" s="2">
        <v>44741</v>
      </c>
      <c r="H1080" t="s">
        <v>165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2</v>
      </c>
      <c r="AB1080">
        <v>2</v>
      </c>
      <c r="AC1080">
        <v>1.3897200000000001E-3</v>
      </c>
      <c r="AD1080">
        <v>1.2749700000000001E-3</v>
      </c>
      <c r="AE1080">
        <v>-5.2519999999999997E-3</v>
      </c>
      <c r="AF1080">
        <v>-4.1193119999999999</v>
      </c>
    </row>
    <row r="1081" spans="1:32" hidden="1" x14ac:dyDescent="0.15">
      <c r="A1081" t="s">
        <v>2256</v>
      </c>
      <c r="B1081" t="s">
        <v>2316</v>
      </c>
      <c r="C1081" t="s">
        <v>2317</v>
      </c>
      <c r="D1081" t="s">
        <v>2302</v>
      </c>
      <c r="E1081" s="52" t="s">
        <v>2318</v>
      </c>
      <c r="F1081">
        <v>2809</v>
      </c>
      <c r="G1081" s="2">
        <v>45138</v>
      </c>
      <c r="H1081" t="s">
        <v>178</v>
      </c>
      <c r="I1081">
        <v>7</v>
      </c>
      <c r="J1081">
        <v>8.7800000000000003E-2</v>
      </c>
      <c r="K1081">
        <v>0.23202735999999999</v>
      </c>
      <c r="L1081">
        <v>0.21286914000000001</v>
      </c>
      <c r="M1081">
        <v>7.9129999999999999E-3</v>
      </c>
      <c r="N1081">
        <v>3.7172999999999998E-2</v>
      </c>
      <c r="O1081">
        <v>7</v>
      </c>
      <c r="P1081">
        <v>8.7800000000000003E-2</v>
      </c>
      <c r="Q1081">
        <v>0.23202735999999999</v>
      </c>
      <c r="R1081">
        <v>0.21286914000000001</v>
      </c>
      <c r="S1081">
        <v>7.9129999999999999E-3</v>
      </c>
      <c r="T1081">
        <v>3.7172999999999998E-2</v>
      </c>
      <c r="U1081">
        <v>11</v>
      </c>
      <c r="V1081">
        <v>0.14099999999999999</v>
      </c>
      <c r="W1081">
        <v>0.37894986000000003</v>
      </c>
      <c r="X1081">
        <v>0.34766042000000003</v>
      </c>
      <c r="Y1081">
        <v>1.6664000000000002E-2</v>
      </c>
      <c r="Z1081">
        <v>4.7931000000000001E-2</v>
      </c>
      <c r="AA1081">
        <v>48</v>
      </c>
      <c r="AB1081">
        <v>0.61050000000000004</v>
      </c>
      <c r="AC1081">
        <v>1.5921751200000001</v>
      </c>
      <c r="AD1081">
        <v>1.46071112</v>
      </c>
      <c r="AE1081">
        <v>3.9782999999999999E-2</v>
      </c>
      <c r="AF1081">
        <v>2.7234999999999999E-2</v>
      </c>
    </row>
    <row r="1082" spans="1:32" hidden="1" x14ac:dyDescent="0.15">
      <c r="A1082" t="s">
        <v>2256</v>
      </c>
      <c r="B1082" t="s">
        <v>2319</v>
      </c>
      <c r="C1082" t="s">
        <v>2320</v>
      </c>
      <c r="D1082" t="s">
        <v>2302</v>
      </c>
      <c r="E1082" s="52" t="s">
        <v>2321</v>
      </c>
      <c r="F1082">
        <v>2810</v>
      </c>
      <c r="G1082" s="2">
        <v>45170</v>
      </c>
      <c r="H1082" t="s">
        <v>178</v>
      </c>
      <c r="I1082">
        <v>3</v>
      </c>
      <c r="J1082">
        <v>3.5799999999999998E-2</v>
      </c>
      <c r="K1082">
        <v>0.11903202</v>
      </c>
      <c r="L1082">
        <v>0.10920368</v>
      </c>
      <c r="M1082">
        <v>2.892E-3</v>
      </c>
      <c r="N1082">
        <v>2.6481999999999999E-2</v>
      </c>
      <c r="O1082">
        <v>3</v>
      </c>
      <c r="P1082">
        <v>3.5799999999999998E-2</v>
      </c>
      <c r="Q1082">
        <v>0.11903202</v>
      </c>
      <c r="R1082">
        <v>0.10920368</v>
      </c>
      <c r="S1082">
        <v>2.892E-3</v>
      </c>
      <c r="T1082">
        <v>2.6481999999999999E-2</v>
      </c>
      <c r="U1082">
        <v>5</v>
      </c>
      <c r="V1082">
        <v>6.1100000000000002E-2</v>
      </c>
      <c r="W1082">
        <v>0.20660624</v>
      </c>
      <c r="X1082">
        <v>0.18954700999999999</v>
      </c>
      <c r="Y1082">
        <v>7.3249999999999999E-3</v>
      </c>
      <c r="Z1082">
        <v>3.8643999999999998E-2</v>
      </c>
      <c r="AA1082">
        <v>41</v>
      </c>
      <c r="AB1082">
        <v>0.504</v>
      </c>
      <c r="AC1082">
        <v>1.6436793599999999</v>
      </c>
      <c r="AD1082">
        <v>1.5079627099999999</v>
      </c>
      <c r="AE1082">
        <v>1.9275E-2</v>
      </c>
      <c r="AF1082">
        <v>1.2782E-2</v>
      </c>
    </row>
    <row r="1083" spans="1:32" hidden="1" x14ac:dyDescent="0.15">
      <c r="A1083" t="s">
        <v>2256</v>
      </c>
      <c r="B1083" t="s">
        <v>2322</v>
      </c>
      <c r="C1083" t="s">
        <v>2323</v>
      </c>
      <c r="D1083" t="s">
        <v>2302</v>
      </c>
      <c r="E1083" s="52" t="s">
        <v>2324</v>
      </c>
      <c r="F1083">
        <v>2811</v>
      </c>
      <c r="G1083" s="2">
        <v>45170</v>
      </c>
      <c r="H1083" t="s">
        <v>178</v>
      </c>
      <c r="I1083">
        <v>1</v>
      </c>
      <c r="J1083">
        <v>2.4500000000000001E-2</v>
      </c>
      <c r="K1083">
        <v>0.10319981</v>
      </c>
      <c r="L1083">
        <v>9.4678719999999994E-2</v>
      </c>
      <c r="M1083">
        <v>7.6340000000000002E-3</v>
      </c>
      <c r="N1083">
        <v>8.0629999999999993E-2</v>
      </c>
      <c r="O1083">
        <v>1</v>
      </c>
      <c r="P1083">
        <v>2.4500000000000001E-2</v>
      </c>
      <c r="Q1083">
        <v>0.10319981</v>
      </c>
      <c r="R1083">
        <v>9.4678719999999994E-2</v>
      </c>
      <c r="S1083">
        <v>7.6340000000000002E-3</v>
      </c>
      <c r="T1083">
        <v>8.0629999999999993E-2</v>
      </c>
      <c r="U1083">
        <v>4</v>
      </c>
      <c r="V1083">
        <v>8.3699999999999997E-2</v>
      </c>
      <c r="W1083">
        <v>0.33728907000000002</v>
      </c>
      <c r="X1083">
        <v>0.30943950999999997</v>
      </c>
      <c r="Y1083">
        <v>1.5106E-2</v>
      </c>
      <c r="Z1083">
        <v>4.8816999999999999E-2</v>
      </c>
      <c r="AA1083">
        <v>45</v>
      </c>
      <c r="AB1083">
        <v>0.87129999999999996</v>
      </c>
      <c r="AC1083">
        <v>3.54159215</v>
      </c>
      <c r="AD1083">
        <v>3.2491671100000001</v>
      </c>
      <c r="AE1083">
        <v>0.17826800000000001</v>
      </c>
      <c r="AF1083">
        <v>5.4864999999999997E-2</v>
      </c>
    </row>
    <row r="1084" spans="1:32" hidden="1" x14ac:dyDescent="0.15">
      <c r="A1084" t="s">
        <v>2256</v>
      </c>
      <c r="B1084" t="s">
        <v>2325</v>
      </c>
      <c r="C1084" t="s">
        <v>2326</v>
      </c>
      <c r="D1084" t="s">
        <v>2327</v>
      </c>
      <c r="E1084" s="52" t="s">
        <v>2328</v>
      </c>
      <c r="F1084">
        <v>3401</v>
      </c>
      <c r="G1084" s="2">
        <v>40534</v>
      </c>
      <c r="H1084" t="s">
        <v>165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2</v>
      </c>
      <c r="AB1084">
        <v>2</v>
      </c>
      <c r="AC1084">
        <v>8.3999999999999995E-3</v>
      </c>
      <c r="AD1084">
        <v>8.0000000000000002E-3</v>
      </c>
      <c r="AE1084">
        <v>3.1210000000000001E-3</v>
      </c>
      <c r="AF1084">
        <v>0.390125</v>
      </c>
    </row>
    <row r="1085" spans="1:32" hidden="1" x14ac:dyDescent="0.15">
      <c r="A1085" t="s">
        <v>2256</v>
      </c>
      <c r="B1085" t="s">
        <v>2329</v>
      </c>
      <c r="C1085" t="s">
        <v>2330</v>
      </c>
      <c r="D1085" t="s">
        <v>2327</v>
      </c>
      <c r="E1085" s="52" t="s">
        <v>2331</v>
      </c>
      <c r="F1085">
        <v>3404</v>
      </c>
      <c r="G1085" s="2">
        <v>43994</v>
      </c>
      <c r="H1085" t="s">
        <v>178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</v>
      </c>
      <c r="AB1085">
        <v>1.3299999999999999E-2</v>
      </c>
      <c r="AC1085">
        <v>3.1642299999999998E-2</v>
      </c>
      <c r="AD1085">
        <v>2.9029630000000001E-2</v>
      </c>
      <c r="AE1085">
        <v>2.2499999999999998E-3</v>
      </c>
      <c r="AF1085">
        <v>7.7507000000000006E-2</v>
      </c>
    </row>
    <row r="1086" spans="1:32" x14ac:dyDescent="0.15">
      <c r="A1086" t="s">
        <v>2256</v>
      </c>
      <c r="B1086" t="s">
        <v>2332</v>
      </c>
      <c r="C1086" t="s">
        <v>2333</v>
      </c>
      <c r="D1086" t="s">
        <v>2327</v>
      </c>
      <c r="E1086" s="52" t="s">
        <v>2334</v>
      </c>
      <c r="F1086">
        <v>3405</v>
      </c>
      <c r="G1086" s="2">
        <v>44316</v>
      </c>
      <c r="H1086" t="s">
        <v>165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6</v>
      </c>
      <c r="AB1086">
        <v>6</v>
      </c>
      <c r="AC1086">
        <v>5.9999999999999995E-8</v>
      </c>
      <c r="AD1086">
        <v>5.9999999999999995E-8</v>
      </c>
      <c r="AE1086">
        <v>-8.3149999999999995E-3</v>
      </c>
      <c r="AF1086">
        <v>-138583.33333299999</v>
      </c>
    </row>
    <row r="1087" spans="1:32" hidden="1" x14ac:dyDescent="0.15">
      <c r="A1087" t="s">
        <v>2256</v>
      </c>
      <c r="B1087" t="s">
        <v>2332</v>
      </c>
      <c r="C1087" t="s">
        <v>2333</v>
      </c>
      <c r="D1087" t="s">
        <v>2327</v>
      </c>
      <c r="E1087" s="52" t="s">
        <v>2334</v>
      </c>
      <c r="F1087">
        <v>3405</v>
      </c>
      <c r="G1087" s="2">
        <v>44316</v>
      </c>
      <c r="H1087" t="s">
        <v>178</v>
      </c>
      <c r="I1087">
        <v>1</v>
      </c>
      <c r="J1087">
        <v>1.89E-2</v>
      </c>
      <c r="K1087">
        <v>5.0356409999999997E-2</v>
      </c>
      <c r="L1087">
        <v>4.6198540000000003E-2</v>
      </c>
      <c r="M1087">
        <v>-5.7149999999999996E-3</v>
      </c>
      <c r="N1087">
        <v>-0.123705</v>
      </c>
      <c r="O1087">
        <v>1</v>
      </c>
      <c r="P1087">
        <v>1.89E-2</v>
      </c>
      <c r="Q1087">
        <v>5.0356409999999997E-2</v>
      </c>
      <c r="R1087">
        <v>4.6198540000000003E-2</v>
      </c>
      <c r="S1087">
        <v>-5.7149999999999996E-3</v>
      </c>
      <c r="T1087">
        <v>-0.123705</v>
      </c>
      <c r="U1087">
        <v>1</v>
      </c>
      <c r="V1087">
        <v>1.8800000000000001E-2</v>
      </c>
      <c r="W1087">
        <v>5.0356409999999997E-2</v>
      </c>
      <c r="X1087">
        <v>4.6198540000000003E-2</v>
      </c>
      <c r="Y1087">
        <v>-5.7149999999999996E-3</v>
      </c>
      <c r="Z1087">
        <v>-0.123705</v>
      </c>
      <c r="AA1087">
        <v>8</v>
      </c>
      <c r="AB1087">
        <v>0.1129</v>
      </c>
      <c r="AC1087">
        <v>0.27380494999999999</v>
      </c>
      <c r="AD1087">
        <v>0.25119720000000001</v>
      </c>
      <c r="AE1087">
        <v>-5.9910999999999999E-2</v>
      </c>
      <c r="AF1087">
        <v>-0.23850099999999999</v>
      </c>
    </row>
    <row r="1088" spans="1:32" x14ac:dyDescent="0.15">
      <c r="A1088" t="s">
        <v>2256</v>
      </c>
      <c r="B1088" t="s">
        <v>2335</v>
      </c>
      <c r="C1088" t="s">
        <v>2336</v>
      </c>
      <c r="D1088" t="s">
        <v>2327</v>
      </c>
      <c r="E1088" s="52" t="s">
        <v>2337</v>
      </c>
      <c r="F1088">
        <v>3406</v>
      </c>
      <c r="G1088" s="2">
        <v>44369</v>
      </c>
      <c r="H1088" t="s">
        <v>165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17</v>
      </c>
      <c r="AB1088">
        <v>17</v>
      </c>
      <c r="AC1088">
        <v>1.6999999999999999E-7</v>
      </c>
      <c r="AD1088">
        <v>1.6E-7</v>
      </c>
      <c r="AE1088">
        <v>-1.7822000000000001E-2</v>
      </c>
      <c r="AF1088">
        <v>-111387.5</v>
      </c>
    </row>
    <row r="1089" spans="1:32" hidden="1" x14ac:dyDescent="0.15">
      <c r="A1089" t="s">
        <v>2256</v>
      </c>
      <c r="B1089" t="s">
        <v>2335</v>
      </c>
      <c r="C1089" t="s">
        <v>2336</v>
      </c>
      <c r="D1089" t="s">
        <v>2327</v>
      </c>
      <c r="E1089" s="52" t="s">
        <v>2337</v>
      </c>
      <c r="F1089">
        <v>3406</v>
      </c>
      <c r="G1089" s="2">
        <v>44369</v>
      </c>
      <c r="H1089" t="s">
        <v>178</v>
      </c>
      <c r="I1089">
        <v>1</v>
      </c>
      <c r="J1089">
        <v>9.9000000000000008E-3</v>
      </c>
      <c r="K1089">
        <v>2.196919E-2</v>
      </c>
      <c r="L1089">
        <v>2.0155220000000001E-2</v>
      </c>
      <c r="M1089">
        <v>-7.9999999999999996E-6</v>
      </c>
      <c r="N1089">
        <v>-3.9599999999999998E-4</v>
      </c>
      <c r="O1089">
        <v>1</v>
      </c>
      <c r="P1089">
        <v>9.9000000000000008E-3</v>
      </c>
      <c r="Q1089">
        <v>2.196919E-2</v>
      </c>
      <c r="R1089">
        <v>2.0155220000000001E-2</v>
      </c>
      <c r="S1089">
        <v>-7.9999999999999996E-6</v>
      </c>
      <c r="T1089">
        <v>-3.9599999999999998E-4</v>
      </c>
      <c r="U1089">
        <v>2</v>
      </c>
      <c r="V1089">
        <v>2.01E-2</v>
      </c>
      <c r="W1089">
        <v>4.2864430000000002E-2</v>
      </c>
      <c r="X1089">
        <v>3.932517E-2</v>
      </c>
      <c r="Y1089">
        <v>-1.5349999999999999E-3</v>
      </c>
      <c r="Z1089">
        <v>-3.9032999999999998E-2</v>
      </c>
      <c r="AA1089">
        <v>30</v>
      </c>
      <c r="AB1089">
        <v>0.33210000000000001</v>
      </c>
      <c r="AC1089">
        <v>0.74734425000000004</v>
      </c>
      <c r="AD1089">
        <v>0.68563693000000003</v>
      </c>
      <c r="AE1089">
        <v>1.1232000000000001E-2</v>
      </c>
      <c r="AF1089">
        <v>1.6381E-2</v>
      </c>
    </row>
    <row r="1090" spans="1:32" hidden="1" x14ac:dyDescent="0.15">
      <c r="A1090" t="s">
        <v>2256</v>
      </c>
      <c r="B1090" t="s">
        <v>2338</v>
      </c>
      <c r="C1090" t="s">
        <v>2339</v>
      </c>
      <c r="D1090" t="s">
        <v>2340</v>
      </c>
      <c r="E1090" s="52" t="s">
        <v>2341</v>
      </c>
      <c r="F1090">
        <v>11301</v>
      </c>
      <c r="G1090" s="2">
        <v>43698</v>
      </c>
      <c r="H1090" t="s">
        <v>123</v>
      </c>
      <c r="I1090">
        <v>7</v>
      </c>
      <c r="J1090">
        <v>4.1599999999999998E-2</v>
      </c>
      <c r="K1090">
        <v>5.0365529999999999E-2</v>
      </c>
      <c r="L1090">
        <v>4.6206909999999997E-2</v>
      </c>
      <c r="M1090">
        <v>5.7720000000000002E-3</v>
      </c>
      <c r="N1090">
        <v>0.124916</v>
      </c>
      <c r="O1090">
        <v>7</v>
      </c>
      <c r="P1090">
        <v>4.1599999999999998E-2</v>
      </c>
      <c r="Q1090">
        <v>5.0365529999999999E-2</v>
      </c>
      <c r="R1090">
        <v>4.6206909999999997E-2</v>
      </c>
      <c r="S1090">
        <v>5.7720000000000002E-3</v>
      </c>
      <c r="T1090">
        <v>0.124916</v>
      </c>
      <c r="U1090">
        <v>10</v>
      </c>
      <c r="V1090">
        <v>6.1899999999999997E-2</v>
      </c>
      <c r="W1090">
        <v>7.8512650000000003E-2</v>
      </c>
      <c r="X1090">
        <v>7.2029949999999995E-2</v>
      </c>
      <c r="Y1090">
        <v>1.1055000000000001E-2</v>
      </c>
      <c r="Z1090">
        <v>0.153477</v>
      </c>
      <c r="AA1090">
        <v>188</v>
      </c>
      <c r="AB1090">
        <v>0.87849999999999995</v>
      </c>
      <c r="AC1090">
        <v>1.05082045</v>
      </c>
      <c r="AD1090">
        <v>0.96405545999999998</v>
      </c>
      <c r="AE1090">
        <v>0.11375200000000001</v>
      </c>
      <c r="AF1090">
        <v>0.117993</v>
      </c>
    </row>
    <row r="1091" spans="1:32" hidden="1" x14ac:dyDescent="0.15">
      <c r="A1091" t="s">
        <v>2256</v>
      </c>
      <c r="B1091" t="s">
        <v>2342</v>
      </c>
      <c r="C1091" t="s">
        <v>2343</v>
      </c>
      <c r="D1091" t="s">
        <v>2340</v>
      </c>
      <c r="E1091" s="52" t="s">
        <v>2344</v>
      </c>
      <c r="F1091">
        <v>11302</v>
      </c>
      <c r="G1091" s="2">
        <v>44328</v>
      </c>
      <c r="H1091" t="s">
        <v>165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41</v>
      </c>
      <c r="AB1091">
        <v>41</v>
      </c>
      <c r="AC1091">
        <v>2.3060029999999999E-2</v>
      </c>
      <c r="AD1091">
        <v>2.115599E-2</v>
      </c>
      <c r="AE1091">
        <v>1.3062000000000001E-2</v>
      </c>
      <c r="AF1091">
        <v>0.61741299999999999</v>
      </c>
    </row>
    <row r="1092" spans="1:32" hidden="1" x14ac:dyDescent="0.15">
      <c r="A1092" t="s">
        <v>2256</v>
      </c>
      <c r="B1092" t="s">
        <v>2342</v>
      </c>
      <c r="C1092" t="s">
        <v>2343</v>
      </c>
      <c r="D1092" t="s">
        <v>2340</v>
      </c>
      <c r="E1092" s="52" t="s">
        <v>2344</v>
      </c>
      <c r="F1092">
        <v>11302</v>
      </c>
      <c r="G1092" s="2">
        <v>44328</v>
      </c>
      <c r="H1092" t="s">
        <v>178</v>
      </c>
      <c r="I1092">
        <v>2</v>
      </c>
      <c r="J1092">
        <v>2.7799999999999998E-2</v>
      </c>
      <c r="K1092">
        <v>4.6421509999999999E-2</v>
      </c>
      <c r="L1092">
        <v>4.2588540000000001E-2</v>
      </c>
      <c r="M1092">
        <v>-1.1462999999999999E-2</v>
      </c>
      <c r="N1092">
        <v>-0.26915600000000001</v>
      </c>
      <c r="O1092">
        <v>2</v>
      </c>
      <c r="P1092">
        <v>2.7799999999999998E-2</v>
      </c>
      <c r="Q1092">
        <v>4.6421509999999999E-2</v>
      </c>
      <c r="R1092">
        <v>4.2588540000000001E-2</v>
      </c>
      <c r="S1092">
        <v>-1.1462999999999999E-2</v>
      </c>
      <c r="T1092">
        <v>-0.26915600000000001</v>
      </c>
      <c r="U1092">
        <v>6</v>
      </c>
      <c r="V1092">
        <v>8.0600000000000005E-2</v>
      </c>
      <c r="W1092">
        <v>0.12842530999999999</v>
      </c>
      <c r="X1092">
        <v>0.11782138</v>
      </c>
      <c r="Y1092">
        <v>-3.6978999999999998E-2</v>
      </c>
      <c r="Z1092">
        <v>-0.31385600000000002</v>
      </c>
      <c r="AA1092">
        <v>29</v>
      </c>
      <c r="AB1092">
        <v>0.4</v>
      </c>
      <c r="AC1092">
        <v>0.66103542000000004</v>
      </c>
      <c r="AD1092">
        <v>0.60645450999999995</v>
      </c>
      <c r="AE1092">
        <v>-0.16600000000000001</v>
      </c>
      <c r="AF1092">
        <v>-0.27372200000000002</v>
      </c>
    </row>
    <row r="1093" spans="1:32" hidden="1" x14ac:dyDescent="0.15">
      <c r="A1093" t="s">
        <v>2345</v>
      </c>
      <c r="B1093" t="s">
        <v>2346</v>
      </c>
      <c r="C1093" t="s">
        <v>2347</v>
      </c>
      <c r="D1093" t="s">
        <v>2348</v>
      </c>
      <c r="E1093" s="52" t="s">
        <v>2349</v>
      </c>
      <c r="F1093">
        <v>8903</v>
      </c>
      <c r="G1093" s="2">
        <v>43180</v>
      </c>
      <c r="H1093" t="s">
        <v>165</v>
      </c>
      <c r="I1093">
        <v>2</v>
      </c>
      <c r="J1093">
        <v>2</v>
      </c>
      <c r="K1093">
        <v>3.2162599999999999E-3</v>
      </c>
      <c r="L1093">
        <v>2.9507000000000001E-3</v>
      </c>
      <c r="M1093">
        <v>5.9599999999999996E-4</v>
      </c>
      <c r="N1093">
        <v>0.201985</v>
      </c>
      <c r="O1093">
        <v>2</v>
      </c>
      <c r="P1093">
        <v>2</v>
      </c>
      <c r="Q1093">
        <v>3.2162599999999999E-3</v>
      </c>
      <c r="R1093">
        <v>2.9507000000000001E-3</v>
      </c>
      <c r="S1093">
        <v>5.9599999999999996E-4</v>
      </c>
      <c r="T1093">
        <v>0.201985</v>
      </c>
      <c r="U1093">
        <v>2</v>
      </c>
      <c r="V1093">
        <v>2</v>
      </c>
      <c r="W1093">
        <v>3.2162599999999999E-3</v>
      </c>
      <c r="X1093">
        <v>2.9507000000000001E-3</v>
      </c>
      <c r="Y1093">
        <v>5.9599999999999996E-4</v>
      </c>
      <c r="Z1093">
        <v>0.201985</v>
      </c>
      <c r="AA1093">
        <v>2</v>
      </c>
      <c r="AB1093">
        <v>2</v>
      </c>
      <c r="AC1093">
        <v>3.2162599999999999E-3</v>
      </c>
      <c r="AD1093">
        <v>2.9507000000000001E-3</v>
      </c>
      <c r="AE1093">
        <v>5.9599999999999996E-4</v>
      </c>
      <c r="AF1093">
        <v>0.201985</v>
      </c>
    </row>
    <row r="1094" spans="1:32" hidden="1" x14ac:dyDescent="0.15">
      <c r="A1094" t="s">
        <v>2345</v>
      </c>
      <c r="B1094" t="s">
        <v>2350</v>
      </c>
      <c r="C1094" t="s">
        <v>2351</v>
      </c>
      <c r="D1094" t="s">
        <v>2348</v>
      </c>
      <c r="E1094" s="52" t="s">
        <v>2352</v>
      </c>
      <c r="F1094">
        <v>8904</v>
      </c>
      <c r="G1094" s="2">
        <v>44356</v>
      </c>
      <c r="H1094" t="s">
        <v>178</v>
      </c>
      <c r="I1094">
        <v>5</v>
      </c>
      <c r="J1094">
        <v>6.2799999999999995E-2</v>
      </c>
      <c r="K1094">
        <v>8.3328070000000004E-2</v>
      </c>
      <c r="L1094">
        <v>7.6447769999999998E-2</v>
      </c>
      <c r="M1094">
        <v>-5.9999999999999995E-4</v>
      </c>
      <c r="N1094">
        <v>-7.8480000000000008E-3</v>
      </c>
      <c r="O1094">
        <v>5</v>
      </c>
      <c r="P1094">
        <v>6.2799999999999995E-2</v>
      </c>
      <c r="Q1094">
        <v>8.3328070000000004E-2</v>
      </c>
      <c r="R1094">
        <v>7.6447769999999998E-2</v>
      </c>
      <c r="S1094">
        <v>-5.9999999999999995E-4</v>
      </c>
      <c r="T1094">
        <v>-7.8480000000000008E-3</v>
      </c>
      <c r="U1094">
        <v>6</v>
      </c>
      <c r="V1094">
        <v>7.6300000000000007E-2</v>
      </c>
      <c r="W1094">
        <v>9.9588070000000001E-2</v>
      </c>
      <c r="X1094">
        <v>9.1365199999999994E-2</v>
      </c>
      <c r="Y1094">
        <v>-2.4009999999999999E-3</v>
      </c>
      <c r="Z1094">
        <v>-2.6279E-2</v>
      </c>
      <c r="AA1094">
        <v>23</v>
      </c>
      <c r="AB1094">
        <v>0.26440000000000002</v>
      </c>
      <c r="AC1094">
        <v>0.32883783999999999</v>
      </c>
      <c r="AD1094">
        <v>0.30168609000000002</v>
      </c>
      <c r="AE1094">
        <v>-2.2872E-2</v>
      </c>
      <c r="AF1094">
        <v>-7.5813000000000005E-2</v>
      </c>
    </row>
    <row r="1095" spans="1:32" hidden="1" x14ac:dyDescent="0.15">
      <c r="A1095" t="s">
        <v>2345</v>
      </c>
      <c r="B1095" t="s">
        <v>2353</v>
      </c>
      <c r="C1095" t="s">
        <v>2354</v>
      </c>
      <c r="D1095" t="s">
        <v>2355</v>
      </c>
      <c r="E1095" s="52" t="s">
        <v>2356</v>
      </c>
      <c r="F1095">
        <v>8705</v>
      </c>
      <c r="G1095" s="2">
        <v>43628</v>
      </c>
      <c r="H1095" t="s">
        <v>165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</v>
      </c>
      <c r="AB1095">
        <v>1</v>
      </c>
      <c r="AC1095">
        <v>1E-3</v>
      </c>
      <c r="AD1095">
        <v>9.1743E-4</v>
      </c>
      <c r="AE1095">
        <v>1.4100000000000001E-4</v>
      </c>
      <c r="AF1095">
        <v>0.15368999999999999</v>
      </c>
    </row>
    <row r="1096" spans="1:32" hidden="1" x14ac:dyDescent="0.15">
      <c r="A1096" t="s">
        <v>2345</v>
      </c>
      <c r="B1096" t="s">
        <v>2357</v>
      </c>
      <c r="C1096" t="s">
        <v>2358</v>
      </c>
      <c r="D1096" t="s">
        <v>2355</v>
      </c>
      <c r="E1096" s="52" t="s">
        <v>2359</v>
      </c>
      <c r="F1096">
        <v>8706</v>
      </c>
      <c r="G1096" s="2">
        <v>43749</v>
      </c>
      <c r="H1096" t="s">
        <v>165</v>
      </c>
      <c r="I1096">
        <v>1</v>
      </c>
      <c r="J1096">
        <v>1</v>
      </c>
      <c r="K1096">
        <v>1.6000000000000001E-3</v>
      </c>
      <c r="L1096">
        <v>1.4678899999999999E-3</v>
      </c>
      <c r="M1096">
        <v>4.7199999999999998E-4</v>
      </c>
      <c r="N1096">
        <v>0.32154899999999997</v>
      </c>
      <c r="O1096">
        <v>1</v>
      </c>
      <c r="P1096">
        <v>1</v>
      </c>
      <c r="Q1096">
        <v>1.6000000000000001E-3</v>
      </c>
      <c r="R1096">
        <v>1.4678899999999999E-3</v>
      </c>
      <c r="S1096">
        <v>4.7199999999999998E-4</v>
      </c>
      <c r="T1096">
        <v>0.32154899999999997</v>
      </c>
      <c r="U1096">
        <v>1</v>
      </c>
      <c r="V1096">
        <v>1</v>
      </c>
      <c r="W1096">
        <v>1.6000000000000001E-3</v>
      </c>
      <c r="X1096">
        <v>1.4678899999999999E-3</v>
      </c>
      <c r="Y1096">
        <v>3.5399999999999999E-4</v>
      </c>
      <c r="Z1096">
        <v>0.24116199999999999</v>
      </c>
      <c r="AA1096">
        <v>1</v>
      </c>
      <c r="AB1096">
        <v>1</v>
      </c>
      <c r="AC1096">
        <v>1.6000000000000001E-3</v>
      </c>
      <c r="AD1096">
        <v>1.4678899999999999E-3</v>
      </c>
      <c r="AE1096">
        <v>4.7199999999999998E-4</v>
      </c>
      <c r="AF1096">
        <v>0.32154899999999997</v>
      </c>
    </row>
    <row r="1097" spans="1:32" x14ac:dyDescent="0.15">
      <c r="A1097" t="s">
        <v>2345</v>
      </c>
      <c r="B1097" t="s">
        <v>2357</v>
      </c>
      <c r="C1097" t="s">
        <v>2358</v>
      </c>
      <c r="D1097" t="s">
        <v>2355</v>
      </c>
      <c r="E1097" s="52" t="s">
        <v>2359</v>
      </c>
      <c r="F1097">
        <v>8706</v>
      </c>
      <c r="G1097" s="2">
        <v>43749</v>
      </c>
      <c r="H1097" t="s">
        <v>80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9.2999999999999999E-2</v>
      </c>
      <c r="AC1097">
        <v>0.12531629</v>
      </c>
      <c r="AD1097">
        <v>0.11496907000000001</v>
      </c>
      <c r="AE1097">
        <v>-4.9831E-2</v>
      </c>
      <c r="AF1097">
        <v>-0.43342900000000001</v>
      </c>
    </row>
    <row r="1098" spans="1:32" hidden="1" x14ac:dyDescent="0.15">
      <c r="A1098" t="s">
        <v>2345</v>
      </c>
      <c r="B1098" t="s">
        <v>2360</v>
      </c>
      <c r="C1098" t="s">
        <v>2361</v>
      </c>
      <c r="D1098" t="s">
        <v>2355</v>
      </c>
      <c r="E1098" s="52" t="s">
        <v>2362</v>
      </c>
      <c r="F1098">
        <v>8707</v>
      </c>
      <c r="G1098" s="2">
        <v>44227</v>
      </c>
      <c r="H1098" t="s">
        <v>123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7</v>
      </c>
      <c r="AB1098">
        <v>5.3499999999999999E-2</v>
      </c>
      <c r="AC1098">
        <v>9.2435219999999998E-2</v>
      </c>
      <c r="AD1098">
        <v>8.4802950000000002E-2</v>
      </c>
      <c r="AE1098">
        <v>-7.3099999999999999E-4</v>
      </c>
      <c r="AF1098">
        <v>-8.6189999999999999E-3</v>
      </c>
    </row>
    <row r="1099" spans="1:32" hidden="1" x14ac:dyDescent="0.15">
      <c r="A1099" t="s">
        <v>2345</v>
      </c>
      <c r="B1099" t="s">
        <v>2363</v>
      </c>
      <c r="C1099" t="s">
        <v>2364</v>
      </c>
      <c r="D1099" t="s">
        <v>2355</v>
      </c>
      <c r="E1099" s="52" t="s">
        <v>2365</v>
      </c>
      <c r="F1099">
        <v>8709</v>
      </c>
      <c r="G1099" s="2">
        <v>44300</v>
      </c>
      <c r="H1099" t="s">
        <v>178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</v>
      </c>
      <c r="AB1099">
        <v>2.7400000000000001E-2</v>
      </c>
      <c r="AC1099">
        <v>0.106105</v>
      </c>
      <c r="AD1099">
        <v>9.7344040000000007E-2</v>
      </c>
      <c r="AE1099">
        <v>6.2750000000000002E-3</v>
      </c>
      <c r="AF1099">
        <v>6.4462000000000005E-2</v>
      </c>
    </row>
    <row r="1100" spans="1:32" x14ac:dyDescent="0.15">
      <c r="A1100" t="s">
        <v>2345</v>
      </c>
      <c r="B1100" t="s">
        <v>2366</v>
      </c>
      <c r="C1100" t="s">
        <v>2367</v>
      </c>
      <c r="D1100" t="s">
        <v>2355</v>
      </c>
      <c r="E1100" s="52" t="s">
        <v>2368</v>
      </c>
      <c r="F1100">
        <v>8710</v>
      </c>
      <c r="G1100" s="2">
        <v>44300</v>
      </c>
      <c r="H1100" t="s">
        <v>178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9</v>
      </c>
      <c r="AB1100">
        <v>8.5800000000000001E-2</v>
      </c>
      <c r="AC1100">
        <v>0.10145105</v>
      </c>
      <c r="AD1100">
        <v>9.3074359999999995E-2</v>
      </c>
      <c r="AE1100">
        <v>-5.3709E-2</v>
      </c>
      <c r="AF1100">
        <v>-0.57705399999999996</v>
      </c>
    </row>
    <row r="1101" spans="1:32" hidden="1" x14ac:dyDescent="0.15">
      <c r="A1101" t="s">
        <v>2345</v>
      </c>
      <c r="B1101" t="s">
        <v>2369</v>
      </c>
      <c r="C1101" t="s">
        <v>2369</v>
      </c>
      <c r="D1101" t="s">
        <v>2355</v>
      </c>
      <c r="E1101" s="52" t="s">
        <v>2370</v>
      </c>
      <c r="F1101">
        <v>8711</v>
      </c>
      <c r="G1101" s="2">
        <v>44739</v>
      </c>
      <c r="H1101" t="s">
        <v>165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3.8099999999999999E-4</v>
      </c>
      <c r="AD1101">
        <v>3.4954000000000002E-4</v>
      </c>
      <c r="AE1101">
        <v>2.6200000000000003E-4</v>
      </c>
      <c r="AF1101">
        <v>0.749556</v>
      </c>
    </row>
    <row r="1102" spans="1:32" hidden="1" x14ac:dyDescent="0.15">
      <c r="A1102" t="s">
        <v>2345</v>
      </c>
      <c r="B1102" t="s">
        <v>2369</v>
      </c>
      <c r="C1102" t="s">
        <v>2369</v>
      </c>
      <c r="D1102" t="s">
        <v>2355</v>
      </c>
      <c r="E1102" s="52" t="s">
        <v>2370</v>
      </c>
      <c r="F1102">
        <v>8711</v>
      </c>
      <c r="G1102" s="2">
        <v>44739</v>
      </c>
      <c r="H1102" t="s">
        <v>178</v>
      </c>
      <c r="I1102">
        <v>2</v>
      </c>
      <c r="J1102">
        <v>3.5999999999999997E-2</v>
      </c>
      <c r="K1102">
        <v>0.115088</v>
      </c>
      <c r="L1102">
        <v>0.10558532</v>
      </c>
      <c r="M1102">
        <v>1.3899999999999999E-4</v>
      </c>
      <c r="N1102">
        <v>1.3159999999999999E-3</v>
      </c>
      <c r="O1102">
        <v>2</v>
      </c>
      <c r="P1102">
        <v>3.5999999999999997E-2</v>
      </c>
      <c r="Q1102">
        <v>0.115088</v>
      </c>
      <c r="R1102">
        <v>0.10558532</v>
      </c>
      <c r="S1102">
        <v>1.3899999999999999E-4</v>
      </c>
      <c r="T1102">
        <v>1.3159999999999999E-3</v>
      </c>
      <c r="U1102">
        <v>3</v>
      </c>
      <c r="V1102">
        <v>5.1299999999999998E-2</v>
      </c>
      <c r="W1102">
        <v>0.172483</v>
      </c>
      <c r="X1102">
        <v>0.15824128000000001</v>
      </c>
      <c r="Y1102">
        <v>5.659E-3</v>
      </c>
      <c r="Z1102">
        <v>3.5761000000000001E-2</v>
      </c>
      <c r="AA1102">
        <v>34</v>
      </c>
      <c r="AB1102">
        <v>0.62150000000000005</v>
      </c>
      <c r="AC1102">
        <v>2.0599729999999998</v>
      </c>
      <c r="AD1102">
        <v>1.8898834900000001</v>
      </c>
      <c r="AE1102">
        <v>4.9918999999999998E-2</v>
      </c>
      <c r="AF1102">
        <v>2.6412999999999999E-2</v>
      </c>
    </row>
    <row r="1103" spans="1:32" hidden="1" x14ac:dyDescent="0.15">
      <c r="A1103" t="s">
        <v>2345</v>
      </c>
      <c r="B1103" t="s">
        <v>2371</v>
      </c>
      <c r="C1103" t="s">
        <v>2372</v>
      </c>
      <c r="D1103" t="s">
        <v>2355</v>
      </c>
      <c r="E1103" s="52" t="s">
        <v>2373</v>
      </c>
      <c r="F1103">
        <v>8712</v>
      </c>
      <c r="G1103" s="2">
        <v>45219</v>
      </c>
      <c r="H1103" t="s">
        <v>178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</v>
      </c>
      <c r="V1103">
        <v>2.81E-2</v>
      </c>
      <c r="W1103">
        <v>9.6556080000000002E-2</v>
      </c>
      <c r="X1103">
        <v>8.8583560000000006E-2</v>
      </c>
      <c r="Y1103">
        <v>1.0215E-2</v>
      </c>
      <c r="Z1103">
        <v>0.115314</v>
      </c>
      <c r="AA1103">
        <v>14</v>
      </c>
      <c r="AB1103">
        <v>0.31630000000000003</v>
      </c>
      <c r="AC1103">
        <v>0.97408572999999998</v>
      </c>
      <c r="AD1103">
        <v>0.89365662999999995</v>
      </c>
      <c r="AE1103">
        <v>3.8406999999999997E-2</v>
      </c>
      <c r="AF1103">
        <v>4.2977000000000001E-2</v>
      </c>
    </row>
    <row r="1104" spans="1:32" hidden="1" x14ac:dyDescent="0.15">
      <c r="A1104" t="s">
        <v>2345</v>
      </c>
      <c r="B1104" t="s">
        <v>2374</v>
      </c>
      <c r="C1104" t="s">
        <v>2375</v>
      </c>
      <c r="D1104" t="s">
        <v>2376</v>
      </c>
      <c r="E1104" s="52" t="s">
        <v>2377</v>
      </c>
      <c r="F1104">
        <v>9406</v>
      </c>
      <c r="G1104" s="2">
        <v>44307</v>
      </c>
      <c r="H1104" t="s">
        <v>165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3</v>
      </c>
      <c r="AC1104">
        <v>2.7299999999999998E-3</v>
      </c>
      <c r="AD1104">
        <v>2.5045900000000001E-3</v>
      </c>
      <c r="AE1104">
        <v>-4.0999999999999999E-4</v>
      </c>
      <c r="AF1104">
        <v>-0.16369900000000001</v>
      </c>
    </row>
    <row r="1105" spans="1:32" hidden="1" x14ac:dyDescent="0.15">
      <c r="A1105" t="s">
        <v>2378</v>
      </c>
      <c r="B1105" t="s">
        <v>2379</v>
      </c>
      <c r="C1105" t="s">
        <v>2379</v>
      </c>
      <c r="D1105" t="s">
        <v>2380</v>
      </c>
      <c r="E1105" s="52" t="s">
        <v>2381</v>
      </c>
      <c r="F1105">
        <v>506</v>
      </c>
      <c r="G1105" s="2">
        <v>39729</v>
      </c>
      <c r="H1105" t="s">
        <v>165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1</v>
      </c>
      <c r="AB1105">
        <v>1</v>
      </c>
      <c r="AC1105">
        <v>7.1836000000000003E-4</v>
      </c>
      <c r="AD1105">
        <v>6.8415000000000001E-4</v>
      </c>
      <c r="AE1105">
        <v>1.4799999999999999E-4</v>
      </c>
      <c r="AF1105">
        <v>0.21632599999999999</v>
      </c>
    </row>
    <row r="1106" spans="1:32" hidden="1" x14ac:dyDescent="0.15">
      <c r="A1106" t="s">
        <v>2378</v>
      </c>
      <c r="B1106" t="s">
        <v>2382</v>
      </c>
      <c r="C1106" t="s">
        <v>2383</v>
      </c>
      <c r="D1106" t="s">
        <v>2380</v>
      </c>
      <c r="E1106" s="52" t="s">
        <v>2384</v>
      </c>
      <c r="F1106">
        <v>507</v>
      </c>
      <c r="G1106" s="2">
        <v>39989</v>
      </c>
      <c r="H1106" t="s">
        <v>165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3</v>
      </c>
      <c r="AC1106">
        <v>1.3767E-3</v>
      </c>
      <c r="AD1106">
        <v>1.27687E-3</v>
      </c>
      <c r="AE1106">
        <v>3.4900000000000003E-4</v>
      </c>
      <c r="AF1106">
        <v>0.27332400000000001</v>
      </c>
    </row>
    <row r="1107" spans="1:32" hidden="1" x14ac:dyDescent="0.15">
      <c r="A1107" t="s">
        <v>2378</v>
      </c>
      <c r="B1107" t="s">
        <v>2385</v>
      </c>
      <c r="C1107" t="s">
        <v>2386</v>
      </c>
      <c r="D1107" t="s">
        <v>2380</v>
      </c>
      <c r="E1107" s="52" t="s">
        <v>2387</v>
      </c>
      <c r="F1107">
        <v>512</v>
      </c>
      <c r="G1107" s="2">
        <v>41079</v>
      </c>
      <c r="H1107" t="s">
        <v>165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10</v>
      </c>
      <c r="AB1107">
        <v>10</v>
      </c>
      <c r="AC1107">
        <v>5.2431300000000004E-3</v>
      </c>
      <c r="AD1107">
        <v>4.8834000000000004E-3</v>
      </c>
      <c r="AE1107">
        <v>-7.3700000000000002E-4</v>
      </c>
      <c r="AF1107">
        <v>-0.150919</v>
      </c>
    </row>
    <row r="1108" spans="1:32" hidden="1" x14ac:dyDescent="0.15">
      <c r="A1108" t="s">
        <v>2378</v>
      </c>
      <c r="B1108" t="s">
        <v>2388</v>
      </c>
      <c r="C1108" t="s">
        <v>2389</v>
      </c>
      <c r="D1108" t="s">
        <v>2380</v>
      </c>
      <c r="E1108" s="52" t="s">
        <v>2390</v>
      </c>
      <c r="F1108">
        <v>515</v>
      </c>
      <c r="G1108" s="2">
        <v>41452</v>
      </c>
      <c r="H1108" t="s">
        <v>165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15</v>
      </c>
      <c r="AB1108">
        <v>15</v>
      </c>
      <c r="AC1108">
        <v>6.34659E-3</v>
      </c>
      <c r="AD1108">
        <v>5.8442299999999997E-3</v>
      </c>
      <c r="AE1108">
        <v>1.9710000000000001E-3</v>
      </c>
      <c r="AF1108">
        <v>0.33725500000000003</v>
      </c>
    </row>
    <row r="1109" spans="1:32" hidden="1" x14ac:dyDescent="0.15">
      <c r="A1109" t="s">
        <v>2378</v>
      </c>
      <c r="B1109" t="s">
        <v>2391</v>
      </c>
      <c r="C1109" t="s">
        <v>2392</v>
      </c>
      <c r="D1109" t="s">
        <v>2380</v>
      </c>
      <c r="E1109" s="52" t="s">
        <v>2393</v>
      </c>
      <c r="F1109">
        <v>517</v>
      </c>
      <c r="G1109" s="2">
        <v>41544</v>
      </c>
      <c r="H1109" t="s">
        <v>165</v>
      </c>
      <c r="I1109">
        <v>1</v>
      </c>
      <c r="J1109">
        <v>1</v>
      </c>
      <c r="K1109">
        <v>5.5000000000000003E-4</v>
      </c>
      <c r="L1109">
        <v>5.0458999999999996E-4</v>
      </c>
      <c r="M1109">
        <v>1.8200000000000001E-4</v>
      </c>
      <c r="N1109">
        <v>0.36068800000000001</v>
      </c>
      <c r="O1109">
        <v>1</v>
      </c>
      <c r="P1109">
        <v>1</v>
      </c>
      <c r="Q1109">
        <v>5.5000000000000003E-4</v>
      </c>
      <c r="R1109">
        <v>5.0458999999999996E-4</v>
      </c>
      <c r="S1109">
        <v>1.8200000000000001E-4</v>
      </c>
      <c r="T1109">
        <v>0.36068800000000001</v>
      </c>
      <c r="U1109">
        <v>1</v>
      </c>
      <c r="V1109">
        <v>1</v>
      </c>
      <c r="W1109">
        <v>5.5000000000000003E-4</v>
      </c>
      <c r="X1109">
        <v>5.0458999999999996E-4</v>
      </c>
      <c r="Y1109">
        <v>1.8100000000000001E-4</v>
      </c>
      <c r="Z1109">
        <v>0.358707</v>
      </c>
      <c r="AA1109">
        <v>32</v>
      </c>
      <c r="AB1109">
        <v>32</v>
      </c>
      <c r="AC1109">
        <v>1.2156190000000001E-2</v>
      </c>
      <c r="AD1109">
        <v>1.1152469999999999E-2</v>
      </c>
      <c r="AE1109">
        <v>2.1770000000000001E-3</v>
      </c>
      <c r="AF1109">
        <v>0.19520299999999999</v>
      </c>
    </row>
    <row r="1110" spans="1:32" x14ac:dyDescent="0.15">
      <c r="A1110" t="s">
        <v>2378</v>
      </c>
      <c r="B1110" t="s">
        <v>2394</v>
      </c>
      <c r="C1110" t="s">
        <v>2395</v>
      </c>
      <c r="D1110" t="s">
        <v>2380</v>
      </c>
      <c r="E1110" s="52" t="s">
        <v>2396</v>
      </c>
      <c r="F1110">
        <v>518</v>
      </c>
      <c r="G1110" s="2">
        <v>42597</v>
      </c>
      <c r="H1110" t="s">
        <v>165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13</v>
      </c>
      <c r="AB1110">
        <v>13</v>
      </c>
      <c r="AC1110">
        <v>6.1035300000000002E-3</v>
      </c>
      <c r="AD1110">
        <v>5.5995699999999999E-3</v>
      </c>
      <c r="AE1110">
        <v>-2.0249999999999999E-3</v>
      </c>
      <c r="AF1110">
        <v>-0.36163400000000001</v>
      </c>
    </row>
    <row r="1111" spans="1:32" hidden="1" x14ac:dyDescent="0.15">
      <c r="A1111" t="s">
        <v>2378</v>
      </c>
      <c r="B1111" t="s">
        <v>2397</v>
      </c>
      <c r="C1111" t="s">
        <v>2398</v>
      </c>
      <c r="D1111" t="s">
        <v>2380</v>
      </c>
      <c r="E1111" s="52" t="s">
        <v>2399</v>
      </c>
      <c r="F1111">
        <v>519</v>
      </c>
      <c r="G1111" s="2">
        <v>42757</v>
      </c>
      <c r="H1111" t="s">
        <v>165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5</v>
      </c>
      <c r="AB1111">
        <v>5</v>
      </c>
      <c r="AC1111">
        <v>1.9204999999999999E-3</v>
      </c>
      <c r="AD1111">
        <v>1.7619300000000001E-3</v>
      </c>
      <c r="AE1111">
        <v>3.9399999999999998E-4</v>
      </c>
      <c r="AF1111">
        <v>0.22361800000000001</v>
      </c>
    </row>
    <row r="1112" spans="1:32" x14ac:dyDescent="0.15">
      <c r="A1112" t="s">
        <v>2378</v>
      </c>
      <c r="B1112" t="s">
        <v>2400</v>
      </c>
      <c r="C1112" t="s">
        <v>2401</v>
      </c>
      <c r="D1112" t="s">
        <v>2380</v>
      </c>
      <c r="E1112" s="52" t="s">
        <v>2402</v>
      </c>
      <c r="F1112">
        <v>521</v>
      </c>
      <c r="G1112" s="2">
        <v>42893</v>
      </c>
      <c r="H1112" t="s">
        <v>165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10</v>
      </c>
      <c r="AB1112">
        <v>10</v>
      </c>
      <c r="AC1112">
        <v>4.7473999999999997E-3</v>
      </c>
      <c r="AD1112">
        <v>4.3554199999999996E-3</v>
      </c>
      <c r="AE1112">
        <v>-4.0499999999999998E-3</v>
      </c>
      <c r="AF1112">
        <v>-0.92987500000000001</v>
      </c>
    </row>
    <row r="1113" spans="1:32" hidden="1" x14ac:dyDescent="0.15">
      <c r="A1113" t="s">
        <v>2378</v>
      </c>
      <c r="B1113" t="s">
        <v>2403</v>
      </c>
      <c r="C1113" t="s">
        <v>2404</v>
      </c>
      <c r="D1113" t="s">
        <v>2380</v>
      </c>
      <c r="E1113" s="52" t="s">
        <v>2405</v>
      </c>
      <c r="F1113">
        <v>525</v>
      </c>
      <c r="G1113" s="2">
        <v>43006</v>
      </c>
      <c r="H1113" t="s">
        <v>165</v>
      </c>
      <c r="I1113">
        <v>1</v>
      </c>
      <c r="J1113">
        <v>1</v>
      </c>
      <c r="K1113">
        <v>4.4326000000000001E-4</v>
      </c>
      <c r="L1113">
        <v>4.0665999999999999E-4</v>
      </c>
      <c r="M1113">
        <v>7.7999999999999999E-5</v>
      </c>
      <c r="N1113">
        <v>0.191806</v>
      </c>
      <c r="O1113">
        <v>1</v>
      </c>
      <c r="P1113">
        <v>1</v>
      </c>
      <c r="Q1113">
        <v>4.4326000000000001E-4</v>
      </c>
      <c r="R1113">
        <v>4.0665999999999999E-4</v>
      </c>
      <c r="S1113">
        <v>7.7999999999999999E-5</v>
      </c>
      <c r="T1113">
        <v>0.191806</v>
      </c>
      <c r="U1113">
        <v>1</v>
      </c>
      <c r="V1113">
        <v>1</v>
      </c>
      <c r="W1113">
        <v>4.4326000000000001E-4</v>
      </c>
      <c r="X1113">
        <v>4.0665999999999999E-4</v>
      </c>
      <c r="Y1113">
        <v>7.7000000000000001E-5</v>
      </c>
      <c r="Z1113">
        <v>0.18934699999999999</v>
      </c>
      <c r="AA1113">
        <v>3</v>
      </c>
      <c r="AB1113">
        <v>3</v>
      </c>
      <c r="AC1113">
        <v>1.3530599999999999E-3</v>
      </c>
      <c r="AD1113">
        <v>1.2413400000000001E-3</v>
      </c>
      <c r="AE1113">
        <v>2.4800000000000001E-4</v>
      </c>
      <c r="AF1113">
        <v>0.19978399999999999</v>
      </c>
    </row>
    <row r="1114" spans="1:32" x14ac:dyDescent="0.15">
      <c r="A1114" t="s">
        <v>2378</v>
      </c>
      <c r="B1114" t="s">
        <v>2406</v>
      </c>
      <c r="C1114" t="s">
        <v>2407</v>
      </c>
      <c r="D1114" t="s">
        <v>2380</v>
      </c>
      <c r="E1114" s="52" t="s">
        <v>2408</v>
      </c>
      <c r="F1114">
        <v>527</v>
      </c>
      <c r="G1114" s="2">
        <v>43270</v>
      </c>
      <c r="H1114" t="s">
        <v>165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12</v>
      </c>
      <c r="AB1114">
        <v>12</v>
      </c>
      <c r="AC1114">
        <v>8.1180000000000002E-3</v>
      </c>
      <c r="AD1114">
        <v>7.4477099999999997E-3</v>
      </c>
      <c r="AE1114">
        <v>-2.6909999999999998E-3</v>
      </c>
      <c r="AF1114">
        <v>-0.361319</v>
      </c>
    </row>
    <row r="1115" spans="1:32" hidden="1" x14ac:dyDescent="0.15">
      <c r="A1115" t="s">
        <v>2378</v>
      </c>
      <c r="B1115" t="s">
        <v>2406</v>
      </c>
      <c r="C1115" t="s">
        <v>2407</v>
      </c>
      <c r="D1115" t="s">
        <v>2380</v>
      </c>
      <c r="E1115" s="52" t="s">
        <v>2408</v>
      </c>
      <c r="F1115">
        <v>527</v>
      </c>
      <c r="G1115" s="2">
        <v>43270</v>
      </c>
      <c r="H1115" t="s">
        <v>178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49</v>
      </c>
      <c r="AB1115">
        <v>0.49890000000000001</v>
      </c>
      <c r="AC1115">
        <v>0.75252808000000004</v>
      </c>
      <c r="AD1115">
        <v>0.69039273000000001</v>
      </c>
      <c r="AE1115">
        <v>-0.15328700000000001</v>
      </c>
      <c r="AF1115">
        <v>-0.222028</v>
      </c>
    </row>
    <row r="1116" spans="1:32" hidden="1" x14ac:dyDescent="0.15">
      <c r="A1116" t="s">
        <v>2378</v>
      </c>
      <c r="B1116" t="s">
        <v>2409</v>
      </c>
      <c r="C1116" t="s">
        <v>2410</v>
      </c>
      <c r="D1116" t="s">
        <v>2380</v>
      </c>
      <c r="E1116" s="52" t="s">
        <v>2411</v>
      </c>
      <c r="F1116">
        <v>526</v>
      </c>
      <c r="G1116" s="2">
        <v>43264</v>
      </c>
      <c r="H1116" t="s">
        <v>165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</v>
      </c>
      <c r="V1116">
        <v>1</v>
      </c>
      <c r="W1116">
        <v>5.8E-4</v>
      </c>
      <c r="X1116">
        <v>5.3211000000000003E-4</v>
      </c>
      <c r="Y1116">
        <v>2.2699999999999999E-4</v>
      </c>
      <c r="Z1116">
        <v>0.42660300000000001</v>
      </c>
      <c r="AA1116">
        <v>1</v>
      </c>
      <c r="AB1116">
        <v>1</v>
      </c>
      <c r="AC1116">
        <v>5.8E-4</v>
      </c>
      <c r="AD1116">
        <v>5.3211000000000003E-4</v>
      </c>
      <c r="AE1116">
        <v>2.2699999999999999E-4</v>
      </c>
      <c r="AF1116">
        <v>0.42660300000000001</v>
      </c>
    </row>
    <row r="1117" spans="1:32" x14ac:dyDescent="0.15">
      <c r="A1117" t="s">
        <v>2378</v>
      </c>
      <c r="B1117" t="s">
        <v>2412</v>
      </c>
      <c r="C1117" t="s">
        <v>2413</v>
      </c>
      <c r="D1117" t="s">
        <v>2380</v>
      </c>
      <c r="E1117" s="52" t="s">
        <v>2414</v>
      </c>
      <c r="F1117">
        <v>529</v>
      </c>
      <c r="G1117" s="2">
        <v>43615</v>
      </c>
      <c r="H1117" t="s">
        <v>178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</v>
      </c>
      <c r="AB1117">
        <v>1.2999999999999999E-2</v>
      </c>
      <c r="AC1117">
        <v>1.4164090000000001E-2</v>
      </c>
      <c r="AD1117">
        <v>1.299458E-2</v>
      </c>
      <c r="AE1117">
        <v>-5.489E-3</v>
      </c>
      <c r="AF1117">
        <v>-0.422406</v>
      </c>
    </row>
    <row r="1118" spans="1:32" hidden="1" x14ac:dyDescent="0.15">
      <c r="A1118" t="s">
        <v>2378</v>
      </c>
      <c r="B1118" t="s">
        <v>2415</v>
      </c>
      <c r="C1118" t="s">
        <v>2416</v>
      </c>
      <c r="D1118" t="s">
        <v>2380</v>
      </c>
      <c r="E1118" s="52" t="s">
        <v>2417</v>
      </c>
      <c r="F1118">
        <v>531</v>
      </c>
      <c r="G1118" s="2">
        <v>43962</v>
      </c>
      <c r="H1118" t="s">
        <v>165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4</v>
      </c>
      <c r="AB1118">
        <v>4</v>
      </c>
      <c r="AC1118">
        <v>1.2E-2</v>
      </c>
      <c r="AD1118">
        <v>1.100917E-2</v>
      </c>
      <c r="AE1118">
        <v>5.7609999999999996E-3</v>
      </c>
      <c r="AF1118">
        <v>0.52329099999999995</v>
      </c>
    </row>
    <row r="1119" spans="1:32" hidden="1" x14ac:dyDescent="0.15">
      <c r="A1119" t="s">
        <v>2378</v>
      </c>
      <c r="B1119" t="s">
        <v>2418</v>
      </c>
      <c r="C1119" t="s">
        <v>2419</v>
      </c>
      <c r="D1119" t="s">
        <v>2380</v>
      </c>
      <c r="E1119" s="52" t="s">
        <v>2420</v>
      </c>
      <c r="F1119">
        <v>532</v>
      </c>
      <c r="G1119" s="2">
        <v>44159</v>
      </c>
      <c r="H1119" t="s">
        <v>178</v>
      </c>
      <c r="I1119">
        <v>2</v>
      </c>
      <c r="J1119">
        <v>2.3199999999999998E-2</v>
      </c>
      <c r="K1119">
        <v>3.1762659999999998E-2</v>
      </c>
      <c r="L1119">
        <v>2.9140050000000001E-2</v>
      </c>
      <c r="M1119">
        <v>-7.3720000000000001E-3</v>
      </c>
      <c r="N1119">
        <v>-0.25298500000000002</v>
      </c>
      <c r="O1119">
        <v>2</v>
      </c>
      <c r="P1119">
        <v>2.3199999999999998E-2</v>
      </c>
      <c r="Q1119">
        <v>3.1762659999999998E-2</v>
      </c>
      <c r="R1119">
        <v>2.9140050000000001E-2</v>
      </c>
      <c r="S1119">
        <v>-7.3720000000000001E-3</v>
      </c>
      <c r="T1119">
        <v>-0.25298500000000002</v>
      </c>
      <c r="U1119">
        <v>4</v>
      </c>
      <c r="V1119">
        <v>4.5199999999999997E-2</v>
      </c>
      <c r="W1119">
        <v>6.4183450000000003E-2</v>
      </c>
      <c r="X1119">
        <v>5.8883890000000001E-2</v>
      </c>
      <c r="Y1119">
        <v>-1.2418E-2</v>
      </c>
      <c r="Z1119">
        <v>-0.21088899999999999</v>
      </c>
      <c r="AA1119">
        <v>18</v>
      </c>
      <c r="AB1119">
        <v>0.19350000000000001</v>
      </c>
      <c r="AC1119">
        <v>0.26051186999999998</v>
      </c>
      <c r="AD1119">
        <v>0.23900171000000001</v>
      </c>
      <c r="AE1119">
        <v>-6.7193000000000003E-2</v>
      </c>
      <c r="AF1119">
        <v>-0.28114</v>
      </c>
    </row>
    <row r="1120" spans="1:32" hidden="1" x14ac:dyDescent="0.15">
      <c r="A1120" t="s">
        <v>2378</v>
      </c>
      <c r="B1120" t="s">
        <v>2421</v>
      </c>
      <c r="C1120" t="s">
        <v>2422</v>
      </c>
      <c r="D1120" t="s">
        <v>2380</v>
      </c>
      <c r="E1120" s="52" t="s">
        <v>2423</v>
      </c>
      <c r="F1120">
        <v>534</v>
      </c>
      <c r="G1120" s="2">
        <v>44293</v>
      </c>
      <c r="H1120" t="s">
        <v>178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2</v>
      </c>
      <c r="AB1120">
        <v>1.83E-2</v>
      </c>
      <c r="AC1120">
        <v>1.8926399999999999E-2</v>
      </c>
      <c r="AD1120">
        <v>1.7363670000000001E-2</v>
      </c>
      <c r="AE1120">
        <v>-3.0149999999999999E-3</v>
      </c>
      <c r="AF1120">
        <v>-0.17363799999999999</v>
      </c>
    </row>
    <row r="1121" spans="1:32" x14ac:dyDescent="0.15">
      <c r="A1121" t="s">
        <v>2378</v>
      </c>
      <c r="B1121" t="s">
        <v>2424</v>
      </c>
      <c r="C1121" t="s">
        <v>2425</v>
      </c>
      <c r="D1121" t="s">
        <v>2380</v>
      </c>
      <c r="E1121" s="52" t="s">
        <v>2426</v>
      </c>
      <c r="F1121">
        <v>533</v>
      </c>
      <c r="G1121" s="2">
        <v>44192</v>
      </c>
      <c r="H1121" t="s">
        <v>178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1</v>
      </c>
      <c r="V1121">
        <v>1.04E-2</v>
      </c>
      <c r="W1121">
        <v>1.3188419999999999E-2</v>
      </c>
      <c r="X1121">
        <v>1.2099469999999999E-2</v>
      </c>
      <c r="Y1121">
        <v>-3.48E-3</v>
      </c>
      <c r="Z1121">
        <v>-0.28761500000000001</v>
      </c>
      <c r="AA1121">
        <v>12</v>
      </c>
      <c r="AB1121">
        <v>0.1211</v>
      </c>
      <c r="AC1121">
        <v>0.12990636999999999</v>
      </c>
      <c r="AD1121">
        <v>0.11918015999999999</v>
      </c>
      <c r="AE1121">
        <v>-6.1105E-2</v>
      </c>
      <c r="AF1121">
        <v>-0.51271100000000003</v>
      </c>
    </row>
    <row r="1122" spans="1:32" x14ac:dyDescent="0.15">
      <c r="A1122" t="s">
        <v>2378</v>
      </c>
      <c r="B1122" t="s">
        <v>2427</v>
      </c>
      <c r="C1122" t="s">
        <v>2428</v>
      </c>
      <c r="D1122" t="s">
        <v>2380</v>
      </c>
      <c r="E1122" s="52" t="s">
        <v>2429</v>
      </c>
      <c r="F1122">
        <v>536</v>
      </c>
      <c r="G1122" s="2">
        <v>44315</v>
      </c>
      <c r="H1122" t="s">
        <v>178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5</v>
      </c>
      <c r="AB1122">
        <v>7.9500000000000001E-2</v>
      </c>
      <c r="AC1122">
        <v>0.14138981</v>
      </c>
      <c r="AD1122">
        <v>0.12971542</v>
      </c>
      <c r="AE1122">
        <v>-4.9619999999999997E-2</v>
      </c>
      <c r="AF1122">
        <v>-0.38252900000000001</v>
      </c>
    </row>
    <row r="1123" spans="1:32" hidden="1" x14ac:dyDescent="0.15">
      <c r="A1123" t="s">
        <v>2378</v>
      </c>
      <c r="B1123" t="s">
        <v>2430</v>
      </c>
      <c r="C1123" t="s">
        <v>2431</v>
      </c>
      <c r="D1123" t="s">
        <v>2380</v>
      </c>
      <c r="E1123" s="52" t="s">
        <v>2432</v>
      </c>
      <c r="F1123">
        <v>537</v>
      </c>
      <c r="G1123" s="2">
        <v>44315</v>
      </c>
      <c r="H1123" t="s">
        <v>178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</v>
      </c>
      <c r="AB1123">
        <v>1.29E-2</v>
      </c>
      <c r="AC1123">
        <v>2.3800000000000002E-2</v>
      </c>
      <c r="AD1123">
        <v>2.1834860000000001E-2</v>
      </c>
      <c r="AE1123">
        <v>-3.9459999999999999E-3</v>
      </c>
      <c r="AF1123">
        <v>-0.18071999999999999</v>
      </c>
    </row>
    <row r="1124" spans="1:32" hidden="1" x14ac:dyDescent="0.15">
      <c r="A1124" t="s">
        <v>2378</v>
      </c>
      <c r="B1124" t="s">
        <v>2433</v>
      </c>
      <c r="C1124" t="s">
        <v>2434</v>
      </c>
      <c r="D1124" t="s">
        <v>2380</v>
      </c>
      <c r="E1124" s="52" t="s">
        <v>2435</v>
      </c>
      <c r="F1124">
        <v>538</v>
      </c>
      <c r="G1124" s="2">
        <v>44729</v>
      </c>
      <c r="H1124" t="s">
        <v>178</v>
      </c>
      <c r="I1124">
        <v>6</v>
      </c>
      <c r="J1124">
        <v>7.5899999999999995E-2</v>
      </c>
      <c r="K1124">
        <v>0.1482</v>
      </c>
      <c r="L1124">
        <v>0.13596330000000001</v>
      </c>
      <c r="M1124">
        <v>1.8060000000000001E-3</v>
      </c>
      <c r="N1124">
        <v>1.3282E-2</v>
      </c>
      <c r="O1124">
        <v>6</v>
      </c>
      <c r="P1124">
        <v>7.5899999999999995E-2</v>
      </c>
      <c r="Q1124">
        <v>0.1482</v>
      </c>
      <c r="R1124">
        <v>0.13596330000000001</v>
      </c>
      <c r="S1124">
        <v>1.8060000000000001E-3</v>
      </c>
      <c r="T1124">
        <v>1.3282E-2</v>
      </c>
      <c r="U1124">
        <v>6</v>
      </c>
      <c r="V1124">
        <v>7.5899999999999995E-2</v>
      </c>
      <c r="W1124">
        <v>0.1482</v>
      </c>
      <c r="X1124">
        <v>0.13596330000000001</v>
      </c>
      <c r="Y1124">
        <v>1.354E-3</v>
      </c>
      <c r="Z1124">
        <v>9.9579999999999998E-3</v>
      </c>
      <c r="AA1124">
        <v>46</v>
      </c>
      <c r="AB1124">
        <v>0.56789999999999996</v>
      </c>
      <c r="AC1124">
        <v>1.067347</v>
      </c>
      <c r="AD1124">
        <v>0.97921743000000006</v>
      </c>
      <c r="AE1124">
        <v>-2.4580999999999999E-2</v>
      </c>
      <c r="AF1124">
        <v>-2.5101999999999999E-2</v>
      </c>
    </row>
    <row r="1125" spans="1:32" hidden="1" x14ac:dyDescent="0.15">
      <c r="A1125" t="s">
        <v>2378</v>
      </c>
      <c r="B1125" t="s">
        <v>2436</v>
      </c>
      <c r="C1125" t="s">
        <v>2437</v>
      </c>
      <c r="D1125" t="s">
        <v>2438</v>
      </c>
      <c r="E1125" s="52" t="s">
        <v>2439</v>
      </c>
      <c r="F1125">
        <v>10501</v>
      </c>
      <c r="G1125" s="2">
        <v>43318</v>
      </c>
      <c r="H1125" t="s">
        <v>165</v>
      </c>
      <c r="I1125">
        <v>5</v>
      </c>
      <c r="J1125">
        <v>5</v>
      </c>
      <c r="K1125">
        <v>3.0000000000000001E-3</v>
      </c>
      <c r="L1125">
        <v>2.7522900000000001E-3</v>
      </c>
      <c r="M1125">
        <v>6.0999999999999999E-5</v>
      </c>
      <c r="N1125">
        <v>2.2162999999999999E-2</v>
      </c>
      <c r="O1125">
        <v>5</v>
      </c>
      <c r="P1125">
        <v>5</v>
      </c>
      <c r="Q1125">
        <v>3.0000000000000001E-3</v>
      </c>
      <c r="R1125">
        <v>2.7522900000000001E-3</v>
      </c>
      <c r="S1125">
        <v>6.0999999999999999E-5</v>
      </c>
      <c r="T1125">
        <v>2.2162999999999999E-2</v>
      </c>
      <c r="U1125">
        <v>5</v>
      </c>
      <c r="V1125">
        <v>5</v>
      </c>
      <c r="W1125">
        <v>3.0000000000000001E-3</v>
      </c>
      <c r="X1125">
        <v>2.7522900000000001E-3</v>
      </c>
      <c r="Y1125">
        <v>6.0999999999999999E-5</v>
      </c>
      <c r="Z1125">
        <v>2.2162999999999999E-2</v>
      </c>
      <c r="AA1125">
        <v>5</v>
      </c>
      <c r="AB1125">
        <v>5</v>
      </c>
      <c r="AC1125">
        <v>3.0000000000000001E-3</v>
      </c>
      <c r="AD1125">
        <v>2.7522900000000001E-3</v>
      </c>
      <c r="AE1125">
        <v>6.0999999999999999E-5</v>
      </c>
      <c r="AF1125">
        <v>2.2162999999999999E-2</v>
      </c>
    </row>
    <row r="1126" spans="1:32" hidden="1" x14ac:dyDescent="0.15">
      <c r="A1126" t="s">
        <v>2378</v>
      </c>
      <c r="B1126" t="s">
        <v>2436</v>
      </c>
      <c r="C1126" t="s">
        <v>2437</v>
      </c>
      <c r="D1126" t="s">
        <v>2438</v>
      </c>
      <c r="E1126" s="52" t="s">
        <v>2439</v>
      </c>
      <c r="F1126">
        <v>10501</v>
      </c>
      <c r="G1126" s="2">
        <v>43318</v>
      </c>
      <c r="H1126" t="s">
        <v>124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4</v>
      </c>
      <c r="AB1126">
        <v>2.93E-2</v>
      </c>
      <c r="AC1126">
        <v>7.3862540000000004E-2</v>
      </c>
      <c r="AD1126">
        <v>6.7763799999999999E-2</v>
      </c>
      <c r="AE1126">
        <v>3.0879E-2</v>
      </c>
      <c r="AF1126">
        <v>0.45568500000000001</v>
      </c>
    </row>
    <row r="1127" spans="1:32" hidden="1" x14ac:dyDescent="0.15">
      <c r="A1127" t="s">
        <v>2378</v>
      </c>
      <c r="B1127" t="s">
        <v>2436</v>
      </c>
      <c r="C1127" t="s">
        <v>2437</v>
      </c>
      <c r="D1127" t="s">
        <v>2438</v>
      </c>
      <c r="E1127" s="52" t="s">
        <v>2439</v>
      </c>
      <c r="F1127">
        <v>10501</v>
      </c>
      <c r="G1127" s="2">
        <v>43318</v>
      </c>
      <c r="H1127" t="s">
        <v>178</v>
      </c>
      <c r="I1127">
        <v>15</v>
      </c>
      <c r="J1127">
        <v>0.17480000000000001</v>
      </c>
      <c r="K1127">
        <v>0.16193758</v>
      </c>
      <c r="L1127">
        <v>0.14856659</v>
      </c>
      <c r="M1127">
        <v>-3.3841000000000003E-2</v>
      </c>
      <c r="N1127">
        <v>-0.22778300000000001</v>
      </c>
      <c r="O1127">
        <v>15</v>
      </c>
      <c r="P1127">
        <v>0.17480000000000001</v>
      </c>
      <c r="Q1127">
        <v>0.16193758</v>
      </c>
      <c r="R1127">
        <v>0.14856659</v>
      </c>
      <c r="S1127">
        <v>-3.3841000000000003E-2</v>
      </c>
      <c r="T1127">
        <v>-0.22778300000000001</v>
      </c>
      <c r="U1127">
        <v>26</v>
      </c>
      <c r="V1127">
        <v>0.29970000000000002</v>
      </c>
      <c r="W1127">
        <v>0.28454905000000003</v>
      </c>
      <c r="X1127">
        <v>0.26105416999999997</v>
      </c>
      <c r="Y1127">
        <v>-5.1855999999999999E-2</v>
      </c>
      <c r="Z1127">
        <v>-0.19864000000000001</v>
      </c>
      <c r="AA1127">
        <v>69</v>
      </c>
      <c r="AB1127">
        <v>0.79559999999999997</v>
      </c>
      <c r="AC1127">
        <v>0.75750702000000003</v>
      </c>
      <c r="AD1127">
        <v>0.69496057</v>
      </c>
      <c r="AE1127">
        <v>-0.13560700000000001</v>
      </c>
      <c r="AF1127">
        <v>-0.195129</v>
      </c>
    </row>
  </sheetData>
  <autoFilter ref="A1:AF1127" xr:uid="{00000000-0009-0000-0000-000005000000}">
    <filterColumn colId="31">
      <customFilters>
        <customFilter operator="lessThan" val="-0.3"/>
      </customFilters>
    </filterColumn>
  </autoFilter>
  <phoneticPr fontId="14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513"/>
  <sheetViews>
    <sheetView workbookViewId="0">
      <pane xSplit="11" ySplit="1" topLeftCell="L2" activePane="bottomRight" state="frozen"/>
      <selection pane="topRight"/>
      <selection pane="bottomLeft"/>
      <selection pane="bottomRight" activeCell="G7" sqref="G7"/>
    </sheetView>
  </sheetViews>
  <sheetFormatPr defaultColWidth="9" defaultRowHeight="13.5" x14ac:dyDescent="0.15"/>
  <cols>
    <col min="7" max="7" width="11.5" style="2"/>
    <col min="9" max="9" width="23.5" customWidth="1"/>
    <col min="13" max="13" width="12.625"/>
    <col min="22" max="23" width="12.625"/>
    <col min="24" max="25" width="10.375"/>
  </cols>
  <sheetData>
    <row r="1" spans="1:30" s="1" customFormat="1" ht="40.5" x14ac:dyDescent="0.15">
      <c r="A1" s="1" t="s">
        <v>2440</v>
      </c>
      <c r="B1" s="1" t="s">
        <v>132</v>
      </c>
      <c r="C1" s="1" t="s">
        <v>136</v>
      </c>
      <c r="D1" s="1" t="s">
        <v>137</v>
      </c>
      <c r="E1" s="1" t="s">
        <v>133</v>
      </c>
      <c r="F1" s="1" t="s">
        <v>134</v>
      </c>
      <c r="G1" s="3" t="s">
        <v>138</v>
      </c>
      <c r="H1" s="1" t="s">
        <v>2441</v>
      </c>
      <c r="I1" s="1" t="s">
        <v>2442</v>
      </c>
      <c r="J1" s="1" t="s">
        <v>2443</v>
      </c>
      <c r="K1" s="1" t="s">
        <v>2444</v>
      </c>
      <c r="L1" s="1" t="s">
        <v>2445</v>
      </c>
      <c r="M1" s="1" t="s">
        <v>2446</v>
      </c>
      <c r="N1" s="1" t="s">
        <v>94</v>
      </c>
      <c r="O1" s="1" t="s">
        <v>2447</v>
      </c>
      <c r="P1" s="1" t="s">
        <v>2448</v>
      </c>
      <c r="Q1" s="1" t="s">
        <v>2449</v>
      </c>
      <c r="R1" s="1" t="s">
        <v>98</v>
      </c>
      <c r="S1" s="1" t="s">
        <v>141</v>
      </c>
      <c r="T1" s="1" t="s">
        <v>142</v>
      </c>
      <c r="U1" s="1" t="s">
        <v>143</v>
      </c>
      <c r="V1" s="1" t="s">
        <v>100</v>
      </c>
      <c r="W1" s="1" t="s">
        <v>152</v>
      </c>
      <c r="X1" s="1" t="s">
        <v>153</v>
      </c>
      <c r="Y1" s="1" t="s">
        <v>154</v>
      </c>
      <c r="Z1" s="1" t="s">
        <v>2450</v>
      </c>
      <c r="AA1" s="1" t="s">
        <v>2451</v>
      </c>
      <c r="AB1" s="1" t="s">
        <v>2452</v>
      </c>
      <c r="AC1" s="1" t="s">
        <v>2453</v>
      </c>
      <c r="AD1" s="1" t="s">
        <v>2454</v>
      </c>
    </row>
    <row r="2" spans="1:30" x14ac:dyDescent="0.15">
      <c r="A2" t="s">
        <v>2455</v>
      </c>
      <c r="B2" t="s">
        <v>160</v>
      </c>
      <c r="C2" s="52" t="s">
        <v>2456</v>
      </c>
      <c r="D2">
        <v>3601</v>
      </c>
      <c r="E2" t="s">
        <v>2457</v>
      </c>
      <c r="F2" t="s">
        <v>2458</v>
      </c>
      <c r="G2" s="2">
        <v>40643</v>
      </c>
      <c r="H2" t="s">
        <v>2459</v>
      </c>
      <c r="I2" t="s">
        <v>107</v>
      </c>
      <c r="J2">
        <v>6</v>
      </c>
      <c r="K2" t="s">
        <v>113</v>
      </c>
      <c r="L2">
        <v>0</v>
      </c>
      <c r="M2">
        <v>549985.21719999996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102</v>
      </c>
      <c r="AD2" t="s">
        <v>2460</v>
      </c>
    </row>
    <row r="3" spans="1:30" x14ac:dyDescent="0.15">
      <c r="A3" t="s">
        <v>2461</v>
      </c>
      <c r="B3" t="s">
        <v>160</v>
      </c>
      <c r="C3" s="52" t="s">
        <v>2462</v>
      </c>
      <c r="D3">
        <v>3602</v>
      </c>
      <c r="E3" t="s">
        <v>2463</v>
      </c>
      <c r="F3" t="s">
        <v>2464</v>
      </c>
      <c r="G3" s="2">
        <v>40766</v>
      </c>
      <c r="H3" t="s">
        <v>2459</v>
      </c>
      <c r="I3" t="s">
        <v>107</v>
      </c>
      <c r="J3">
        <v>6</v>
      </c>
      <c r="K3" t="s">
        <v>113</v>
      </c>
      <c r="L3">
        <v>0</v>
      </c>
      <c r="M3">
        <v>340578.89559999999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102</v>
      </c>
      <c r="AD3" t="s">
        <v>2460</v>
      </c>
    </row>
    <row r="4" spans="1:30" x14ac:dyDescent="0.15">
      <c r="A4" t="s">
        <v>2465</v>
      </c>
      <c r="B4" t="s">
        <v>160</v>
      </c>
      <c r="C4" s="52" t="s">
        <v>2466</v>
      </c>
      <c r="D4">
        <v>3603</v>
      </c>
      <c r="E4" t="s">
        <v>2467</v>
      </c>
      <c r="F4" t="s">
        <v>2468</v>
      </c>
      <c r="G4" s="2">
        <v>41354</v>
      </c>
      <c r="H4" t="s">
        <v>2459</v>
      </c>
      <c r="I4" t="s">
        <v>107</v>
      </c>
      <c r="J4">
        <v>5</v>
      </c>
      <c r="K4" t="s">
        <v>112</v>
      </c>
      <c r="L4">
        <v>1.8100000000000002E-2</v>
      </c>
      <c r="M4">
        <v>660995.10789999994</v>
      </c>
      <c r="N4">
        <v>5.1086449999999999E-2</v>
      </c>
      <c r="O4">
        <v>4.8653759999999997E-2</v>
      </c>
      <c r="P4">
        <v>-2.1551000000000001E-2</v>
      </c>
      <c r="Q4">
        <v>-0.44294600000000001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102</v>
      </c>
      <c r="AD4" t="s">
        <v>2460</v>
      </c>
    </row>
    <row r="5" spans="1:30" x14ac:dyDescent="0.15">
      <c r="A5" t="s">
        <v>2469</v>
      </c>
      <c r="B5" t="s">
        <v>160</v>
      </c>
      <c r="C5" s="52" t="s">
        <v>2470</v>
      </c>
      <c r="D5">
        <v>3604</v>
      </c>
      <c r="E5" t="s">
        <v>2471</v>
      </c>
      <c r="F5" t="s">
        <v>2472</v>
      </c>
      <c r="G5" s="2">
        <v>41354</v>
      </c>
      <c r="H5" t="s">
        <v>2459</v>
      </c>
      <c r="I5" t="s">
        <v>107</v>
      </c>
      <c r="J5">
        <v>5</v>
      </c>
      <c r="K5" t="s">
        <v>112</v>
      </c>
      <c r="L5">
        <v>5.9499999999999997E-2</v>
      </c>
      <c r="M5">
        <v>364247.90039999998</v>
      </c>
      <c r="N5">
        <v>2.0121100000000001E-3</v>
      </c>
      <c r="O5">
        <v>1.9162999999999999E-3</v>
      </c>
      <c r="P5">
        <v>-2.4390000000000002E-3</v>
      </c>
      <c r="Q5">
        <v>-1.2727649999999999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102</v>
      </c>
      <c r="AD5" t="s">
        <v>2460</v>
      </c>
    </row>
    <row r="6" spans="1:30" x14ac:dyDescent="0.15">
      <c r="A6" t="s">
        <v>2473</v>
      </c>
      <c r="B6" t="s">
        <v>160</v>
      </c>
      <c r="C6" s="52" t="s">
        <v>2474</v>
      </c>
      <c r="D6">
        <v>3605</v>
      </c>
      <c r="E6" t="s">
        <v>2475</v>
      </c>
      <c r="F6" t="s">
        <v>2476</v>
      </c>
      <c r="G6" s="2">
        <v>41363</v>
      </c>
      <c r="H6" t="s">
        <v>2477</v>
      </c>
      <c r="I6" t="s">
        <v>107</v>
      </c>
      <c r="J6">
        <v>6</v>
      </c>
      <c r="K6" t="s">
        <v>113</v>
      </c>
      <c r="L6">
        <v>0</v>
      </c>
      <c r="M6">
        <v>106638.773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102</v>
      </c>
      <c r="AD6" t="s">
        <v>2460</v>
      </c>
    </row>
    <row r="7" spans="1:30" x14ac:dyDescent="0.15">
      <c r="A7" t="s">
        <v>2478</v>
      </c>
      <c r="B7" t="s">
        <v>160</v>
      </c>
      <c r="C7" s="52" t="s">
        <v>2479</v>
      </c>
      <c r="D7">
        <v>3606</v>
      </c>
      <c r="E7" t="s">
        <v>2480</v>
      </c>
      <c r="F7" t="s">
        <v>2481</v>
      </c>
      <c r="G7" s="2">
        <v>41608</v>
      </c>
      <c r="H7" t="s">
        <v>2459</v>
      </c>
      <c r="I7" t="s">
        <v>107</v>
      </c>
      <c r="J7">
        <v>5</v>
      </c>
      <c r="K7" t="s">
        <v>112</v>
      </c>
      <c r="L7">
        <v>0</v>
      </c>
      <c r="M7">
        <v>558717.18200000003</v>
      </c>
      <c r="N7">
        <v>2.0694200000000002E-3</v>
      </c>
      <c r="O7">
        <v>1.9708799999999999E-3</v>
      </c>
      <c r="P7">
        <v>-1.8029999999999999E-3</v>
      </c>
      <c r="Q7">
        <v>-0.91481900000000005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102</v>
      </c>
      <c r="AD7" t="s">
        <v>2460</v>
      </c>
    </row>
    <row r="8" spans="1:30" x14ac:dyDescent="0.15">
      <c r="A8" t="s">
        <v>2482</v>
      </c>
      <c r="B8" t="s">
        <v>160</v>
      </c>
      <c r="C8" s="52" t="s">
        <v>2483</v>
      </c>
      <c r="D8">
        <v>3607</v>
      </c>
      <c r="E8" t="s">
        <v>2484</v>
      </c>
      <c r="F8" t="s">
        <v>2485</v>
      </c>
      <c r="G8" s="2">
        <v>42139</v>
      </c>
      <c r="H8" t="s">
        <v>2459</v>
      </c>
      <c r="I8" t="s">
        <v>107</v>
      </c>
      <c r="J8">
        <v>6</v>
      </c>
      <c r="K8" t="s">
        <v>113</v>
      </c>
      <c r="L8">
        <v>7.7799999999999994E-2</v>
      </c>
      <c r="M8">
        <v>193187.7911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102</v>
      </c>
      <c r="AD8" t="s">
        <v>2460</v>
      </c>
    </row>
    <row r="9" spans="1:30" x14ac:dyDescent="0.15">
      <c r="A9" t="s">
        <v>2486</v>
      </c>
      <c r="B9" t="s">
        <v>160</v>
      </c>
      <c r="C9" s="52" t="s">
        <v>2487</v>
      </c>
      <c r="D9">
        <v>3608</v>
      </c>
      <c r="E9" t="s">
        <v>2488</v>
      </c>
      <c r="F9" t="s">
        <v>2489</v>
      </c>
      <c r="G9" s="2">
        <v>42375</v>
      </c>
      <c r="H9" t="s">
        <v>2459</v>
      </c>
      <c r="I9" t="s">
        <v>107</v>
      </c>
      <c r="J9">
        <v>5</v>
      </c>
      <c r="K9" t="s">
        <v>112</v>
      </c>
      <c r="L9">
        <v>8.0999999999999996E-3</v>
      </c>
      <c r="M9">
        <v>191157.0644</v>
      </c>
      <c r="N9">
        <v>6.4540589999999995E-2</v>
      </c>
      <c r="O9">
        <v>5.9211550000000002E-2</v>
      </c>
      <c r="P9">
        <v>-2.5354999999999999E-2</v>
      </c>
      <c r="Q9">
        <v>-0.42820999999999998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102</v>
      </c>
      <c r="AD9" t="s">
        <v>2460</v>
      </c>
    </row>
    <row r="10" spans="1:30" x14ac:dyDescent="0.15">
      <c r="A10" t="s">
        <v>2490</v>
      </c>
      <c r="B10" t="s">
        <v>160</v>
      </c>
      <c r="C10" s="52" t="s">
        <v>2491</v>
      </c>
      <c r="D10">
        <v>3609</v>
      </c>
      <c r="E10" t="s">
        <v>2492</v>
      </c>
      <c r="F10" t="s">
        <v>2493</v>
      </c>
      <c r="G10" s="2">
        <v>42369</v>
      </c>
      <c r="H10" t="s">
        <v>2459</v>
      </c>
      <c r="I10" t="s">
        <v>107</v>
      </c>
      <c r="J10">
        <v>6</v>
      </c>
      <c r="K10" t="s">
        <v>113</v>
      </c>
      <c r="L10">
        <v>0</v>
      </c>
      <c r="M10">
        <v>255268.85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102</v>
      </c>
      <c r="AD10" t="s">
        <v>2460</v>
      </c>
    </row>
    <row r="11" spans="1:30" x14ac:dyDescent="0.15">
      <c r="A11" t="s">
        <v>2494</v>
      </c>
      <c r="B11" t="s">
        <v>160</v>
      </c>
      <c r="C11" s="52" t="s">
        <v>164</v>
      </c>
      <c r="D11">
        <v>3610</v>
      </c>
      <c r="E11" t="s">
        <v>161</v>
      </c>
      <c r="F11" t="s">
        <v>162</v>
      </c>
      <c r="G11" s="2">
        <v>42488</v>
      </c>
      <c r="H11" t="s">
        <v>2459</v>
      </c>
      <c r="I11" t="s">
        <v>107</v>
      </c>
      <c r="J11">
        <v>3</v>
      </c>
      <c r="K11" t="s">
        <v>110</v>
      </c>
      <c r="L11">
        <v>7.1400000000000005E-2</v>
      </c>
      <c r="M11">
        <v>259591.11749999999</v>
      </c>
      <c r="N11">
        <v>0.41808832000000001</v>
      </c>
      <c r="O11">
        <v>0.38356726000000002</v>
      </c>
      <c r="P11">
        <v>-6.7462999999999995E-2</v>
      </c>
      <c r="Q11">
        <v>-0.17588300000000001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102</v>
      </c>
      <c r="AD11" t="s">
        <v>2460</v>
      </c>
    </row>
    <row r="12" spans="1:30" x14ac:dyDescent="0.15">
      <c r="A12" t="s">
        <v>2495</v>
      </c>
      <c r="B12" t="s">
        <v>160</v>
      </c>
      <c r="C12" s="52" t="s">
        <v>168</v>
      </c>
      <c r="D12">
        <v>3611</v>
      </c>
      <c r="E12" t="s">
        <v>166</v>
      </c>
      <c r="F12" t="s">
        <v>167</v>
      </c>
      <c r="G12" s="2">
        <v>42636</v>
      </c>
      <c r="H12" t="s">
        <v>2459</v>
      </c>
      <c r="I12" t="s">
        <v>107</v>
      </c>
      <c r="J12">
        <v>3</v>
      </c>
      <c r="K12" t="s">
        <v>110</v>
      </c>
      <c r="L12">
        <v>0</v>
      </c>
      <c r="M12">
        <v>554491.4425</v>
      </c>
      <c r="N12">
        <v>3.5200780000000001E-2</v>
      </c>
      <c r="O12">
        <v>3.2294299999999998E-2</v>
      </c>
      <c r="P12">
        <v>-3.6489999999999999E-3</v>
      </c>
      <c r="Q12">
        <v>-0.112992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102</v>
      </c>
      <c r="AD12" t="s">
        <v>2460</v>
      </c>
    </row>
    <row r="13" spans="1:30" x14ac:dyDescent="0.15">
      <c r="A13" t="s">
        <v>2496</v>
      </c>
      <c r="B13" t="s">
        <v>160</v>
      </c>
      <c r="C13" s="52" t="s">
        <v>171</v>
      </c>
      <c r="D13">
        <v>3612</v>
      </c>
      <c r="E13" t="s">
        <v>169</v>
      </c>
      <c r="F13" t="s">
        <v>170</v>
      </c>
      <c r="G13" s="2">
        <v>42793</v>
      </c>
      <c r="H13" t="s">
        <v>2459</v>
      </c>
      <c r="I13" t="s">
        <v>107</v>
      </c>
      <c r="J13">
        <v>3</v>
      </c>
      <c r="K13" t="s">
        <v>110</v>
      </c>
      <c r="L13">
        <v>2.7111999999999998</v>
      </c>
      <c r="M13">
        <v>426302.59649999999</v>
      </c>
      <c r="N13">
        <v>0.89811324999999997</v>
      </c>
      <c r="O13">
        <v>0.82395711999999999</v>
      </c>
      <c r="P13">
        <v>-0.134801</v>
      </c>
      <c r="Q13">
        <v>-0.163601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102</v>
      </c>
      <c r="AD13" t="s">
        <v>2497</v>
      </c>
    </row>
    <row r="14" spans="1:30" x14ac:dyDescent="0.15">
      <c r="A14" t="s">
        <v>2498</v>
      </c>
      <c r="B14" t="s">
        <v>160</v>
      </c>
      <c r="C14" s="52" t="s">
        <v>2499</v>
      </c>
      <c r="D14">
        <v>3613</v>
      </c>
      <c r="E14" t="s">
        <v>2500</v>
      </c>
      <c r="F14" t="s">
        <v>2501</v>
      </c>
      <c r="G14" s="2">
        <v>42752</v>
      </c>
      <c r="H14" t="s">
        <v>2459</v>
      </c>
      <c r="I14" t="s">
        <v>107</v>
      </c>
      <c r="J14">
        <v>1</v>
      </c>
      <c r="K14" t="s">
        <v>108</v>
      </c>
      <c r="L14">
        <v>2.0000000000000001E-4</v>
      </c>
      <c r="M14">
        <v>454199.73359999998</v>
      </c>
      <c r="N14">
        <v>-3.3799999999999998E-4</v>
      </c>
      <c r="O14">
        <v>-3.1009000000000001E-4</v>
      </c>
      <c r="P14">
        <v>-9.0000000000000006E-5</v>
      </c>
      <c r="Q14">
        <v>0.290238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102</v>
      </c>
      <c r="AD14" t="s">
        <v>2460</v>
      </c>
    </row>
    <row r="15" spans="1:30" x14ac:dyDescent="0.15">
      <c r="A15" t="s">
        <v>2502</v>
      </c>
      <c r="B15" t="s">
        <v>160</v>
      </c>
      <c r="C15" s="52" t="s">
        <v>2503</v>
      </c>
      <c r="D15">
        <v>3614</v>
      </c>
      <c r="E15" t="s">
        <v>2504</v>
      </c>
      <c r="F15" t="s">
        <v>2505</v>
      </c>
      <c r="G15" s="2">
        <v>42818</v>
      </c>
      <c r="H15" t="s">
        <v>2459</v>
      </c>
      <c r="I15" t="s">
        <v>107</v>
      </c>
      <c r="J15">
        <v>4</v>
      </c>
      <c r="K15" t="s">
        <v>111</v>
      </c>
      <c r="L15">
        <v>0</v>
      </c>
      <c r="M15">
        <v>317976.38500000001</v>
      </c>
      <c r="N15">
        <v>2.8594600000000001E-2</v>
      </c>
      <c r="O15">
        <v>2.6233570000000001E-2</v>
      </c>
      <c r="P15">
        <v>-7.0179999999999999E-3</v>
      </c>
      <c r="Q15">
        <v>-0.26751900000000001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102</v>
      </c>
      <c r="AD15" t="s">
        <v>2460</v>
      </c>
    </row>
    <row r="16" spans="1:30" x14ac:dyDescent="0.15">
      <c r="A16" t="s">
        <v>2506</v>
      </c>
      <c r="B16" t="s">
        <v>160</v>
      </c>
      <c r="C16" s="52" t="s">
        <v>2507</v>
      </c>
      <c r="D16">
        <v>3615</v>
      </c>
      <c r="E16" t="s">
        <v>2508</v>
      </c>
      <c r="F16" t="s">
        <v>2509</v>
      </c>
      <c r="G16" s="2">
        <v>42793</v>
      </c>
      <c r="H16" t="s">
        <v>2459</v>
      </c>
      <c r="I16" t="s">
        <v>107</v>
      </c>
      <c r="J16">
        <v>6</v>
      </c>
      <c r="K16" t="s">
        <v>113</v>
      </c>
      <c r="L16">
        <v>0</v>
      </c>
      <c r="M16">
        <v>296290.81180000002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102</v>
      </c>
      <c r="AD16" t="s">
        <v>2460</v>
      </c>
    </row>
    <row r="17" spans="1:30" x14ac:dyDescent="0.15">
      <c r="A17" t="s">
        <v>2510</v>
      </c>
      <c r="B17" t="s">
        <v>160</v>
      </c>
      <c r="C17" s="52" t="s">
        <v>174</v>
      </c>
      <c r="D17">
        <v>3616</v>
      </c>
      <c r="E17" t="s">
        <v>172</v>
      </c>
      <c r="F17" t="s">
        <v>173</v>
      </c>
      <c r="G17" s="2">
        <v>43615</v>
      </c>
      <c r="H17" t="s">
        <v>2459</v>
      </c>
      <c r="I17" t="s">
        <v>107</v>
      </c>
      <c r="J17">
        <v>1</v>
      </c>
      <c r="K17" t="s">
        <v>108</v>
      </c>
      <c r="L17">
        <v>0</v>
      </c>
      <c r="M17">
        <v>124174.12420000001</v>
      </c>
      <c r="N17">
        <v>1.342754E-2</v>
      </c>
      <c r="O17">
        <v>1.2318839999999999E-2</v>
      </c>
      <c r="P17">
        <v>2.578E-3</v>
      </c>
      <c r="Q17">
        <v>0.20927200000000001</v>
      </c>
      <c r="R17">
        <v>-4.0000000000000002E-4</v>
      </c>
      <c r="S17">
        <v>-3.6697999999999999E-4</v>
      </c>
      <c r="T17">
        <v>-2.7500000000000002E-4</v>
      </c>
      <c r="U17">
        <v>0.749359</v>
      </c>
      <c r="V17">
        <v>0</v>
      </c>
      <c r="W17">
        <v>0</v>
      </c>
      <c r="X17">
        <v>0</v>
      </c>
      <c r="Y17">
        <v>0</v>
      </c>
      <c r="Z17" t="s">
        <v>102</v>
      </c>
      <c r="AD17" t="s">
        <v>2460</v>
      </c>
    </row>
    <row r="18" spans="1:30" x14ac:dyDescent="0.15">
      <c r="A18" t="s">
        <v>2511</v>
      </c>
      <c r="B18" t="s">
        <v>160</v>
      </c>
      <c r="C18" s="52" t="s">
        <v>2512</v>
      </c>
      <c r="D18">
        <v>3617</v>
      </c>
      <c r="E18" t="s">
        <v>2513</v>
      </c>
      <c r="F18" t="s">
        <v>2514</v>
      </c>
      <c r="G18" s="2">
        <v>43643</v>
      </c>
      <c r="H18" t="s">
        <v>2459</v>
      </c>
      <c r="I18" t="s">
        <v>107</v>
      </c>
      <c r="J18">
        <v>1</v>
      </c>
      <c r="K18" t="s">
        <v>108</v>
      </c>
      <c r="L18">
        <v>0</v>
      </c>
      <c r="M18">
        <v>876738.65079999994</v>
      </c>
      <c r="N18">
        <v>5.0720000000000001E-2</v>
      </c>
      <c r="O18">
        <v>4.6532110000000002E-2</v>
      </c>
      <c r="P18">
        <v>7.5729999999999999E-3</v>
      </c>
      <c r="Q18">
        <v>0.162747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102</v>
      </c>
      <c r="AD18" t="s">
        <v>2460</v>
      </c>
    </row>
    <row r="19" spans="1:30" x14ac:dyDescent="0.15">
      <c r="A19" t="s">
        <v>2515</v>
      </c>
      <c r="B19" t="s">
        <v>160</v>
      </c>
      <c r="C19" s="52" t="s">
        <v>2516</v>
      </c>
      <c r="D19">
        <v>3618</v>
      </c>
      <c r="E19" t="s">
        <v>2517</v>
      </c>
      <c r="F19" t="s">
        <v>2518</v>
      </c>
      <c r="G19" s="2">
        <v>43643</v>
      </c>
      <c r="H19" t="s">
        <v>2459</v>
      </c>
      <c r="I19" t="s">
        <v>107</v>
      </c>
      <c r="J19">
        <v>5</v>
      </c>
      <c r="K19" t="s">
        <v>112</v>
      </c>
      <c r="L19">
        <v>0</v>
      </c>
      <c r="M19">
        <v>137232.9137</v>
      </c>
      <c r="N19">
        <v>2.2440680000000001E-2</v>
      </c>
      <c r="O19">
        <v>2.058778E-2</v>
      </c>
      <c r="P19">
        <v>-2.6481000000000001E-2</v>
      </c>
      <c r="Q19">
        <v>-1.2862480000000001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102</v>
      </c>
      <c r="AD19" t="s">
        <v>2460</v>
      </c>
    </row>
    <row r="20" spans="1:30" x14ac:dyDescent="0.15">
      <c r="A20" t="s">
        <v>2519</v>
      </c>
      <c r="B20" t="s">
        <v>160</v>
      </c>
      <c r="C20" s="52" t="s">
        <v>2520</v>
      </c>
      <c r="D20">
        <v>3620</v>
      </c>
      <c r="E20" t="s">
        <v>2521</v>
      </c>
      <c r="F20" t="s">
        <v>2522</v>
      </c>
      <c r="G20" s="2">
        <v>43643</v>
      </c>
      <c r="H20" t="s">
        <v>2459</v>
      </c>
      <c r="I20" t="s">
        <v>107</v>
      </c>
      <c r="J20">
        <v>5</v>
      </c>
      <c r="K20" t="s">
        <v>112</v>
      </c>
      <c r="L20">
        <v>1.03E-2</v>
      </c>
      <c r="M20">
        <v>115216.3815</v>
      </c>
      <c r="N20">
        <v>4.461992E-2</v>
      </c>
      <c r="O20">
        <v>4.093571E-2</v>
      </c>
      <c r="P20">
        <v>-5.5825E-2</v>
      </c>
      <c r="Q20">
        <v>-1.363723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102</v>
      </c>
      <c r="AD20" t="s">
        <v>2460</v>
      </c>
    </row>
    <row r="21" spans="1:30" x14ac:dyDescent="0.15">
      <c r="A21" t="s">
        <v>2523</v>
      </c>
      <c r="B21" t="s">
        <v>160</v>
      </c>
      <c r="C21" s="52" t="s">
        <v>2524</v>
      </c>
      <c r="D21">
        <v>3619</v>
      </c>
      <c r="E21" t="s">
        <v>2525</v>
      </c>
      <c r="F21" t="s">
        <v>2526</v>
      </c>
      <c r="G21" s="2">
        <v>43643</v>
      </c>
      <c r="H21" t="s">
        <v>2459</v>
      </c>
      <c r="I21" t="s">
        <v>107</v>
      </c>
      <c r="J21">
        <v>5</v>
      </c>
      <c r="K21" t="s">
        <v>112</v>
      </c>
      <c r="L21">
        <v>4.6333000000000002</v>
      </c>
      <c r="M21">
        <v>33432.607199999999</v>
      </c>
      <c r="N21">
        <v>0.93644543000000002</v>
      </c>
      <c r="O21">
        <v>0.85912425000000003</v>
      </c>
      <c r="P21">
        <v>-0.50855700000000004</v>
      </c>
      <c r="Q21">
        <v>-0.59194800000000003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102</v>
      </c>
      <c r="AD21" t="s">
        <v>2497</v>
      </c>
    </row>
    <row r="22" spans="1:30" x14ac:dyDescent="0.15">
      <c r="A22" t="s">
        <v>2527</v>
      </c>
      <c r="B22" t="s">
        <v>160</v>
      </c>
      <c r="C22" s="52" t="s">
        <v>177</v>
      </c>
      <c r="D22">
        <v>3621</v>
      </c>
      <c r="E22" t="s">
        <v>175</v>
      </c>
      <c r="F22" t="s">
        <v>176</v>
      </c>
      <c r="G22" s="2">
        <v>44309</v>
      </c>
      <c r="H22" t="s">
        <v>2459</v>
      </c>
      <c r="I22" t="s">
        <v>107</v>
      </c>
      <c r="J22">
        <v>3</v>
      </c>
      <c r="K22" t="s">
        <v>110</v>
      </c>
      <c r="L22">
        <v>1.5083</v>
      </c>
      <c r="M22">
        <v>74054.851899999994</v>
      </c>
      <c r="N22">
        <v>1.91770262</v>
      </c>
      <c r="O22">
        <v>1.7593601999999999</v>
      </c>
      <c r="P22">
        <v>-0.28700199999999998</v>
      </c>
      <c r="Q22">
        <v>-0.163128</v>
      </c>
      <c r="R22">
        <v>9.3477100000000004E-3</v>
      </c>
      <c r="S22">
        <v>8.5758899999999992E-3</v>
      </c>
      <c r="T22">
        <v>-1.0549999999999999E-3</v>
      </c>
      <c r="U22">
        <v>-0.123019</v>
      </c>
      <c r="V22">
        <v>9.3477100000000004E-3</v>
      </c>
      <c r="W22">
        <v>8.5758799999999993E-3</v>
      </c>
      <c r="X22">
        <v>-1.359E-3</v>
      </c>
      <c r="Y22">
        <v>-0.158467</v>
      </c>
      <c r="AB22" t="s">
        <v>2528</v>
      </c>
      <c r="AD22" t="s">
        <v>2497</v>
      </c>
    </row>
    <row r="23" spans="1:30" x14ac:dyDescent="0.15">
      <c r="A23" t="s">
        <v>2529</v>
      </c>
      <c r="B23" t="s">
        <v>160</v>
      </c>
      <c r="C23" s="52" t="s">
        <v>181</v>
      </c>
      <c r="D23">
        <v>3622</v>
      </c>
      <c r="E23" t="s">
        <v>179</v>
      </c>
      <c r="F23" t="s">
        <v>180</v>
      </c>
      <c r="G23" s="2">
        <v>44435</v>
      </c>
      <c r="H23" t="s">
        <v>2459</v>
      </c>
      <c r="I23" t="s">
        <v>107</v>
      </c>
      <c r="J23">
        <v>1</v>
      </c>
      <c r="K23" t="s">
        <v>108</v>
      </c>
      <c r="L23">
        <v>0</v>
      </c>
      <c r="M23">
        <v>284349.04700000002</v>
      </c>
      <c r="N23">
        <v>0.89952644999999998</v>
      </c>
      <c r="O23">
        <v>0.82525360999999997</v>
      </c>
      <c r="P23">
        <v>7.0567000000000005E-2</v>
      </c>
      <c r="Q23">
        <v>8.5509000000000002E-2</v>
      </c>
      <c r="R23">
        <v>8.0000000000000007E-5</v>
      </c>
      <c r="S23">
        <v>7.3399999999999995E-5</v>
      </c>
      <c r="T23">
        <v>-3.6900000000000002E-4</v>
      </c>
      <c r="U23">
        <v>-5.027247</v>
      </c>
      <c r="V23">
        <v>2.2163809999999999E-2</v>
      </c>
      <c r="W23">
        <v>2.0333770000000001E-2</v>
      </c>
      <c r="X23">
        <v>-6.6E-4</v>
      </c>
      <c r="Y23">
        <v>-3.2458000000000001E-2</v>
      </c>
      <c r="AC23" t="s">
        <v>2530</v>
      </c>
      <c r="AD23" t="s">
        <v>2460</v>
      </c>
    </row>
    <row r="24" spans="1:30" x14ac:dyDescent="0.15">
      <c r="A24" t="s">
        <v>2531</v>
      </c>
      <c r="B24" t="s">
        <v>160</v>
      </c>
      <c r="C24" s="52" t="s">
        <v>2532</v>
      </c>
      <c r="D24">
        <v>3623</v>
      </c>
      <c r="E24" t="s">
        <v>2533</v>
      </c>
      <c r="F24" t="s">
        <v>2534</v>
      </c>
      <c r="G24" s="2">
        <v>44529</v>
      </c>
      <c r="H24" t="s">
        <v>2459</v>
      </c>
      <c r="I24" t="s">
        <v>107</v>
      </c>
      <c r="J24">
        <v>1</v>
      </c>
      <c r="K24" t="s">
        <v>108</v>
      </c>
      <c r="L24">
        <v>3.2500000000000001E-2</v>
      </c>
      <c r="M24">
        <v>227062.69289999999</v>
      </c>
      <c r="N24">
        <v>8.7724449999999995E-2</v>
      </c>
      <c r="O24">
        <v>8.0481150000000001E-2</v>
      </c>
      <c r="P24">
        <v>1.6844999999999999E-2</v>
      </c>
      <c r="Q24">
        <v>0.20930299999999999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102</v>
      </c>
      <c r="AD24" t="s">
        <v>2460</v>
      </c>
    </row>
    <row r="25" spans="1:30" x14ac:dyDescent="0.15">
      <c r="A25" t="s">
        <v>2535</v>
      </c>
      <c r="B25" t="s">
        <v>160</v>
      </c>
      <c r="C25" s="52" t="s">
        <v>184</v>
      </c>
      <c r="D25">
        <v>3624</v>
      </c>
      <c r="E25" t="s">
        <v>182</v>
      </c>
      <c r="F25" t="s">
        <v>183</v>
      </c>
      <c r="G25" s="2">
        <v>44529</v>
      </c>
      <c r="H25" t="s">
        <v>2459</v>
      </c>
      <c r="I25" t="s">
        <v>107</v>
      </c>
      <c r="J25">
        <v>5</v>
      </c>
      <c r="K25" t="s">
        <v>112</v>
      </c>
      <c r="L25">
        <v>0</v>
      </c>
      <c r="M25">
        <v>150425.34</v>
      </c>
      <c r="N25">
        <v>-1E-4</v>
      </c>
      <c r="O25">
        <v>-9.1739999999999999E-5</v>
      </c>
      <c r="P25">
        <v>5.0299999999999997E-4</v>
      </c>
      <c r="Q25">
        <v>-5.4828859999999997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102</v>
      </c>
      <c r="AD25" t="s">
        <v>2460</v>
      </c>
    </row>
    <row r="26" spans="1:30" x14ac:dyDescent="0.15">
      <c r="A26" t="s">
        <v>2536</v>
      </c>
      <c r="B26" t="s">
        <v>160</v>
      </c>
      <c r="C26" s="52" t="s">
        <v>187</v>
      </c>
      <c r="D26">
        <v>3625</v>
      </c>
      <c r="E26" t="s">
        <v>185</v>
      </c>
      <c r="F26" t="s">
        <v>186</v>
      </c>
      <c r="G26" s="2">
        <v>44608</v>
      </c>
      <c r="H26" t="s">
        <v>2459</v>
      </c>
      <c r="I26" t="s">
        <v>115</v>
      </c>
      <c r="J26">
        <v>7</v>
      </c>
      <c r="K26" t="s">
        <v>115</v>
      </c>
      <c r="L26">
        <v>5.0000000000000001E-3</v>
      </c>
      <c r="M26">
        <v>165825.99950000001</v>
      </c>
      <c r="N26">
        <v>1.3323485799999999</v>
      </c>
      <c r="O26">
        <v>1.2223381499999999</v>
      </c>
      <c r="P26">
        <v>-0.12632499999999999</v>
      </c>
      <c r="Q26">
        <v>-0.10334699999999999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102</v>
      </c>
      <c r="AD26" t="s">
        <v>2460</v>
      </c>
    </row>
    <row r="27" spans="1:30" x14ac:dyDescent="0.15">
      <c r="A27" t="s">
        <v>2537</v>
      </c>
      <c r="B27" t="s">
        <v>160</v>
      </c>
      <c r="C27" s="52" t="s">
        <v>2538</v>
      </c>
      <c r="D27">
        <v>3626</v>
      </c>
      <c r="E27" t="s">
        <v>2539</v>
      </c>
      <c r="F27" t="s">
        <v>2540</v>
      </c>
      <c r="G27" s="2">
        <v>44637</v>
      </c>
      <c r="H27" t="s">
        <v>2459</v>
      </c>
      <c r="I27" t="s">
        <v>115</v>
      </c>
      <c r="J27">
        <v>7</v>
      </c>
      <c r="K27" t="s">
        <v>115</v>
      </c>
      <c r="L27">
        <v>0</v>
      </c>
      <c r="M27">
        <v>154176.67420000001</v>
      </c>
      <c r="N27">
        <v>3.6785110000000003E-2</v>
      </c>
      <c r="O27">
        <v>3.3747810000000003E-2</v>
      </c>
      <c r="P27">
        <v>-5.3261000000000003E-2</v>
      </c>
      <c r="Q27">
        <v>-1.578206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102</v>
      </c>
      <c r="AD27" t="s">
        <v>2460</v>
      </c>
    </row>
    <row r="28" spans="1:30" x14ac:dyDescent="0.15">
      <c r="A28" t="s">
        <v>2541</v>
      </c>
      <c r="B28" t="s">
        <v>160</v>
      </c>
      <c r="C28" s="52" t="s">
        <v>190</v>
      </c>
      <c r="D28">
        <v>3627</v>
      </c>
      <c r="E28" t="s">
        <v>188</v>
      </c>
      <c r="F28" t="s">
        <v>189</v>
      </c>
      <c r="G28" s="2">
        <v>44642</v>
      </c>
      <c r="H28" t="s">
        <v>2459</v>
      </c>
      <c r="I28" t="s">
        <v>115</v>
      </c>
      <c r="J28">
        <v>7</v>
      </c>
      <c r="K28" t="s">
        <v>115</v>
      </c>
      <c r="L28">
        <v>4.1200000000000001E-2</v>
      </c>
      <c r="M28">
        <v>329605.76919999998</v>
      </c>
      <c r="N28">
        <v>0.25301325000000002</v>
      </c>
      <c r="O28">
        <v>0.23212224000000001</v>
      </c>
      <c r="P28">
        <v>5.0377999999999999E-2</v>
      </c>
      <c r="Q28">
        <v>0.217032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102</v>
      </c>
      <c r="AD28" t="s">
        <v>2460</v>
      </c>
    </row>
    <row r="29" spans="1:30" x14ac:dyDescent="0.15">
      <c r="A29" t="s">
        <v>2542</v>
      </c>
      <c r="B29" t="s">
        <v>160</v>
      </c>
      <c r="C29" s="52" t="s">
        <v>193</v>
      </c>
      <c r="D29">
        <v>3628</v>
      </c>
      <c r="E29" t="s">
        <v>191</v>
      </c>
      <c r="F29" t="s">
        <v>192</v>
      </c>
      <c r="G29" s="2">
        <v>44701</v>
      </c>
      <c r="H29" t="s">
        <v>2459</v>
      </c>
      <c r="I29" t="s">
        <v>115</v>
      </c>
      <c r="J29">
        <v>7</v>
      </c>
      <c r="K29" t="s">
        <v>115</v>
      </c>
      <c r="L29">
        <v>0.68240000000000001</v>
      </c>
      <c r="M29">
        <v>126355.2066</v>
      </c>
      <c r="N29">
        <v>4.7288118700000004</v>
      </c>
      <c r="O29">
        <v>4.3383595100000001</v>
      </c>
      <c r="P29">
        <v>-0.41198699999999999</v>
      </c>
      <c r="Q29">
        <v>-9.4963000000000006E-2</v>
      </c>
      <c r="R29">
        <v>2.772672E-2</v>
      </c>
      <c r="S29">
        <v>2.5437350000000001E-2</v>
      </c>
      <c r="T29">
        <v>-3.2130000000000001E-3</v>
      </c>
      <c r="U29">
        <v>-0.12631000000000001</v>
      </c>
      <c r="V29">
        <v>4.5345459999999997E-2</v>
      </c>
      <c r="W29">
        <v>4.1601340000000001E-2</v>
      </c>
      <c r="X29">
        <v>-5.9550000000000002E-3</v>
      </c>
      <c r="Y29">
        <v>-0.14314399999999999</v>
      </c>
      <c r="AC29" t="s">
        <v>2530</v>
      </c>
      <c r="AD29" t="s">
        <v>2460</v>
      </c>
    </row>
    <row r="30" spans="1:30" x14ac:dyDescent="0.15">
      <c r="A30" t="s">
        <v>2543</v>
      </c>
      <c r="B30" t="s">
        <v>160</v>
      </c>
      <c r="C30" s="52" t="s">
        <v>2544</v>
      </c>
      <c r="D30">
        <v>3629</v>
      </c>
      <c r="E30" t="s">
        <v>2545</v>
      </c>
      <c r="F30" t="s">
        <v>2546</v>
      </c>
      <c r="G30" s="2">
        <v>44740</v>
      </c>
      <c r="H30" t="s">
        <v>2459</v>
      </c>
      <c r="I30" t="s">
        <v>115</v>
      </c>
      <c r="J30">
        <v>7</v>
      </c>
      <c r="K30" t="s">
        <v>115</v>
      </c>
      <c r="L30">
        <v>0</v>
      </c>
      <c r="M30">
        <v>165820.5503</v>
      </c>
      <c r="N30">
        <v>0.55368826000000004</v>
      </c>
      <c r="O30">
        <v>0.50797088000000001</v>
      </c>
      <c r="P30">
        <v>-3.3999000000000001E-2</v>
      </c>
      <c r="Q30">
        <v>-6.6931000000000004E-2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102</v>
      </c>
      <c r="AD30" t="s">
        <v>2460</v>
      </c>
    </row>
    <row r="31" spans="1:30" x14ac:dyDescent="0.15">
      <c r="A31" t="s">
        <v>2547</v>
      </c>
      <c r="B31" t="s">
        <v>160</v>
      </c>
      <c r="C31" s="52" t="s">
        <v>2548</v>
      </c>
      <c r="D31">
        <v>3630</v>
      </c>
      <c r="E31" t="s">
        <v>2549</v>
      </c>
      <c r="F31" t="s">
        <v>2550</v>
      </c>
      <c r="G31" s="2">
        <v>44740</v>
      </c>
      <c r="H31" t="s">
        <v>2459</v>
      </c>
      <c r="I31" t="s">
        <v>115</v>
      </c>
      <c r="J31">
        <v>7</v>
      </c>
      <c r="K31" t="s">
        <v>115</v>
      </c>
      <c r="L31">
        <v>1.17E-2</v>
      </c>
      <c r="M31">
        <v>342177.43430000002</v>
      </c>
      <c r="N31">
        <v>1.5456013799999999</v>
      </c>
      <c r="O31">
        <v>1.41798292</v>
      </c>
      <c r="P31">
        <v>-0.45460400000000001</v>
      </c>
      <c r="Q31">
        <v>-0.32059900000000002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102</v>
      </c>
      <c r="AD31" t="s">
        <v>2460</v>
      </c>
    </row>
    <row r="32" spans="1:30" x14ac:dyDescent="0.15">
      <c r="A32" t="s">
        <v>2551</v>
      </c>
      <c r="B32" t="s">
        <v>160</v>
      </c>
      <c r="C32" s="52" t="s">
        <v>196</v>
      </c>
      <c r="D32">
        <v>3631</v>
      </c>
      <c r="E32" t="s">
        <v>194</v>
      </c>
      <c r="F32" t="s">
        <v>195</v>
      </c>
      <c r="G32" s="2">
        <v>44741</v>
      </c>
      <c r="H32" t="s">
        <v>2459</v>
      </c>
      <c r="I32" t="s">
        <v>115</v>
      </c>
      <c r="J32">
        <v>7</v>
      </c>
      <c r="K32" t="s">
        <v>115</v>
      </c>
      <c r="L32">
        <v>3.32E-2</v>
      </c>
      <c r="M32">
        <v>295444.96750000003</v>
      </c>
      <c r="N32">
        <v>7.0722204199999998</v>
      </c>
      <c r="O32">
        <v>6.4882756099999996</v>
      </c>
      <c r="P32">
        <v>-4.5324000000000003E-2</v>
      </c>
      <c r="Q32">
        <v>-6.9849999999999999E-3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102</v>
      </c>
      <c r="AD32" t="s">
        <v>2460</v>
      </c>
    </row>
    <row r="33" spans="1:30" x14ac:dyDescent="0.15">
      <c r="A33" t="s">
        <v>2552</v>
      </c>
      <c r="B33" t="s">
        <v>160</v>
      </c>
      <c r="C33" s="52" t="s">
        <v>2553</v>
      </c>
      <c r="D33">
        <v>3632</v>
      </c>
      <c r="E33" t="s">
        <v>2554</v>
      </c>
      <c r="F33" t="s">
        <v>2555</v>
      </c>
      <c r="G33" s="2">
        <v>44741</v>
      </c>
      <c r="H33" t="s">
        <v>2459</v>
      </c>
      <c r="I33" t="s">
        <v>115</v>
      </c>
      <c r="J33">
        <v>7</v>
      </c>
      <c r="K33" t="s">
        <v>115</v>
      </c>
      <c r="L33">
        <v>0</v>
      </c>
      <c r="M33">
        <v>226673.4179</v>
      </c>
      <c r="N33">
        <v>1.6676752800000001</v>
      </c>
      <c r="O33">
        <v>1.52997732</v>
      </c>
      <c r="P33">
        <v>-4.6295000000000003E-2</v>
      </c>
      <c r="Q33">
        <v>-3.0258E-2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102</v>
      </c>
      <c r="AD33" t="s">
        <v>2460</v>
      </c>
    </row>
    <row r="34" spans="1:30" x14ac:dyDescent="0.15">
      <c r="A34" t="s">
        <v>2556</v>
      </c>
      <c r="B34" t="s">
        <v>160</v>
      </c>
      <c r="C34" s="52" t="s">
        <v>2557</v>
      </c>
      <c r="D34">
        <v>3633</v>
      </c>
      <c r="E34" t="s">
        <v>2558</v>
      </c>
      <c r="F34" t="s">
        <v>2559</v>
      </c>
      <c r="G34" s="2">
        <v>44831</v>
      </c>
      <c r="H34" t="s">
        <v>2459</v>
      </c>
      <c r="I34" t="s">
        <v>115</v>
      </c>
      <c r="J34">
        <v>7</v>
      </c>
      <c r="K34" t="s">
        <v>115</v>
      </c>
      <c r="L34">
        <v>0</v>
      </c>
      <c r="M34">
        <v>261966.37030000001</v>
      </c>
      <c r="N34">
        <v>0.225885</v>
      </c>
      <c r="O34">
        <v>0.20723394000000001</v>
      </c>
      <c r="P34">
        <v>-0.23094700000000001</v>
      </c>
      <c r="Q34">
        <v>-1.1144259999999999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102</v>
      </c>
      <c r="AD34" t="s">
        <v>2460</v>
      </c>
    </row>
    <row r="35" spans="1:30" x14ac:dyDescent="0.15">
      <c r="A35" t="s">
        <v>2560</v>
      </c>
      <c r="B35" t="s">
        <v>160</v>
      </c>
      <c r="C35" s="52" t="s">
        <v>199</v>
      </c>
      <c r="D35">
        <v>3634</v>
      </c>
      <c r="E35" t="s">
        <v>197</v>
      </c>
      <c r="F35" t="s">
        <v>198</v>
      </c>
      <c r="G35" s="2">
        <v>45044</v>
      </c>
      <c r="H35" t="s">
        <v>2459</v>
      </c>
      <c r="I35" t="s">
        <v>115</v>
      </c>
      <c r="J35">
        <v>7</v>
      </c>
      <c r="K35" t="s">
        <v>115</v>
      </c>
      <c r="L35">
        <v>7.7004000000000001</v>
      </c>
      <c r="M35">
        <v>58733.2281</v>
      </c>
      <c r="N35">
        <v>4.8869524100000001</v>
      </c>
      <c r="O35">
        <v>4.4834425700000002</v>
      </c>
      <c r="P35">
        <v>0.14607000000000001</v>
      </c>
      <c r="Q35">
        <v>3.2578999999999997E-2</v>
      </c>
      <c r="R35">
        <v>-1E-8</v>
      </c>
      <c r="S35">
        <v>-1E-8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102</v>
      </c>
      <c r="AD35" t="s">
        <v>2497</v>
      </c>
    </row>
    <row r="36" spans="1:30" x14ac:dyDescent="0.15">
      <c r="A36" t="s">
        <v>2561</v>
      </c>
      <c r="B36" t="s">
        <v>160</v>
      </c>
      <c r="C36" s="52" t="s">
        <v>202</v>
      </c>
      <c r="D36">
        <v>3635</v>
      </c>
      <c r="E36" t="s">
        <v>200</v>
      </c>
      <c r="F36" t="s">
        <v>201</v>
      </c>
      <c r="G36" s="2">
        <v>45105</v>
      </c>
      <c r="H36" t="s">
        <v>2459</v>
      </c>
      <c r="I36" t="s">
        <v>115</v>
      </c>
      <c r="J36">
        <v>7</v>
      </c>
      <c r="K36" t="s">
        <v>115</v>
      </c>
      <c r="L36">
        <v>1.2514000000000001</v>
      </c>
      <c r="M36">
        <v>60199.721299999997</v>
      </c>
      <c r="N36">
        <v>5.06853146</v>
      </c>
      <c r="O36">
        <v>4.6500288599999999</v>
      </c>
      <c r="P36">
        <v>2.0837999999999999E-2</v>
      </c>
      <c r="Q36">
        <v>4.4809999999999997E-3</v>
      </c>
      <c r="R36">
        <v>4.0509209999999997E-2</v>
      </c>
      <c r="S36">
        <v>3.7164410000000002E-2</v>
      </c>
      <c r="T36">
        <v>1.181E-3</v>
      </c>
      <c r="U36">
        <v>3.1777E-2</v>
      </c>
      <c r="V36">
        <v>4.1858659999999999E-2</v>
      </c>
      <c r="W36">
        <v>3.8402440000000003E-2</v>
      </c>
      <c r="X36">
        <v>2.1090000000000002E-3</v>
      </c>
      <c r="Y36">
        <v>5.4918000000000002E-2</v>
      </c>
      <c r="AA36" t="s">
        <v>2562</v>
      </c>
      <c r="AD36" t="s">
        <v>2497</v>
      </c>
    </row>
    <row r="37" spans="1:30" x14ac:dyDescent="0.15">
      <c r="A37" t="s">
        <v>2563</v>
      </c>
      <c r="B37" t="s">
        <v>160</v>
      </c>
      <c r="C37" s="52" t="s">
        <v>205</v>
      </c>
      <c r="D37">
        <v>3636</v>
      </c>
      <c r="E37" t="s">
        <v>203</v>
      </c>
      <c r="F37" t="s">
        <v>204</v>
      </c>
      <c r="G37" s="2">
        <v>45107</v>
      </c>
      <c r="H37" t="s">
        <v>2459</v>
      </c>
      <c r="I37" t="s">
        <v>115</v>
      </c>
      <c r="J37">
        <v>7</v>
      </c>
      <c r="K37" t="s">
        <v>115</v>
      </c>
      <c r="L37">
        <v>4.8372000000000002</v>
      </c>
      <c r="M37">
        <v>94245.823399999994</v>
      </c>
      <c r="N37">
        <v>8.38997408</v>
      </c>
      <c r="O37">
        <v>7.6972239299999998</v>
      </c>
      <c r="P37">
        <v>-0.65002300000000002</v>
      </c>
      <c r="Q37">
        <v>-8.4448999999999996E-2</v>
      </c>
      <c r="R37">
        <v>7.0958900000000005E-2</v>
      </c>
      <c r="S37">
        <v>6.5099900000000002E-2</v>
      </c>
      <c r="T37">
        <v>-1.5217E-2</v>
      </c>
      <c r="U37">
        <v>-0.23374800000000001</v>
      </c>
      <c r="V37">
        <v>0.14061829000000001</v>
      </c>
      <c r="W37">
        <v>0.12900760999999999</v>
      </c>
      <c r="X37">
        <v>-3.0071000000000001E-2</v>
      </c>
      <c r="Y37">
        <v>-0.233094</v>
      </c>
      <c r="AC37" t="s">
        <v>2530</v>
      </c>
      <c r="AD37" t="s">
        <v>2497</v>
      </c>
    </row>
    <row r="38" spans="1:30" x14ac:dyDescent="0.15">
      <c r="A38" t="s">
        <v>2564</v>
      </c>
      <c r="B38" t="s">
        <v>160</v>
      </c>
      <c r="C38" s="52" t="s">
        <v>208</v>
      </c>
      <c r="D38">
        <v>3637</v>
      </c>
      <c r="E38" t="s">
        <v>206</v>
      </c>
      <c r="F38" t="s">
        <v>207</v>
      </c>
      <c r="G38" s="2">
        <v>45288</v>
      </c>
      <c r="H38" t="s">
        <v>2459</v>
      </c>
      <c r="I38" t="s">
        <v>115</v>
      </c>
      <c r="J38">
        <v>7</v>
      </c>
      <c r="K38" t="s">
        <v>115</v>
      </c>
      <c r="L38">
        <v>2.6635</v>
      </c>
      <c r="M38">
        <v>170161.67970000001</v>
      </c>
      <c r="N38">
        <v>17.016167970000001</v>
      </c>
      <c r="O38">
        <v>15.61116328</v>
      </c>
      <c r="P38">
        <v>-0.82352300000000001</v>
      </c>
      <c r="Q38">
        <v>-5.2752E-2</v>
      </c>
      <c r="R38">
        <v>3.7822069999999999E-2</v>
      </c>
      <c r="S38">
        <v>3.4699140000000003E-2</v>
      </c>
      <c r="T38">
        <v>-1.789E-3</v>
      </c>
      <c r="U38">
        <v>-5.1556999999999999E-2</v>
      </c>
      <c r="V38">
        <v>0.10711228</v>
      </c>
      <c r="W38">
        <v>9.8268149999999999E-2</v>
      </c>
      <c r="X38">
        <v>-7.378E-3</v>
      </c>
      <c r="Y38">
        <v>-7.5079999999999994E-2</v>
      </c>
      <c r="AC38" t="s">
        <v>2530</v>
      </c>
      <c r="AD38" t="s">
        <v>2497</v>
      </c>
    </row>
    <row r="39" spans="1:30" x14ac:dyDescent="0.15">
      <c r="A39" t="s">
        <v>2565</v>
      </c>
      <c r="B39" t="s">
        <v>160</v>
      </c>
      <c r="C39" s="52" t="s">
        <v>211</v>
      </c>
      <c r="D39">
        <v>3638</v>
      </c>
      <c r="E39" t="s">
        <v>209</v>
      </c>
      <c r="F39" t="s">
        <v>210</v>
      </c>
      <c r="G39" s="2">
        <v>45470</v>
      </c>
      <c r="H39" t="s">
        <v>2459</v>
      </c>
      <c r="I39" t="s">
        <v>116</v>
      </c>
      <c r="J39">
        <v>8</v>
      </c>
      <c r="K39" t="s">
        <v>116</v>
      </c>
      <c r="L39">
        <v>4.0617000000000001</v>
      </c>
      <c r="M39">
        <v>148068.36809999999</v>
      </c>
      <c r="N39">
        <v>14.798931919999999</v>
      </c>
      <c r="O39">
        <v>13.57700176</v>
      </c>
      <c r="P39">
        <v>0.62056800000000001</v>
      </c>
      <c r="Q39">
        <v>4.5706999999999998E-2</v>
      </c>
      <c r="R39">
        <v>7.6229519999999995E-2</v>
      </c>
      <c r="S39">
        <v>6.9935330000000004E-2</v>
      </c>
      <c r="T39">
        <v>1.6019999999999999E-3</v>
      </c>
      <c r="U39">
        <v>2.2905999999999999E-2</v>
      </c>
      <c r="V39">
        <v>0.14984338999999999</v>
      </c>
      <c r="W39">
        <v>0.13747100000000001</v>
      </c>
      <c r="X39">
        <v>4.2370000000000003E-3</v>
      </c>
      <c r="Y39">
        <v>3.0821000000000001E-2</v>
      </c>
      <c r="AC39" t="s">
        <v>2530</v>
      </c>
      <c r="AD39" t="s">
        <v>2497</v>
      </c>
    </row>
    <row r="40" spans="1:30" x14ac:dyDescent="0.15">
      <c r="A40" t="s">
        <v>2566</v>
      </c>
      <c r="B40" t="s">
        <v>160</v>
      </c>
      <c r="C40" s="52" t="s">
        <v>2567</v>
      </c>
      <c r="D40">
        <v>7401</v>
      </c>
      <c r="E40" t="s">
        <v>2568</v>
      </c>
      <c r="F40" t="s">
        <v>2569</v>
      </c>
      <c r="G40" s="2">
        <v>42833</v>
      </c>
      <c r="H40" t="s">
        <v>2459</v>
      </c>
      <c r="I40" t="s">
        <v>107</v>
      </c>
      <c r="J40">
        <v>1</v>
      </c>
      <c r="K40" t="s">
        <v>108</v>
      </c>
      <c r="L40">
        <v>0</v>
      </c>
      <c r="M40">
        <v>336065.5085</v>
      </c>
      <c r="N40">
        <v>1.7017899999999999E-3</v>
      </c>
      <c r="O40">
        <v>1.56128E-3</v>
      </c>
      <c r="P40">
        <v>8.0199999999999998E-4</v>
      </c>
      <c r="Q40">
        <v>0.51368100000000005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102</v>
      </c>
      <c r="AD40" t="s">
        <v>2460</v>
      </c>
    </row>
    <row r="41" spans="1:30" x14ac:dyDescent="0.15">
      <c r="A41" t="s">
        <v>2570</v>
      </c>
      <c r="B41" t="s">
        <v>160</v>
      </c>
      <c r="C41" s="52" t="s">
        <v>2571</v>
      </c>
      <c r="D41">
        <v>7402</v>
      </c>
      <c r="E41" t="s">
        <v>2572</v>
      </c>
      <c r="F41" t="s">
        <v>2573</v>
      </c>
      <c r="G41" s="2">
        <v>42921</v>
      </c>
      <c r="H41" t="s">
        <v>2459</v>
      </c>
      <c r="I41" t="s">
        <v>107</v>
      </c>
      <c r="J41">
        <v>6</v>
      </c>
      <c r="K41" t="s">
        <v>113</v>
      </c>
      <c r="L41">
        <v>0</v>
      </c>
      <c r="M41">
        <v>105708.72779999999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102</v>
      </c>
      <c r="AD41" t="s">
        <v>2460</v>
      </c>
    </row>
    <row r="42" spans="1:30" x14ac:dyDescent="0.15">
      <c r="A42" t="s">
        <v>2574</v>
      </c>
      <c r="B42" t="s">
        <v>160</v>
      </c>
      <c r="C42" s="52" t="s">
        <v>2575</v>
      </c>
      <c r="D42">
        <v>7403</v>
      </c>
      <c r="E42" t="s">
        <v>2576</v>
      </c>
      <c r="F42" t="s">
        <v>2577</v>
      </c>
      <c r="G42" s="2">
        <v>44011</v>
      </c>
      <c r="H42" t="s">
        <v>2459</v>
      </c>
      <c r="I42" t="s">
        <v>107</v>
      </c>
      <c r="J42">
        <v>5</v>
      </c>
      <c r="K42" t="s">
        <v>112</v>
      </c>
      <c r="L42">
        <v>1.0800000000000001E-2</v>
      </c>
      <c r="M42">
        <v>203061.56789999999</v>
      </c>
      <c r="N42">
        <v>2.8062750000000001E-2</v>
      </c>
      <c r="O42">
        <v>2.574564E-2</v>
      </c>
      <c r="P42">
        <v>-1.7056000000000002E-2</v>
      </c>
      <c r="Q42">
        <v>-0.66248099999999999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102</v>
      </c>
      <c r="AD42" t="s">
        <v>2460</v>
      </c>
    </row>
    <row r="43" spans="1:30" x14ac:dyDescent="0.15">
      <c r="A43" t="s">
        <v>2578</v>
      </c>
      <c r="B43" t="s">
        <v>160</v>
      </c>
      <c r="C43" s="52" t="s">
        <v>215</v>
      </c>
      <c r="D43">
        <v>7404</v>
      </c>
      <c r="E43" t="s">
        <v>212</v>
      </c>
      <c r="F43" t="s">
        <v>213</v>
      </c>
      <c r="G43" s="2">
        <v>44705</v>
      </c>
      <c r="H43" t="s">
        <v>2459</v>
      </c>
      <c r="I43" t="s">
        <v>115</v>
      </c>
      <c r="J43">
        <v>7</v>
      </c>
      <c r="K43" t="s">
        <v>115</v>
      </c>
      <c r="L43">
        <v>6.1981999999999999</v>
      </c>
      <c r="M43">
        <v>156601.5275</v>
      </c>
      <c r="N43">
        <v>5.1337389099999999</v>
      </c>
      <c r="O43">
        <v>4.7098522100000002</v>
      </c>
      <c r="P43">
        <v>0.13666400000000001</v>
      </c>
      <c r="Q43">
        <v>2.9016E-2</v>
      </c>
      <c r="R43">
        <v>9.7606100000000001E-2</v>
      </c>
      <c r="S43">
        <v>8.9546879999999995E-2</v>
      </c>
      <c r="T43">
        <v>-1.6225E-2</v>
      </c>
      <c r="U43">
        <v>-0.18118999999999999</v>
      </c>
      <c r="V43">
        <v>0.11523216999999999</v>
      </c>
      <c r="W43">
        <v>0.10571759</v>
      </c>
      <c r="X43">
        <v>-1.9068000000000002E-2</v>
      </c>
      <c r="Y43">
        <v>-0.180367</v>
      </c>
      <c r="AC43" t="s">
        <v>2530</v>
      </c>
      <c r="AD43" t="s">
        <v>2497</v>
      </c>
    </row>
    <row r="44" spans="1:30" x14ac:dyDescent="0.15">
      <c r="A44" t="s">
        <v>2579</v>
      </c>
      <c r="B44" t="s">
        <v>160</v>
      </c>
      <c r="C44" s="52" t="s">
        <v>218</v>
      </c>
      <c r="D44">
        <v>7405</v>
      </c>
      <c r="E44" t="s">
        <v>216</v>
      </c>
      <c r="F44" t="s">
        <v>217</v>
      </c>
      <c r="G44" s="2">
        <v>45093</v>
      </c>
      <c r="H44" t="s">
        <v>2459</v>
      </c>
      <c r="I44" t="s">
        <v>115</v>
      </c>
      <c r="J44">
        <v>7</v>
      </c>
      <c r="K44" t="s">
        <v>115</v>
      </c>
      <c r="L44">
        <v>4.9917999999999996</v>
      </c>
      <c r="M44">
        <v>107611.49589999999</v>
      </c>
      <c r="N44">
        <v>8.9449555800000002</v>
      </c>
      <c r="O44">
        <v>8.2063812600000006</v>
      </c>
      <c r="P44">
        <v>-3.3312000000000001E-2</v>
      </c>
      <c r="Q44">
        <v>-4.0590000000000001E-3</v>
      </c>
      <c r="R44">
        <v>6.7003980000000005E-2</v>
      </c>
      <c r="S44">
        <v>6.1471539999999998E-2</v>
      </c>
      <c r="T44">
        <v>1.356E-3</v>
      </c>
      <c r="U44">
        <v>2.2058000000000001E-2</v>
      </c>
      <c r="V44">
        <v>9.054442E-2</v>
      </c>
      <c r="W44">
        <v>8.306827E-2</v>
      </c>
      <c r="X44">
        <v>-2.0569999999999998E-3</v>
      </c>
      <c r="Y44">
        <v>-2.4761999999999999E-2</v>
      </c>
      <c r="AC44" t="s">
        <v>2530</v>
      </c>
      <c r="AD44" t="s">
        <v>2497</v>
      </c>
    </row>
    <row r="45" spans="1:30" x14ac:dyDescent="0.15">
      <c r="A45" t="s">
        <v>2580</v>
      </c>
      <c r="B45" t="s">
        <v>160</v>
      </c>
      <c r="C45" s="52" t="s">
        <v>222</v>
      </c>
      <c r="D45">
        <v>11101</v>
      </c>
      <c r="E45" t="s">
        <v>219</v>
      </c>
      <c r="F45" t="s">
        <v>220</v>
      </c>
      <c r="G45" s="2">
        <v>43648</v>
      </c>
      <c r="H45" t="s">
        <v>2459</v>
      </c>
      <c r="I45" t="s">
        <v>107</v>
      </c>
      <c r="J45">
        <v>1</v>
      </c>
      <c r="K45" t="s">
        <v>108</v>
      </c>
      <c r="L45">
        <v>0.52370000000000005</v>
      </c>
      <c r="M45">
        <v>377273.2635</v>
      </c>
      <c r="N45">
        <v>2.71097221</v>
      </c>
      <c r="O45">
        <v>2.4871304699999999</v>
      </c>
      <c r="P45">
        <v>0.99308399999999997</v>
      </c>
      <c r="Q45">
        <v>0.39928900000000001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102</v>
      </c>
      <c r="AD45" t="s">
        <v>2460</v>
      </c>
    </row>
    <row r="46" spans="1:30" x14ac:dyDescent="0.15">
      <c r="A46" t="s">
        <v>2581</v>
      </c>
      <c r="B46" t="s">
        <v>160</v>
      </c>
      <c r="C46" s="52" t="s">
        <v>225</v>
      </c>
      <c r="D46">
        <v>11102</v>
      </c>
      <c r="E46" t="s">
        <v>223</v>
      </c>
      <c r="F46" t="s">
        <v>224</v>
      </c>
      <c r="G46" s="2">
        <v>44312</v>
      </c>
      <c r="H46" t="s">
        <v>2459</v>
      </c>
      <c r="I46" t="s">
        <v>107</v>
      </c>
      <c r="J46">
        <v>4</v>
      </c>
      <c r="K46" t="s">
        <v>111</v>
      </c>
      <c r="L46">
        <v>7.6195000000000004</v>
      </c>
      <c r="M46">
        <v>143444.60750000001</v>
      </c>
      <c r="N46">
        <v>4.6772799000000003</v>
      </c>
      <c r="O46">
        <v>4.29108249</v>
      </c>
      <c r="P46">
        <v>-0.98111000000000004</v>
      </c>
      <c r="Q46">
        <v>-0.22863900000000001</v>
      </c>
      <c r="R46">
        <v>-6.2926299999999996E-3</v>
      </c>
      <c r="S46">
        <v>-5.77306E-3</v>
      </c>
      <c r="T46">
        <v>-5.7730000000000004E-3</v>
      </c>
      <c r="U46">
        <v>0.99998900000000002</v>
      </c>
      <c r="V46">
        <v>0</v>
      </c>
      <c r="W46">
        <v>0</v>
      </c>
      <c r="X46">
        <v>0</v>
      </c>
      <c r="Y46">
        <v>0</v>
      </c>
      <c r="Z46" t="s">
        <v>102</v>
      </c>
      <c r="AD46" t="s">
        <v>2497</v>
      </c>
    </row>
    <row r="47" spans="1:30" x14ac:dyDescent="0.15">
      <c r="A47" t="s">
        <v>2582</v>
      </c>
      <c r="B47" t="s">
        <v>2583</v>
      </c>
      <c r="C47" s="52" t="s">
        <v>2584</v>
      </c>
      <c r="D47" t="s">
        <v>2585</v>
      </c>
      <c r="E47" t="s">
        <v>2586</v>
      </c>
      <c r="F47" t="s">
        <v>2587</v>
      </c>
      <c r="G47" s="2">
        <v>44133</v>
      </c>
      <c r="H47" t="s">
        <v>2477</v>
      </c>
      <c r="I47" t="s">
        <v>107</v>
      </c>
      <c r="J47">
        <v>6</v>
      </c>
      <c r="K47" t="s">
        <v>113</v>
      </c>
      <c r="L47">
        <v>0.78300000000000003</v>
      </c>
      <c r="M47">
        <v>138282.96299999999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102</v>
      </c>
      <c r="AD47" t="s">
        <v>2460</v>
      </c>
    </row>
    <row r="48" spans="1:30" x14ac:dyDescent="0.15">
      <c r="A48" t="s">
        <v>2588</v>
      </c>
      <c r="B48" t="s">
        <v>226</v>
      </c>
      <c r="C48" s="52" t="s">
        <v>2589</v>
      </c>
      <c r="D48">
        <v>201</v>
      </c>
      <c r="E48" t="s">
        <v>2590</v>
      </c>
      <c r="F48" t="s">
        <v>2590</v>
      </c>
      <c r="G48" s="2">
        <v>37621</v>
      </c>
      <c r="H48" t="s">
        <v>2459</v>
      </c>
      <c r="I48" t="s">
        <v>107</v>
      </c>
      <c r="J48">
        <v>6</v>
      </c>
      <c r="K48" t="s">
        <v>113</v>
      </c>
      <c r="L48">
        <v>0</v>
      </c>
      <c r="M48">
        <v>31939.95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102</v>
      </c>
      <c r="AD48" t="s">
        <v>2460</v>
      </c>
    </row>
    <row r="49" spans="1:30" x14ac:dyDescent="0.15">
      <c r="A49" t="s">
        <v>2591</v>
      </c>
      <c r="B49" t="s">
        <v>226</v>
      </c>
      <c r="C49" s="52" t="s">
        <v>2592</v>
      </c>
      <c r="D49">
        <v>202</v>
      </c>
      <c r="E49" t="s">
        <v>2593</v>
      </c>
      <c r="F49" t="s">
        <v>2593</v>
      </c>
      <c r="G49" s="2">
        <v>38078</v>
      </c>
      <c r="H49" t="s">
        <v>2459</v>
      </c>
      <c r="I49" t="s">
        <v>107</v>
      </c>
      <c r="J49">
        <v>6</v>
      </c>
      <c r="K49" t="s">
        <v>113</v>
      </c>
      <c r="L49">
        <v>0</v>
      </c>
      <c r="M49">
        <v>380306.09830000001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102</v>
      </c>
      <c r="AD49" t="s">
        <v>2460</v>
      </c>
    </row>
    <row r="50" spans="1:30" x14ac:dyDescent="0.15">
      <c r="A50" t="s">
        <v>2594</v>
      </c>
      <c r="B50" t="s">
        <v>226</v>
      </c>
      <c r="C50" s="52" t="s">
        <v>2595</v>
      </c>
      <c r="D50">
        <v>203</v>
      </c>
      <c r="E50" t="s">
        <v>2596</v>
      </c>
      <c r="F50" t="s">
        <v>2596</v>
      </c>
      <c r="G50" s="2">
        <v>39264</v>
      </c>
      <c r="H50" t="s">
        <v>2459</v>
      </c>
      <c r="I50" t="s">
        <v>107</v>
      </c>
      <c r="J50">
        <v>6</v>
      </c>
      <c r="K50" t="s">
        <v>113</v>
      </c>
      <c r="L50">
        <v>0</v>
      </c>
      <c r="M50">
        <v>239432.56359999999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102</v>
      </c>
      <c r="AD50" t="s">
        <v>2460</v>
      </c>
    </row>
    <row r="51" spans="1:30" x14ac:dyDescent="0.15">
      <c r="A51" t="s">
        <v>2597</v>
      </c>
      <c r="B51" t="s">
        <v>226</v>
      </c>
      <c r="C51" s="52" t="s">
        <v>2598</v>
      </c>
      <c r="D51">
        <v>204</v>
      </c>
      <c r="E51" t="s">
        <v>2599</v>
      </c>
      <c r="F51" t="s">
        <v>2599</v>
      </c>
      <c r="G51" s="2">
        <v>38692</v>
      </c>
      <c r="H51" t="s">
        <v>2459</v>
      </c>
      <c r="I51" t="s">
        <v>107</v>
      </c>
      <c r="J51">
        <v>6</v>
      </c>
      <c r="K51" t="s">
        <v>113</v>
      </c>
      <c r="L51">
        <v>2.2473000000000001</v>
      </c>
      <c r="M51">
        <v>735253.02749999997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102</v>
      </c>
      <c r="AD51" t="s">
        <v>2497</v>
      </c>
    </row>
    <row r="52" spans="1:30" x14ac:dyDescent="0.15">
      <c r="A52" t="s">
        <v>2600</v>
      </c>
      <c r="B52" t="s">
        <v>226</v>
      </c>
      <c r="C52" s="52" t="s">
        <v>2601</v>
      </c>
      <c r="D52">
        <v>205</v>
      </c>
      <c r="E52" t="s">
        <v>2602</v>
      </c>
      <c r="F52" t="s">
        <v>2603</v>
      </c>
      <c r="G52" s="2">
        <v>38443</v>
      </c>
      <c r="H52" t="s">
        <v>2459</v>
      </c>
      <c r="I52" t="s">
        <v>107</v>
      </c>
      <c r="J52">
        <v>6</v>
      </c>
      <c r="K52" t="s">
        <v>113</v>
      </c>
      <c r="L52">
        <v>0</v>
      </c>
      <c r="M52">
        <v>66897.755999999994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102</v>
      </c>
      <c r="AD52" t="s">
        <v>2460</v>
      </c>
    </row>
    <row r="53" spans="1:30" x14ac:dyDescent="0.15">
      <c r="A53" t="s">
        <v>2604</v>
      </c>
      <c r="B53" t="s">
        <v>226</v>
      </c>
      <c r="C53" s="52" t="s">
        <v>2605</v>
      </c>
      <c r="D53">
        <v>207</v>
      </c>
      <c r="E53" t="s">
        <v>2606</v>
      </c>
      <c r="F53" t="s">
        <v>2606</v>
      </c>
      <c r="G53" s="2">
        <v>39022</v>
      </c>
      <c r="H53" t="s">
        <v>2459</v>
      </c>
      <c r="I53" t="s">
        <v>107</v>
      </c>
      <c r="J53">
        <v>6</v>
      </c>
      <c r="K53" t="s">
        <v>113</v>
      </c>
      <c r="L53">
        <v>0</v>
      </c>
      <c r="M53">
        <v>75362.676399999997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102</v>
      </c>
      <c r="AD53" t="s">
        <v>2460</v>
      </c>
    </row>
    <row r="54" spans="1:30" x14ac:dyDescent="0.15">
      <c r="A54" t="s">
        <v>2607</v>
      </c>
      <c r="B54" t="s">
        <v>226</v>
      </c>
      <c r="C54" s="52" t="s">
        <v>2608</v>
      </c>
      <c r="D54">
        <v>208</v>
      </c>
      <c r="E54" t="s">
        <v>2609</v>
      </c>
      <c r="F54" t="s">
        <v>2609</v>
      </c>
      <c r="G54" s="2">
        <v>39934</v>
      </c>
      <c r="H54" t="s">
        <v>2459</v>
      </c>
      <c r="I54" t="s">
        <v>107</v>
      </c>
      <c r="J54">
        <v>6</v>
      </c>
      <c r="K54" t="s">
        <v>113</v>
      </c>
      <c r="L54">
        <v>4.1999999999999997E-3</v>
      </c>
      <c r="M54">
        <v>247356.2573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102</v>
      </c>
      <c r="AD54" t="s">
        <v>2460</v>
      </c>
    </row>
    <row r="55" spans="1:30" x14ac:dyDescent="0.15">
      <c r="A55" t="s">
        <v>2610</v>
      </c>
      <c r="B55" t="s">
        <v>226</v>
      </c>
      <c r="C55" s="52" t="s">
        <v>2611</v>
      </c>
      <c r="D55">
        <v>209</v>
      </c>
      <c r="E55" t="s">
        <v>2612</v>
      </c>
      <c r="F55" t="s">
        <v>2612</v>
      </c>
      <c r="G55" s="2">
        <v>39295</v>
      </c>
      <c r="H55" t="s">
        <v>2459</v>
      </c>
      <c r="I55" t="s">
        <v>107</v>
      </c>
      <c r="J55">
        <v>6</v>
      </c>
      <c r="K55" t="s">
        <v>113</v>
      </c>
      <c r="L55">
        <v>1.77E-2</v>
      </c>
      <c r="M55">
        <v>209859.33970000001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102</v>
      </c>
      <c r="AD55" t="s">
        <v>2460</v>
      </c>
    </row>
    <row r="56" spans="1:30" x14ac:dyDescent="0.15">
      <c r="A56" t="s">
        <v>2613</v>
      </c>
      <c r="B56" t="s">
        <v>226</v>
      </c>
      <c r="C56" s="52" t="s">
        <v>2614</v>
      </c>
      <c r="D56">
        <v>211</v>
      </c>
      <c r="E56" t="s">
        <v>2615</v>
      </c>
      <c r="F56" t="s">
        <v>2616</v>
      </c>
      <c r="G56" s="2">
        <v>39995</v>
      </c>
      <c r="H56" t="s">
        <v>2459</v>
      </c>
      <c r="I56" t="s">
        <v>107</v>
      </c>
      <c r="J56">
        <v>6</v>
      </c>
      <c r="K56" t="s">
        <v>113</v>
      </c>
      <c r="L56">
        <v>0</v>
      </c>
      <c r="M56">
        <v>421758.54810000001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102</v>
      </c>
      <c r="AD56" t="s">
        <v>2460</v>
      </c>
    </row>
    <row r="57" spans="1:30" x14ac:dyDescent="0.15">
      <c r="A57" t="s">
        <v>2617</v>
      </c>
      <c r="B57" t="s">
        <v>226</v>
      </c>
      <c r="C57" s="52" t="s">
        <v>2618</v>
      </c>
      <c r="D57">
        <v>210</v>
      </c>
      <c r="E57" t="s">
        <v>2619</v>
      </c>
      <c r="F57" t="s">
        <v>2620</v>
      </c>
      <c r="G57" s="2">
        <v>40148</v>
      </c>
      <c r="H57" t="s">
        <v>2459</v>
      </c>
      <c r="I57" t="s">
        <v>107</v>
      </c>
      <c r="J57">
        <v>6</v>
      </c>
      <c r="K57" t="s">
        <v>113</v>
      </c>
      <c r="L57">
        <v>0</v>
      </c>
      <c r="M57">
        <v>599805.4719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102</v>
      </c>
      <c r="AD57" t="s">
        <v>2460</v>
      </c>
    </row>
    <row r="58" spans="1:30" x14ac:dyDescent="0.15">
      <c r="A58" t="s">
        <v>2621</v>
      </c>
      <c r="B58" t="s">
        <v>226</v>
      </c>
      <c r="C58" s="52" t="s">
        <v>230</v>
      </c>
      <c r="D58">
        <v>212</v>
      </c>
      <c r="E58" t="s">
        <v>227</v>
      </c>
      <c r="F58" t="s">
        <v>228</v>
      </c>
      <c r="G58" s="2">
        <v>40254</v>
      </c>
      <c r="H58" t="s">
        <v>2459</v>
      </c>
      <c r="I58" t="s">
        <v>107</v>
      </c>
      <c r="J58">
        <v>1</v>
      </c>
      <c r="K58" t="s">
        <v>108</v>
      </c>
      <c r="L58">
        <v>0.34279999999999999</v>
      </c>
      <c r="M58">
        <v>1139574.7760999999</v>
      </c>
      <c r="N58">
        <v>9.0500000000000008E-3</v>
      </c>
      <c r="O58">
        <v>8.6190499999999996E-3</v>
      </c>
      <c r="P58">
        <v>6.4640000000000001E-3</v>
      </c>
      <c r="Q58">
        <v>0.74996600000000002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102</v>
      </c>
      <c r="AD58" t="s">
        <v>2460</v>
      </c>
    </row>
    <row r="59" spans="1:30" x14ac:dyDescent="0.15">
      <c r="A59" t="s">
        <v>2622</v>
      </c>
      <c r="B59" t="s">
        <v>226</v>
      </c>
      <c r="C59" s="52" t="s">
        <v>2623</v>
      </c>
      <c r="D59">
        <v>215</v>
      </c>
      <c r="E59" t="s">
        <v>2624</v>
      </c>
      <c r="F59" t="s">
        <v>2625</v>
      </c>
      <c r="G59" s="2">
        <v>40513</v>
      </c>
      <c r="H59" t="s">
        <v>2477</v>
      </c>
      <c r="I59" t="s">
        <v>107</v>
      </c>
      <c r="J59">
        <v>6</v>
      </c>
      <c r="K59" t="s">
        <v>113</v>
      </c>
      <c r="L59">
        <v>1.4500000000000001E-2</v>
      </c>
      <c r="M59">
        <v>64938.491099999999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102</v>
      </c>
      <c r="AD59" t="s">
        <v>2460</v>
      </c>
    </row>
    <row r="60" spans="1:30" x14ac:dyDescent="0.15">
      <c r="A60" t="s">
        <v>2626</v>
      </c>
      <c r="B60" t="s">
        <v>226</v>
      </c>
      <c r="C60" s="52" t="s">
        <v>2627</v>
      </c>
      <c r="D60">
        <v>213</v>
      </c>
      <c r="E60" t="s">
        <v>2628</v>
      </c>
      <c r="F60" t="s">
        <v>2629</v>
      </c>
      <c r="G60" s="2">
        <v>40513</v>
      </c>
      <c r="H60" t="s">
        <v>2459</v>
      </c>
      <c r="I60" t="s">
        <v>107</v>
      </c>
      <c r="J60">
        <v>6</v>
      </c>
      <c r="K60" t="s">
        <v>113</v>
      </c>
      <c r="L60">
        <v>1.0800000000000001E-2</v>
      </c>
      <c r="M60">
        <v>742496.43489999999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102</v>
      </c>
      <c r="AD60" t="s">
        <v>2460</v>
      </c>
    </row>
    <row r="61" spans="1:30" x14ac:dyDescent="0.15">
      <c r="A61" t="s">
        <v>2630</v>
      </c>
      <c r="B61" t="s">
        <v>226</v>
      </c>
      <c r="C61" s="52" t="s">
        <v>2631</v>
      </c>
      <c r="D61">
        <v>214</v>
      </c>
      <c r="E61" t="s">
        <v>2632</v>
      </c>
      <c r="F61" t="s">
        <v>2633</v>
      </c>
      <c r="G61" s="2">
        <v>40513</v>
      </c>
      <c r="H61" t="s">
        <v>2459</v>
      </c>
      <c r="I61" t="s">
        <v>107</v>
      </c>
      <c r="J61">
        <v>6</v>
      </c>
      <c r="K61" t="s">
        <v>113</v>
      </c>
      <c r="L61">
        <v>0</v>
      </c>
      <c r="M61">
        <v>198690.91010000001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102</v>
      </c>
      <c r="AD61" t="s">
        <v>2460</v>
      </c>
    </row>
    <row r="62" spans="1:30" x14ac:dyDescent="0.15">
      <c r="A62" t="s">
        <v>2634</v>
      </c>
      <c r="B62" t="s">
        <v>226</v>
      </c>
      <c r="C62" s="52" t="s">
        <v>2635</v>
      </c>
      <c r="D62">
        <v>216</v>
      </c>
      <c r="E62" t="s">
        <v>2636</v>
      </c>
      <c r="F62" t="s">
        <v>2637</v>
      </c>
      <c r="G62" s="2">
        <v>41239</v>
      </c>
      <c r="H62" t="s">
        <v>2459</v>
      </c>
      <c r="I62" t="s">
        <v>107</v>
      </c>
      <c r="J62">
        <v>6</v>
      </c>
      <c r="K62" t="s">
        <v>113</v>
      </c>
      <c r="L62">
        <v>0.10680000000000001</v>
      </c>
      <c r="M62">
        <v>515939.8996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102</v>
      </c>
      <c r="AD62" t="s">
        <v>2460</v>
      </c>
    </row>
    <row r="63" spans="1:30" x14ac:dyDescent="0.15">
      <c r="A63" t="s">
        <v>2638</v>
      </c>
      <c r="B63" t="s">
        <v>226</v>
      </c>
      <c r="C63" s="52" t="s">
        <v>2639</v>
      </c>
      <c r="D63">
        <v>217</v>
      </c>
      <c r="E63" t="s">
        <v>2640</v>
      </c>
      <c r="F63" t="s">
        <v>2641</v>
      </c>
      <c r="G63" s="2">
        <v>41178</v>
      </c>
      <c r="H63" t="s">
        <v>2459</v>
      </c>
      <c r="I63" t="s">
        <v>107</v>
      </c>
      <c r="J63">
        <v>6</v>
      </c>
      <c r="K63" t="s">
        <v>113</v>
      </c>
      <c r="L63">
        <v>0</v>
      </c>
      <c r="M63">
        <v>403542.09669999999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102</v>
      </c>
      <c r="AD63" t="s">
        <v>2460</v>
      </c>
    </row>
    <row r="64" spans="1:30" x14ac:dyDescent="0.15">
      <c r="A64" t="s">
        <v>2642</v>
      </c>
      <c r="B64" t="s">
        <v>226</v>
      </c>
      <c r="C64" s="52" t="s">
        <v>2643</v>
      </c>
      <c r="D64">
        <v>218</v>
      </c>
      <c r="E64" t="s">
        <v>2644</v>
      </c>
      <c r="F64" t="s">
        <v>2645</v>
      </c>
      <c r="G64" s="2">
        <v>41171</v>
      </c>
      <c r="H64" t="s">
        <v>2477</v>
      </c>
      <c r="I64" t="s">
        <v>107</v>
      </c>
      <c r="J64">
        <v>6</v>
      </c>
      <c r="K64" t="s">
        <v>113</v>
      </c>
      <c r="L64">
        <v>0</v>
      </c>
      <c r="M64">
        <v>932698.57909999997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102</v>
      </c>
      <c r="AD64" t="s">
        <v>2460</v>
      </c>
    </row>
    <row r="65" spans="1:30" x14ac:dyDescent="0.15">
      <c r="A65" t="s">
        <v>2646</v>
      </c>
      <c r="B65" t="s">
        <v>226</v>
      </c>
      <c r="C65" s="52" t="s">
        <v>2647</v>
      </c>
      <c r="D65">
        <v>219</v>
      </c>
      <c r="E65" t="s">
        <v>2648</v>
      </c>
      <c r="F65" t="s">
        <v>2649</v>
      </c>
      <c r="G65" s="2">
        <v>41395</v>
      </c>
      <c r="H65" t="s">
        <v>2459</v>
      </c>
      <c r="I65" t="s">
        <v>107</v>
      </c>
      <c r="J65">
        <v>1</v>
      </c>
      <c r="K65" t="s">
        <v>108</v>
      </c>
      <c r="L65">
        <v>0.64159999999999995</v>
      </c>
      <c r="M65">
        <v>564773.15379999997</v>
      </c>
      <c r="N65">
        <v>2.2000000000000001E-3</v>
      </c>
      <c r="O65">
        <v>2.0952399999999999E-3</v>
      </c>
      <c r="P65">
        <v>1.5709999999999999E-3</v>
      </c>
      <c r="Q65">
        <v>0.74979399999999996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102</v>
      </c>
      <c r="AD65" t="s">
        <v>2460</v>
      </c>
    </row>
    <row r="66" spans="1:30" x14ac:dyDescent="0.15">
      <c r="A66" t="s">
        <v>2650</v>
      </c>
      <c r="B66" t="s">
        <v>226</v>
      </c>
      <c r="C66" s="52" t="s">
        <v>2651</v>
      </c>
      <c r="D66">
        <v>220</v>
      </c>
      <c r="E66" t="s">
        <v>2652</v>
      </c>
      <c r="F66" t="s">
        <v>2653</v>
      </c>
      <c r="G66" s="2">
        <v>41416</v>
      </c>
      <c r="H66" t="s">
        <v>2477</v>
      </c>
      <c r="I66" t="s">
        <v>107</v>
      </c>
      <c r="J66">
        <v>6</v>
      </c>
      <c r="K66" t="s">
        <v>113</v>
      </c>
      <c r="L66">
        <v>8.5599999999999996E-2</v>
      </c>
      <c r="M66">
        <v>334576.92930000002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102</v>
      </c>
      <c r="AD66" t="s">
        <v>2460</v>
      </c>
    </row>
    <row r="67" spans="1:30" x14ac:dyDescent="0.15">
      <c r="A67" t="s">
        <v>2654</v>
      </c>
      <c r="B67" t="s">
        <v>226</v>
      </c>
      <c r="C67" s="52" t="s">
        <v>2655</v>
      </c>
      <c r="D67">
        <v>222</v>
      </c>
      <c r="E67" t="s">
        <v>2656</v>
      </c>
      <c r="F67" t="s">
        <v>2657</v>
      </c>
      <c r="G67" s="2">
        <v>41456</v>
      </c>
      <c r="H67" t="s">
        <v>2459</v>
      </c>
      <c r="I67" t="s">
        <v>107</v>
      </c>
      <c r="J67">
        <v>1</v>
      </c>
      <c r="K67" t="s">
        <v>108</v>
      </c>
      <c r="L67">
        <v>0</v>
      </c>
      <c r="M67">
        <v>321037.41350000002</v>
      </c>
      <c r="N67">
        <v>1.3500000000000001E-3</v>
      </c>
      <c r="O67">
        <v>1.28571E-3</v>
      </c>
      <c r="P67">
        <v>9.6400000000000001E-4</v>
      </c>
      <c r="Q67">
        <v>0.74978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102</v>
      </c>
      <c r="AD67" t="s">
        <v>2460</v>
      </c>
    </row>
    <row r="68" spans="1:30" x14ac:dyDescent="0.15">
      <c r="A68" t="s">
        <v>2658</v>
      </c>
      <c r="B68" t="s">
        <v>226</v>
      </c>
      <c r="C68" s="52" t="s">
        <v>2659</v>
      </c>
      <c r="D68">
        <v>221</v>
      </c>
      <c r="E68" t="s">
        <v>2660</v>
      </c>
      <c r="F68" t="s">
        <v>2660</v>
      </c>
      <c r="G68" s="2">
        <v>43000</v>
      </c>
      <c r="H68" t="s">
        <v>2661</v>
      </c>
      <c r="I68" t="s">
        <v>107</v>
      </c>
      <c r="J68">
        <v>6</v>
      </c>
      <c r="K68" t="s">
        <v>113</v>
      </c>
      <c r="L68">
        <v>15.5054</v>
      </c>
      <c r="M68" t="s">
        <v>2662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102</v>
      </c>
      <c r="AD68" t="s">
        <v>2497</v>
      </c>
    </row>
    <row r="69" spans="1:30" x14ac:dyDescent="0.15">
      <c r="A69" t="s">
        <v>2663</v>
      </c>
      <c r="B69" t="s">
        <v>226</v>
      </c>
      <c r="C69" s="52" t="s">
        <v>233</v>
      </c>
      <c r="D69">
        <v>223</v>
      </c>
      <c r="E69" t="s">
        <v>231</v>
      </c>
      <c r="F69" t="s">
        <v>232</v>
      </c>
      <c r="G69" s="2">
        <v>41582</v>
      </c>
      <c r="H69" t="s">
        <v>2459</v>
      </c>
      <c r="I69" t="s">
        <v>107</v>
      </c>
      <c r="J69">
        <v>1</v>
      </c>
      <c r="K69" t="s">
        <v>108</v>
      </c>
      <c r="L69">
        <v>0</v>
      </c>
      <c r="M69">
        <v>425283.85070000001</v>
      </c>
      <c r="N69">
        <v>0.22500000000000001</v>
      </c>
      <c r="O69">
        <v>0.21428570999999999</v>
      </c>
      <c r="P69">
        <v>0.160714</v>
      </c>
      <c r="Q69">
        <v>0.74999800000000005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102</v>
      </c>
      <c r="AD69" t="s">
        <v>2460</v>
      </c>
    </row>
    <row r="70" spans="1:30" x14ac:dyDescent="0.15">
      <c r="A70" t="s">
        <v>2664</v>
      </c>
      <c r="B70" t="s">
        <v>226</v>
      </c>
      <c r="C70" s="52" t="s">
        <v>2665</v>
      </c>
      <c r="D70">
        <v>225</v>
      </c>
      <c r="E70" t="s">
        <v>2666</v>
      </c>
      <c r="F70" t="s">
        <v>2667</v>
      </c>
      <c r="G70" s="2">
        <v>41929</v>
      </c>
      <c r="H70" t="s">
        <v>2459</v>
      </c>
      <c r="I70" t="s">
        <v>107</v>
      </c>
      <c r="J70">
        <v>5</v>
      </c>
      <c r="K70" t="s">
        <v>112</v>
      </c>
      <c r="L70">
        <v>8.4699999999999998E-2</v>
      </c>
      <c r="M70">
        <v>517792.04320000001</v>
      </c>
      <c r="N70">
        <v>0.11727586</v>
      </c>
      <c r="O70">
        <v>0.10853967</v>
      </c>
      <c r="P70">
        <v>-0.124974</v>
      </c>
      <c r="Q70">
        <v>-1.151413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102</v>
      </c>
      <c r="AD70" t="s">
        <v>2460</v>
      </c>
    </row>
    <row r="71" spans="1:30" x14ac:dyDescent="0.15">
      <c r="A71" t="s">
        <v>2668</v>
      </c>
      <c r="B71" t="s">
        <v>226</v>
      </c>
      <c r="C71" s="52" t="s">
        <v>2669</v>
      </c>
      <c r="D71">
        <v>226</v>
      </c>
      <c r="E71" t="s">
        <v>2670</v>
      </c>
      <c r="F71" t="s">
        <v>2671</v>
      </c>
      <c r="G71" s="2">
        <v>42249</v>
      </c>
      <c r="H71" t="s">
        <v>2459</v>
      </c>
      <c r="I71" t="s">
        <v>107</v>
      </c>
      <c r="J71">
        <v>6</v>
      </c>
      <c r="K71" t="s">
        <v>113</v>
      </c>
      <c r="L71">
        <v>9.1143999999999998</v>
      </c>
      <c r="M71">
        <v>1380019.63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102</v>
      </c>
      <c r="AD71" t="s">
        <v>2497</v>
      </c>
    </row>
    <row r="72" spans="1:30" x14ac:dyDescent="0.15">
      <c r="A72" t="s">
        <v>2672</v>
      </c>
      <c r="B72" t="s">
        <v>226</v>
      </c>
      <c r="C72" s="52" t="s">
        <v>2673</v>
      </c>
      <c r="D72">
        <v>227</v>
      </c>
      <c r="E72" t="s">
        <v>2674</v>
      </c>
      <c r="F72" t="s">
        <v>2675</v>
      </c>
      <c r="G72" s="2">
        <v>42255</v>
      </c>
      <c r="H72" t="s">
        <v>2459</v>
      </c>
      <c r="I72" t="s">
        <v>107</v>
      </c>
      <c r="J72">
        <v>5</v>
      </c>
      <c r="K72" t="s">
        <v>112</v>
      </c>
      <c r="L72">
        <v>14.824</v>
      </c>
      <c r="M72">
        <v>392102.38040000002</v>
      </c>
      <c r="N72">
        <v>0.59193099999999998</v>
      </c>
      <c r="O72">
        <v>0.54305596</v>
      </c>
      <c r="P72">
        <v>-0.43799399999999999</v>
      </c>
      <c r="Q72">
        <v>-0.806535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102</v>
      </c>
      <c r="AD72" t="s">
        <v>2497</v>
      </c>
    </row>
    <row r="73" spans="1:30" x14ac:dyDescent="0.15">
      <c r="A73" t="s">
        <v>2676</v>
      </c>
      <c r="B73" t="s">
        <v>226</v>
      </c>
      <c r="C73" s="52" t="s">
        <v>2677</v>
      </c>
      <c r="D73">
        <v>228</v>
      </c>
      <c r="E73" t="s">
        <v>2678</v>
      </c>
      <c r="F73" t="s">
        <v>2679</v>
      </c>
      <c r="G73" s="2">
        <v>42320</v>
      </c>
      <c r="H73" t="s">
        <v>2459</v>
      </c>
      <c r="I73" t="s">
        <v>107</v>
      </c>
      <c r="J73">
        <v>5</v>
      </c>
      <c r="K73" t="s">
        <v>112</v>
      </c>
      <c r="L73">
        <v>2.5497999999999998</v>
      </c>
      <c r="M73">
        <v>379223.13549999997</v>
      </c>
      <c r="N73">
        <v>2.665E-2</v>
      </c>
      <c r="O73">
        <v>2.4449539999999999E-2</v>
      </c>
      <c r="P73">
        <v>-2.2994000000000001E-2</v>
      </c>
      <c r="Q73">
        <v>-0.94046700000000005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102</v>
      </c>
      <c r="AD73" t="s">
        <v>2497</v>
      </c>
    </row>
    <row r="74" spans="1:30" x14ac:dyDescent="0.15">
      <c r="A74" t="s">
        <v>2680</v>
      </c>
      <c r="B74" t="s">
        <v>226</v>
      </c>
      <c r="C74" s="52" t="s">
        <v>2681</v>
      </c>
      <c r="D74">
        <v>229</v>
      </c>
      <c r="E74" t="s">
        <v>2682</v>
      </c>
      <c r="F74" t="s">
        <v>2683</v>
      </c>
      <c r="G74" s="2">
        <v>42327</v>
      </c>
      <c r="H74" t="s">
        <v>2459</v>
      </c>
      <c r="I74" t="s">
        <v>107</v>
      </c>
      <c r="J74">
        <v>6</v>
      </c>
      <c r="K74" t="s">
        <v>113</v>
      </c>
      <c r="L74">
        <v>23.666399999999999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102</v>
      </c>
      <c r="AD74" t="s">
        <v>2497</v>
      </c>
    </row>
    <row r="75" spans="1:30" x14ac:dyDescent="0.15">
      <c r="A75" t="s">
        <v>2684</v>
      </c>
      <c r="B75" t="s">
        <v>226</v>
      </c>
      <c r="C75" s="52" t="s">
        <v>2685</v>
      </c>
      <c r="D75">
        <v>231</v>
      </c>
      <c r="E75" t="s">
        <v>2686</v>
      </c>
      <c r="F75" t="s">
        <v>2687</v>
      </c>
      <c r="G75" s="2">
        <v>42377</v>
      </c>
      <c r="H75" t="s">
        <v>2459</v>
      </c>
      <c r="I75" t="s">
        <v>107</v>
      </c>
      <c r="J75">
        <v>6</v>
      </c>
      <c r="K75" t="s">
        <v>113</v>
      </c>
      <c r="L75">
        <v>0</v>
      </c>
      <c r="M75">
        <v>326250.98540000001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102</v>
      </c>
      <c r="AD75" t="s">
        <v>2460</v>
      </c>
    </row>
    <row r="76" spans="1:30" x14ac:dyDescent="0.15">
      <c r="A76" t="s">
        <v>2688</v>
      </c>
      <c r="B76" t="s">
        <v>226</v>
      </c>
      <c r="C76" s="52" t="s">
        <v>2689</v>
      </c>
      <c r="D76">
        <v>230</v>
      </c>
      <c r="E76" t="s">
        <v>2690</v>
      </c>
      <c r="F76" t="s">
        <v>2691</v>
      </c>
      <c r="G76" s="2">
        <v>42339</v>
      </c>
      <c r="H76" t="s">
        <v>2477</v>
      </c>
      <c r="I76" t="s">
        <v>107</v>
      </c>
      <c r="J76">
        <v>6</v>
      </c>
      <c r="K76" t="s">
        <v>113</v>
      </c>
      <c r="L76">
        <v>13.0791</v>
      </c>
      <c r="M76">
        <v>59900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102</v>
      </c>
      <c r="AD76" t="s">
        <v>2497</v>
      </c>
    </row>
    <row r="77" spans="1:30" x14ac:dyDescent="0.15">
      <c r="A77" t="s">
        <v>2692</v>
      </c>
      <c r="B77" t="s">
        <v>226</v>
      </c>
      <c r="C77" s="52" t="s">
        <v>235</v>
      </c>
      <c r="D77">
        <v>232</v>
      </c>
      <c r="E77" t="s">
        <v>234</v>
      </c>
      <c r="F77" t="s">
        <v>234</v>
      </c>
      <c r="G77" s="2">
        <v>42754</v>
      </c>
      <c r="H77" t="s">
        <v>2459</v>
      </c>
      <c r="I77" t="s">
        <v>107</v>
      </c>
      <c r="J77">
        <v>6</v>
      </c>
      <c r="K77" t="s">
        <v>113</v>
      </c>
      <c r="L77">
        <v>24.1219</v>
      </c>
      <c r="M77" t="s">
        <v>2662</v>
      </c>
      <c r="N77">
        <v>0</v>
      </c>
      <c r="O77">
        <v>0</v>
      </c>
      <c r="P77">
        <v>0</v>
      </c>
      <c r="Q77">
        <v>0</v>
      </c>
      <c r="R77">
        <v>0.25600000000000001</v>
      </c>
      <c r="S77">
        <v>0.23486238000000001</v>
      </c>
      <c r="T77">
        <v>-4.8062000000000001E-2</v>
      </c>
      <c r="U77">
        <v>-0.20463799999999999</v>
      </c>
      <c r="V77">
        <v>0.51200000000000001</v>
      </c>
      <c r="W77">
        <v>0.46972477000000001</v>
      </c>
      <c r="X77">
        <v>-9.6123E-2</v>
      </c>
      <c r="Y77">
        <v>-0.20463600000000001</v>
      </c>
      <c r="AC77" t="s">
        <v>2530</v>
      </c>
      <c r="AD77" t="s">
        <v>2497</v>
      </c>
    </row>
    <row r="78" spans="1:30" x14ac:dyDescent="0.15">
      <c r="A78" t="s">
        <v>2693</v>
      </c>
      <c r="B78" t="s">
        <v>226</v>
      </c>
      <c r="C78" s="52" t="s">
        <v>2694</v>
      </c>
      <c r="D78">
        <v>234</v>
      </c>
      <c r="E78" t="s">
        <v>2695</v>
      </c>
      <c r="F78" t="s">
        <v>2696</v>
      </c>
      <c r="G78" s="2">
        <v>42782</v>
      </c>
      <c r="H78" t="s">
        <v>2459</v>
      </c>
      <c r="I78" t="s">
        <v>107</v>
      </c>
      <c r="J78">
        <v>5</v>
      </c>
      <c r="K78" t="s">
        <v>112</v>
      </c>
      <c r="L78">
        <v>5.1429999999999998</v>
      </c>
      <c r="M78">
        <v>270857.34129999997</v>
      </c>
      <c r="N78">
        <v>0.56469999999999998</v>
      </c>
      <c r="O78">
        <v>0.51807340000000002</v>
      </c>
      <c r="P78">
        <v>-0.61863699999999999</v>
      </c>
      <c r="Q78">
        <v>-1.19411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102</v>
      </c>
      <c r="AD78" t="s">
        <v>2497</v>
      </c>
    </row>
    <row r="79" spans="1:30" x14ac:dyDescent="0.15">
      <c r="A79" t="s">
        <v>2697</v>
      </c>
      <c r="B79" t="s">
        <v>226</v>
      </c>
      <c r="C79" s="52" t="s">
        <v>2698</v>
      </c>
      <c r="D79">
        <v>233</v>
      </c>
      <c r="E79" t="s">
        <v>2699</v>
      </c>
      <c r="F79" t="s">
        <v>2700</v>
      </c>
      <c r="G79" s="2">
        <v>42760</v>
      </c>
      <c r="H79" t="s">
        <v>2459</v>
      </c>
      <c r="I79" t="s">
        <v>107</v>
      </c>
      <c r="J79">
        <v>6</v>
      </c>
      <c r="K79" t="s">
        <v>113</v>
      </c>
      <c r="L79">
        <v>0.51329999999999998</v>
      </c>
      <c r="M79">
        <v>240177.18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102</v>
      </c>
      <c r="AD79" t="s">
        <v>2460</v>
      </c>
    </row>
    <row r="80" spans="1:30" x14ac:dyDescent="0.15">
      <c r="A80" t="s">
        <v>2701</v>
      </c>
      <c r="B80" t="s">
        <v>226</v>
      </c>
      <c r="C80" s="52" t="s">
        <v>2702</v>
      </c>
      <c r="D80">
        <v>235</v>
      </c>
      <c r="E80" t="s">
        <v>2703</v>
      </c>
      <c r="F80" t="s">
        <v>2704</v>
      </c>
      <c r="G80" s="2">
        <v>42838</v>
      </c>
      <c r="H80" t="s">
        <v>2459</v>
      </c>
      <c r="I80" t="s">
        <v>107</v>
      </c>
      <c r="J80">
        <v>6</v>
      </c>
      <c r="K80" t="s">
        <v>113</v>
      </c>
      <c r="L80">
        <v>1.4218999999999999</v>
      </c>
      <c r="M80">
        <v>286771.79470000003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102</v>
      </c>
      <c r="AD80" t="s">
        <v>2497</v>
      </c>
    </row>
    <row r="81" spans="1:30" x14ac:dyDescent="0.15">
      <c r="A81" t="s">
        <v>2705</v>
      </c>
      <c r="B81" t="s">
        <v>226</v>
      </c>
      <c r="C81" s="52" t="s">
        <v>238</v>
      </c>
      <c r="D81">
        <v>236</v>
      </c>
      <c r="E81" t="s">
        <v>236</v>
      </c>
      <c r="F81" t="s">
        <v>237</v>
      </c>
      <c r="G81" s="2">
        <v>42838</v>
      </c>
      <c r="H81" t="s">
        <v>2459</v>
      </c>
      <c r="I81" t="s">
        <v>107</v>
      </c>
      <c r="J81">
        <v>6</v>
      </c>
      <c r="K81" t="s">
        <v>113</v>
      </c>
      <c r="L81">
        <v>0.40589999999999998</v>
      </c>
      <c r="M81">
        <v>319206.46380000003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102</v>
      </c>
      <c r="AD81" t="s">
        <v>2460</v>
      </c>
    </row>
    <row r="82" spans="1:30" x14ac:dyDescent="0.15">
      <c r="A82" t="s">
        <v>2706</v>
      </c>
      <c r="B82" t="s">
        <v>226</v>
      </c>
      <c r="C82" s="52" t="s">
        <v>2707</v>
      </c>
      <c r="D82" t="s">
        <v>2708</v>
      </c>
      <c r="E82" t="s">
        <v>2709</v>
      </c>
      <c r="F82" t="s">
        <v>2709</v>
      </c>
      <c r="G82" s="2">
        <v>42850</v>
      </c>
      <c r="H82" t="s">
        <v>2661</v>
      </c>
      <c r="I82" t="s">
        <v>107</v>
      </c>
      <c r="J82">
        <v>6</v>
      </c>
      <c r="K82" t="s">
        <v>113</v>
      </c>
      <c r="L82">
        <v>9.5647000000000002</v>
      </c>
      <c r="M82">
        <v>353300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102</v>
      </c>
      <c r="AD82" t="s">
        <v>2497</v>
      </c>
    </row>
    <row r="83" spans="1:30" x14ac:dyDescent="0.15">
      <c r="A83" t="s">
        <v>2710</v>
      </c>
      <c r="B83" t="s">
        <v>226</v>
      </c>
      <c r="C83" s="52" t="s">
        <v>2711</v>
      </c>
      <c r="D83">
        <v>238</v>
      </c>
      <c r="E83" t="s">
        <v>2712</v>
      </c>
      <c r="F83" t="s">
        <v>2713</v>
      </c>
      <c r="G83" s="2">
        <v>42880</v>
      </c>
      <c r="H83" t="s">
        <v>2459</v>
      </c>
      <c r="I83" t="s">
        <v>107</v>
      </c>
      <c r="J83">
        <v>6</v>
      </c>
      <c r="K83" t="s">
        <v>113</v>
      </c>
      <c r="L83">
        <v>5.7565999999999997</v>
      </c>
      <c r="M83">
        <v>318503.71000000002</v>
      </c>
      <c r="N83">
        <v>0</v>
      </c>
      <c r="O83">
        <v>0</v>
      </c>
      <c r="P83">
        <v>-3.8903E-2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102</v>
      </c>
      <c r="AD83" t="s">
        <v>2497</v>
      </c>
    </row>
    <row r="84" spans="1:30" x14ac:dyDescent="0.15">
      <c r="A84" t="s">
        <v>2714</v>
      </c>
      <c r="B84" t="s">
        <v>226</v>
      </c>
      <c r="C84" s="52" t="s">
        <v>2715</v>
      </c>
      <c r="D84">
        <v>239</v>
      </c>
      <c r="E84" t="s">
        <v>2716</v>
      </c>
      <c r="F84" t="s">
        <v>2717</v>
      </c>
      <c r="G84" s="2">
        <v>42934</v>
      </c>
      <c r="H84" t="s">
        <v>2459</v>
      </c>
      <c r="I84" t="s">
        <v>107</v>
      </c>
      <c r="J84">
        <v>6</v>
      </c>
      <c r="K84" t="s">
        <v>113</v>
      </c>
      <c r="L84">
        <v>9.4799999999999995E-2</v>
      </c>
      <c r="M84">
        <v>201386.53</v>
      </c>
      <c r="N84">
        <v>0</v>
      </c>
      <c r="O84">
        <v>0</v>
      </c>
      <c r="P84">
        <v>7.1951000000000001E-2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102</v>
      </c>
      <c r="AD84" t="s">
        <v>2460</v>
      </c>
    </row>
    <row r="85" spans="1:30" x14ac:dyDescent="0.15">
      <c r="A85" t="s">
        <v>2718</v>
      </c>
      <c r="B85" t="s">
        <v>226</v>
      </c>
      <c r="C85" s="52" t="s">
        <v>2719</v>
      </c>
      <c r="D85">
        <v>241</v>
      </c>
      <c r="E85" t="s">
        <v>2720</v>
      </c>
      <c r="F85" t="s">
        <v>2721</v>
      </c>
      <c r="G85" s="2">
        <v>42941</v>
      </c>
      <c r="H85" t="s">
        <v>2459</v>
      </c>
      <c r="I85" t="s">
        <v>107</v>
      </c>
      <c r="J85">
        <v>1</v>
      </c>
      <c r="K85" t="s">
        <v>108</v>
      </c>
      <c r="L85">
        <v>4.7300000000000002E-2</v>
      </c>
      <c r="M85">
        <v>75004.435800000007</v>
      </c>
      <c r="N85">
        <v>1E-4</v>
      </c>
      <c r="O85">
        <v>9.1739999999999999E-5</v>
      </c>
      <c r="P85">
        <v>6.7999999999999999E-5</v>
      </c>
      <c r="Q85">
        <v>0.74122500000000002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102</v>
      </c>
      <c r="AD85" t="s">
        <v>2460</v>
      </c>
    </row>
    <row r="86" spans="1:30" x14ac:dyDescent="0.15">
      <c r="A86" t="s">
        <v>2722</v>
      </c>
      <c r="B86" t="s">
        <v>226</v>
      </c>
      <c r="C86" s="52" t="s">
        <v>2723</v>
      </c>
      <c r="D86">
        <v>242</v>
      </c>
      <c r="E86" t="s">
        <v>2724</v>
      </c>
      <c r="F86" t="s">
        <v>2725</v>
      </c>
      <c r="G86" s="2">
        <v>42948</v>
      </c>
      <c r="H86" t="s">
        <v>2459</v>
      </c>
      <c r="I86" t="s">
        <v>107</v>
      </c>
      <c r="J86">
        <v>6</v>
      </c>
      <c r="K86" t="s">
        <v>113</v>
      </c>
      <c r="L86">
        <v>1.4587000000000001</v>
      </c>
      <c r="M86">
        <v>350082.28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102</v>
      </c>
      <c r="AD86" t="s">
        <v>2497</v>
      </c>
    </row>
    <row r="87" spans="1:30" x14ac:dyDescent="0.15">
      <c r="A87" t="s">
        <v>2726</v>
      </c>
      <c r="B87" t="s">
        <v>226</v>
      </c>
      <c r="C87" s="52" t="s">
        <v>2727</v>
      </c>
      <c r="D87">
        <v>240</v>
      </c>
      <c r="E87" t="s">
        <v>2728</v>
      </c>
      <c r="F87" t="s">
        <v>2729</v>
      </c>
      <c r="G87" s="2">
        <v>42941</v>
      </c>
      <c r="H87" t="s">
        <v>2459</v>
      </c>
      <c r="I87" t="s">
        <v>107</v>
      </c>
      <c r="J87">
        <v>1</v>
      </c>
      <c r="K87" t="s">
        <v>108</v>
      </c>
      <c r="L87">
        <v>0.71060000000000001</v>
      </c>
      <c r="M87">
        <v>196936.87</v>
      </c>
      <c r="N87">
        <v>0.57999999999999996</v>
      </c>
      <c r="O87">
        <v>0.53211008999999998</v>
      </c>
      <c r="P87">
        <v>1.7704000000000001E-2</v>
      </c>
      <c r="Q87">
        <v>3.3271000000000002E-2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102</v>
      </c>
      <c r="AD87" t="s">
        <v>2460</v>
      </c>
    </row>
    <row r="88" spans="1:30" x14ac:dyDescent="0.15">
      <c r="A88" t="s">
        <v>2730</v>
      </c>
      <c r="B88" t="s">
        <v>226</v>
      </c>
      <c r="C88" s="52" t="s">
        <v>2731</v>
      </c>
      <c r="D88">
        <v>243</v>
      </c>
      <c r="E88" t="s">
        <v>2732</v>
      </c>
      <c r="F88" t="s">
        <v>2733</v>
      </c>
      <c r="G88" s="2">
        <v>43012</v>
      </c>
      <c r="H88" t="s">
        <v>2459</v>
      </c>
      <c r="I88" t="s">
        <v>107</v>
      </c>
      <c r="J88">
        <v>6</v>
      </c>
      <c r="K88" t="s">
        <v>113</v>
      </c>
      <c r="L88">
        <v>2.3529</v>
      </c>
      <c r="M88">
        <v>236769.44</v>
      </c>
      <c r="N88">
        <v>0</v>
      </c>
      <c r="O88">
        <v>0</v>
      </c>
      <c r="P88">
        <v>2.0101999999999998E-2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102</v>
      </c>
      <c r="AD88" t="s">
        <v>2497</v>
      </c>
    </row>
    <row r="89" spans="1:30" x14ac:dyDescent="0.15">
      <c r="A89" t="s">
        <v>2734</v>
      </c>
      <c r="B89" t="s">
        <v>226</v>
      </c>
      <c r="C89" s="52" t="s">
        <v>242</v>
      </c>
      <c r="D89">
        <v>245</v>
      </c>
      <c r="E89" t="s">
        <v>240</v>
      </c>
      <c r="F89" t="s">
        <v>241</v>
      </c>
      <c r="G89" s="2">
        <v>43027</v>
      </c>
      <c r="H89" t="s">
        <v>2459</v>
      </c>
      <c r="I89" t="s">
        <v>107</v>
      </c>
      <c r="J89">
        <v>1</v>
      </c>
      <c r="K89" t="s">
        <v>108</v>
      </c>
      <c r="L89">
        <v>0</v>
      </c>
      <c r="M89">
        <v>503897.38630000001</v>
      </c>
      <c r="N89">
        <v>7.1060700000000004E-2</v>
      </c>
      <c r="O89">
        <v>6.5193299999999996E-2</v>
      </c>
      <c r="P89">
        <v>4.8894E-2</v>
      </c>
      <c r="Q89">
        <v>0.74998500000000001</v>
      </c>
      <c r="R89">
        <v>0</v>
      </c>
      <c r="S89">
        <v>0</v>
      </c>
      <c r="T89">
        <v>0</v>
      </c>
      <c r="U89">
        <v>0</v>
      </c>
      <c r="V89">
        <v>4.45E-3</v>
      </c>
      <c r="W89">
        <v>4.0825699999999998E-3</v>
      </c>
      <c r="X89">
        <v>1.2960000000000001E-3</v>
      </c>
      <c r="Y89">
        <v>0.31744699999999998</v>
      </c>
      <c r="AC89" t="s">
        <v>2530</v>
      </c>
      <c r="AD89" t="s">
        <v>2460</v>
      </c>
    </row>
    <row r="90" spans="1:30" x14ac:dyDescent="0.15">
      <c r="A90" t="s">
        <v>2735</v>
      </c>
      <c r="B90" t="s">
        <v>226</v>
      </c>
      <c r="C90" s="52" t="s">
        <v>245</v>
      </c>
      <c r="D90">
        <v>244</v>
      </c>
      <c r="E90" t="s">
        <v>243</v>
      </c>
      <c r="F90" t="s">
        <v>244</v>
      </c>
      <c r="G90" s="2">
        <v>43020</v>
      </c>
      <c r="H90" t="s">
        <v>2459</v>
      </c>
      <c r="I90" t="s">
        <v>107</v>
      </c>
      <c r="J90">
        <v>5</v>
      </c>
      <c r="K90" t="s">
        <v>112</v>
      </c>
      <c r="L90">
        <v>0</v>
      </c>
      <c r="M90">
        <v>929031.95420000004</v>
      </c>
      <c r="N90">
        <v>0.23085660999999999</v>
      </c>
      <c r="O90">
        <v>0.21179506000000001</v>
      </c>
      <c r="P90">
        <v>-0.517123</v>
      </c>
      <c r="Q90">
        <v>-2.4416190000000002</v>
      </c>
      <c r="R90">
        <v>0</v>
      </c>
      <c r="S90">
        <v>0</v>
      </c>
      <c r="T90">
        <v>0</v>
      </c>
      <c r="U90">
        <v>0</v>
      </c>
      <c r="V90">
        <v>7.9780000000000004E-2</v>
      </c>
      <c r="W90">
        <v>7.3192660000000007E-2</v>
      </c>
      <c r="X90">
        <v>-2.8507000000000001E-2</v>
      </c>
      <c r="Y90">
        <v>-0.38947799999999999</v>
      </c>
      <c r="AA90" t="s">
        <v>2562</v>
      </c>
      <c r="AD90" t="s">
        <v>2460</v>
      </c>
    </row>
    <row r="91" spans="1:30" x14ac:dyDescent="0.15">
      <c r="A91" t="s">
        <v>2736</v>
      </c>
      <c r="B91" t="s">
        <v>226</v>
      </c>
      <c r="C91" s="52" t="s">
        <v>2737</v>
      </c>
      <c r="D91">
        <v>247</v>
      </c>
      <c r="E91" t="s">
        <v>2738</v>
      </c>
      <c r="F91" t="s">
        <v>2739</v>
      </c>
      <c r="G91" s="2">
        <v>43033</v>
      </c>
      <c r="H91" t="s">
        <v>2459</v>
      </c>
      <c r="I91" t="s">
        <v>107</v>
      </c>
      <c r="J91">
        <v>1</v>
      </c>
      <c r="K91" t="s">
        <v>108</v>
      </c>
      <c r="L91">
        <v>0</v>
      </c>
      <c r="M91">
        <v>304393.15000000002</v>
      </c>
      <c r="N91">
        <v>3.306684E-2</v>
      </c>
      <c r="O91">
        <v>3.033655E-2</v>
      </c>
      <c r="P91">
        <v>8.9999999999999998E-4</v>
      </c>
      <c r="Q91">
        <v>2.9666999999999999E-2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102</v>
      </c>
      <c r="AD91" t="s">
        <v>2460</v>
      </c>
    </row>
    <row r="92" spans="1:30" x14ac:dyDescent="0.15">
      <c r="A92" t="s">
        <v>2740</v>
      </c>
      <c r="B92" t="s">
        <v>226</v>
      </c>
      <c r="C92" s="52" t="s">
        <v>2741</v>
      </c>
      <c r="D92">
        <v>246</v>
      </c>
      <c r="E92" t="s">
        <v>2742</v>
      </c>
      <c r="F92" t="s">
        <v>2743</v>
      </c>
      <c r="G92" s="2">
        <v>43046</v>
      </c>
      <c r="H92" t="s">
        <v>2459</v>
      </c>
      <c r="I92" t="s">
        <v>107</v>
      </c>
      <c r="J92">
        <v>6</v>
      </c>
      <c r="K92" t="s">
        <v>113</v>
      </c>
      <c r="L92">
        <v>21.141200000000001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102</v>
      </c>
      <c r="AD92" t="s">
        <v>2497</v>
      </c>
    </row>
    <row r="93" spans="1:30" x14ac:dyDescent="0.15">
      <c r="A93" t="s">
        <v>2744</v>
      </c>
      <c r="B93" t="s">
        <v>226</v>
      </c>
      <c r="C93" s="52" t="s">
        <v>2745</v>
      </c>
      <c r="D93">
        <v>248</v>
      </c>
      <c r="E93" t="s">
        <v>2746</v>
      </c>
      <c r="F93" t="s">
        <v>2747</v>
      </c>
      <c r="G93" s="2">
        <v>43651</v>
      </c>
      <c r="H93" t="s">
        <v>2459</v>
      </c>
      <c r="I93" t="s">
        <v>107</v>
      </c>
      <c r="J93">
        <v>6</v>
      </c>
      <c r="K93" t="s">
        <v>113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102</v>
      </c>
      <c r="AD93" t="s">
        <v>2460</v>
      </c>
    </row>
    <row r="94" spans="1:30" x14ac:dyDescent="0.15">
      <c r="A94" t="s">
        <v>2748</v>
      </c>
      <c r="B94" t="s">
        <v>226</v>
      </c>
      <c r="C94" s="52" t="s">
        <v>248</v>
      </c>
      <c r="D94">
        <v>249</v>
      </c>
      <c r="E94" t="s">
        <v>246</v>
      </c>
      <c r="F94" t="s">
        <v>247</v>
      </c>
      <c r="G94" s="2">
        <v>43733</v>
      </c>
      <c r="H94" t="s">
        <v>2459</v>
      </c>
      <c r="I94" t="s">
        <v>107</v>
      </c>
      <c r="J94">
        <v>2</v>
      </c>
      <c r="K94" t="s">
        <v>109</v>
      </c>
      <c r="L94">
        <v>4.1083999999999996</v>
      </c>
      <c r="M94">
        <v>452257.95770000003</v>
      </c>
      <c r="N94">
        <v>3.33718716</v>
      </c>
      <c r="O94">
        <v>3.06163959</v>
      </c>
      <c r="P94">
        <v>-5.8299999999999998E-2</v>
      </c>
      <c r="Q94">
        <v>-1.9042E-2</v>
      </c>
      <c r="R94">
        <v>0.10825547000000001</v>
      </c>
      <c r="S94">
        <v>9.9316940000000006E-2</v>
      </c>
      <c r="T94">
        <v>-7.9410000000000001E-3</v>
      </c>
      <c r="U94">
        <v>-7.9955999999999999E-2</v>
      </c>
      <c r="V94">
        <v>0.20598731000000001</v>
      </c>
      <c r="W94">
        <v>0.18897918</v>
      </c>
      <c r="X94">
        <v>-4.3480000000000003E-3</v>
      </c>
      <c r="Y94">
        <v>-2.3007E-2</v>
      </c>
      <c r="AB94" t="s">
        <v>2528</v>
      </c>
      <c r="AD94" t="s">
        <v>2497</v>
      </c>
    </row>
    <row r="95" spans="1:30" x14ac:dyDescent="0.15">
      <c r="A95" t="s">
        <v>2749</v>
      </c>
      <c r="B95" t="s">
        <v>226</v>
      </c>
      <c r="C95" s="52" t="s">
        <v>2750</v>
      </c>
      <c r="D95">
        <v>250</v>
      </c>
      <c r="E95" t="s">
        <v>2751</v>
      </c>
      <c r="F95" t="s">
        <v>2752</v>
      </c>
      <c r="G95" s="2">
        <v>43733</v>
      </c>
      <c r="H95" t="s">
        <v>2459</v>
      </c>
      <c r="I95" t="s">
        <v>107</v>
      </c>
      <c r="J95">
        <v>2</v>
      </c>
      <c r="K95" t="s">
        <v>109</v>
      </c>
      <c r="L95">
        <v>1.1599999999999999E-2</v>
      </c>
      <c r="M95">
        <v>474546</v>
      </c>
      <c r="N95">
        <v>0.63460000000000005</v>
      </c>
      <c r="O95">
        <v>0.58220183000000003</v>
      </c>
      <c r="P95">
        <v>-3.5919E-2</v>
      </c>
      <c r="Q95">
        <v>-6.1695E-2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102</v>
      </c>
      <c r="AD95" t="s">
        <v>2460</v>
      </c>
    </row>
    <row r="96" spans="1:30" x14ac:dyDescent="0.15">
      <c r="A96" t="s">
        <v>2753</v>
      </c>
      <c r="B96" t="s">
        <v>226</v>
      </c>
      <c r="C96" s="52" t="s">
        <v>251</v>
      </c>
      <c r="D96">
        <v>251</v>
      </c>
      <c r="E96" t="s">
        <v>249</v>
      </c>
      <c r="F96" t="s">
        <v>250</v>
      </c>
      <c r="G96" s="2">
        <v>43804</v>
      </c>
      <c r="H96" t="s">
        <v>2459</v>
      </c>
      <c r="I96" t="s">
        <v>107</v>
      </c>
      <c r="J96">
        <v>1</v>
      </c>
      <c r="K96" t="s">
        <v>108</v>
      </c>
      <c r="L96">
        <v>0</v>
      </c>
      <c r="M96">
        <v>474987.4497</v>
      </c>
      <c r="N96">
        <v>8.4406949999999994E-2</v>
      </c>
      <c r="O96">
        <v>7.7437569999999997E-2</v>
      </c>
      <c r="P96">
        <v>2.1395999999999998E-2</v>
      </c>
      <c r="Q96">
        <v>0.27629900000000002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102</v>
      </c>
      <c r="AD96" t="s">
        <v>2460</v>
      </c>
    </row>
    <row r="97" spans="1:30" x14ac:dyDescent="0.15">
      <c r="A97" t="s">
        <v>2754</v>
      </c>
      <c r="B97" t="s">
        <v>226</v>
      </c>
      <c r="C97" s="52" t="s">
        <v>254</v>
      </c>
      <c r="D97">
        <v>252</v>
      </c>
      <c r="E97" t="s">
        <v>252</v>
      </c>
      <c r="F97" t="s">
        <v>253</v>
      </c>
      <c r="G97" s="2">
        <v>43879</v>
      </c>
      <c r="H97" t="s">
        <v>2459</v>
      </c>
      <c r="I97" t="s">
        <v>107</v>
      </c>
      <c r="J97">
        <v>1</v>
      </c>
      <c r="K97" t="s">
        <v>108</v>
      </c>
      <c r="L97">
        <v>0.55549999999999999</v>
      </c>
      <c r="M97">
        <v>1119133.49</v>
      </c>
      <c r="N97">
        <v>8.6513489999999997</v>
      </c>
      <c r="O97">
        <v>7.9370174200000001</v>
      </c>
      <c r="P97">
        <v>0.91062500000000002</v>
      </c>
      <c r="Q97">
        <v>0.114731</v>
      </c>
      <c r="R97">
        <v>0</v>
      </c>
      <c r="S97">
        <v>0</v>
      </c>
      <c r="T97">
        <v>0</v>
      </c>
      <c r="U97">
        <v>0</v>
      </c>
      <c r="V97">
        <v>0.17873900000000001</v>
      </c>
      <c r="W97">
        <v>0.16398072999999999</v>
      </c>
      <c r="X97">
        <v>0.112527</v>
      </c>
      <c r="Y97">
        <v>0.68622000000000005</v>
      </c>
      <c r="AA97" t="s">
        <v>2562</v>
      </c>
      <c r="AD97" t="s">
        <v>2460</v>
      </c>
    </row>
    <row r="98" spans="1:30" x14ac:dyDescent="0.15">
      <c r="A98" t="s">
        <v>2755</v>
      </c>
      <c r="B98" t="s">
        <v>226</v>
      </c>
      <c r="C98" s="52" t="s">
        <v>257</v>
      </c>
      <c r="D98">
        <v>255</v>
      </c>
      <c r="E98" t="s">
        <v>255</v>
      </c>
      <c r="F98" t="s">
        <v>256</v>
      </c>
      <c r="G98" s="2">
        <v>44229</v>
      </c>
      <c r="H98" t="s">
        <v>2459</v>
      </c>
      <c r="I98" t="s">
        <v>107</v>
      </c>
      <c r="J98">
        <v>1</v>
      </c>
      <c r="K98" t="s">
        <v>108</v>
      </c>
      <c r="L98">
        <v>2.1884999999999999</v>
      </c>
      <c r="M98">
        <v>1149450.9704</v>
      </c>
      <c r="N98">
        <v>15.47499723</v>
      </c>
      <c r="O98">
        <v>14.19724517</v>
      </c>
      <c r="P98">
        <v>2.457633</v>
      </c>
      <c r="Q98">
        <v>0.17310600000000001</v>
      </c>
      <c r="R98">
        <v>0.36553785999999999</v>
      </c>
      <c r="S98">
        <v>0.33535583000000002</v>
      </c>
      <c r="T98">
        <v>-3.4447999999999999E-2</v>
      </c>
      <c r="U98">
        <v>-0.10272000000000001</v>
      </c>
      <c r="V98">
        <v>0.36553785999999999</v>
      </c>
      <c r="W98">
        <v>0.33535584000000002</v>
      </c>
      <c r="X98">
        <v>-4.5932000000000001E-2</v>
      </c>
      <c r="Y98">
        <v>-0.136964</v>
      </c>
      <c r="AC98" t="s">
        <v>2530</v>
      </c>
      <c r="AD98" t="s">
        <v>2497</v>
      </c>
    </row>
    <row r="99" spans="1:30" x14ac:dyDescent="0.15">
      <c r="A99" t="s">
        <v>2756</v>
      </c>
      <c r="B99" t="s">
        <v>226</v>
      </c>
      <c r="C99" s="52" t="s">
        <v>261</v>
      </c>
      <c r="D99">
        <v>254</v>
      </c>
      <c r="E99" t="s">
        <v>259</v>
      </c>
      <c r="F99" t="s">
        <v>260</v>
      </c>
      <c r="G99" s="2">
        <v>44222</v>
      </c>
      <c r="H99" t="s">
        <v>2459</v>
      </c>
      <c r="I99" t="s">
        <v>107</v>
      </c>
      <c r="J99">
        <v>1</v>
      </c>
      <c r="K99" t="s">
        <v>108</v>
      </c>
      <c r="L99">
        <v>0.64839999999999998</v>
      </c>
      <c r="M99">
        <v>357752</v>
      </c>
      <c r="N99">
        <v>3.6882000000000001</v>
      </c>
      <c r="O99">
        <v>3.3836697199999999</v>
      </c>
      <c r="P99">
        <v>0.80039099999999996</v>
      </c>
      <c r="Q99">
        <v>0.23654500000000001</v>
      </c>
      <c r="R99">
        <v>4.7100000000000003E-2</v>
      </c>
      <c r="S99">
        <v>4.3211010000000001E-2</v>
      </c>
      <c r="T99">
        <v>4.973E-3</v>
      </c>
      <c r="U99">
        <v>0.11508599999999999</v>
      </c>
      <c r="V99">
        <v>4.7100000000000003E-2</v>
      </c>
      <c r="W99">
        <v>4.3211010000000001E-2</v>
      </c>
      <c r="X99">
        <v>4.973E-3</v>
      </c>
      <c r="Y99">
        <v>0.11508599999999999</v>
      </c>
      <c r="AC99" t="s">
        <v>2530</v>
      </c>
      <c r="AD99" t="s">
        <v>2460</v>
      </c>
    </row>
    <row r="100" spans="1:30" x14ac:dyDescent="0.15">
      <c r="A100" t="s">
        <v>2757</v>
      </c>
      <c r="B100" t="s">
        <v>226</v>
      </c>
      <c r="C100" s="52" t="s">
        <v>265</v>
      </c>
      <c r="D100">
        <v>256</v>
      </c>
      <c r="E100" t="s">
        <v>263</v>
      </c>
      <c r="F100" t="s">
        <v>264</v>
      </c>
      <c r="G100" s="2">
        <v>44324</v>
      </c>
      <c r="H100" t="s">
        <v>2459</v>
      </c>
      <c r="I100" t="s">
        <v>107</v>
      </c>
      <c r="J100">
        <v>1</v>
      </c>
      <c r="K100" t="s">
        <v>108</v>
      </c>
      <c r="L100">
        <v>4.8053999999999997</v>
      </c>
      <c r="M100">
        <v>140146.9999</v>
      </c>
      <c r="N100">
        <v>0.88719999999999999</v>
      </c>
      <c r="O100">
        <v>0.81394495</v>
      </c>
      <c r="P100">
        <v>3.4623000000000001E-2</v>
      </c>
      <c r="Q100">
        <v>4.2536999999999998E-2</v>
      </c>
      <c r="R100">
        <v>0.10630000000000001</v>
      </c>
      <c r="S100">
        <v>9.7522940000000002E-2</v>
      </c>
      <c r="T100">
        <v>8.8240000000000002E-3</v>
      </c>
      <c r="U100">
        <v>9.0481000000000006E-2</v>
      </c>
      <c r="V100">
        <v>0.10630000000000001</v>
      </c>
      <c r="W100">
        <v>9.7522940000000002E-2</v>
      </c>
      <c r="X100">
        <v>8.8240000000000002E-3</v>
      </c>
      <c r="Y100">
        <v>9.0481000000000006E-2</v>
      </c>
      <c r="AA100" t="s">
        <v>2562</v>
      </c>
      <c r="AD100" t="s">
        <v>2497</v>
      </c>
    </row>
    <row r="101" spans="1:30" x14ac:dyDescent="0.15">
      <c r="A101" t="s">
        <v>2758</v>
      </c>
      <c r="B101" t="s">
        <v>226</v>
      </c>
      <c r="C101" s="52" t="s">
        <v>268</v>
      </c>
      <c r="D101">
        <v>257</v>
      </c>
      <c r="E101" t="s">
        <v>266</v>
      </c>
      <c r="F101" t="s">
        <v>267</v>
      </c>
      <c r="G101" s="2">
        <v>44326</v>
      </c>
      <c r="H101" t="s">
        <v>2459</v>
      </c>
      <c r="I101" t="s">
        <v>107</v>
      </c>
      <c r="J101">
        <v>1</v>
      </c>
      <c r="K101" t="s">
        <v>108</v>
      </c>
      <c r="L101">
        <v>1.6724000000000001</v>
      </c>
      <c r="M101">
        <v>550975.97959999996</v>
      </c>
      <c r="N101">
        <v>13.78969796</v>
      </c>
      <c r="O101">
        <v>12.65109904</v>
      </c>
      <c r="P101">
        <v>0.76038399999999995</v>
      </c>
      <c r="Q101">
        <v>6.0103999999999998E-2</v>
      </c>
      <c r="R101">
        <v>0.6875</v>
      </c>
      <c r="S101">
        <v>0.63073394999999999</v>
      </c>
      <c r="T101">
        <v>6.2406999999999997E-2</v>
      </c>
      <c r="U101">
        <v>9.8943000000000003E-2</v>
      </c>
      <c r="V101">
        <v>0.6875</v>
      </c>
      <c r="W101">
        <v>0.63073394000000005</v>
      </c>
      <c r="X101">
        <v>5.9291000000000003E-2</v>
      </c>
      <c r="Y101">
        <v>9.4003000000000003E-2</v>
      </c>
      <c r="AA101" t="s">
        <v>2562</v>
      </c>
      <c r="AD101" t="s">
        <v>2497</v>
      </c>
    </row>
    <row r="102" spans="1:30" x14ac:dyDescent="0.15">
      <c r="A102" t="s">
        <v>2759</v>
      </c>
      <c r="B102" t="s">
        <v>226</v>
      </c>
      <c r="C102" s="52" t="s">
        <v>271</v>
      </c>
      <c r="D102">
        <v>259</v>
      </c>
      <c r="E102" t="s">
        <v>269</v>
      </c>
      <c r="F102" t="s">
        <v>270</v>
      </c>
      <c r="G102" s="2">
        <v>44327</v>
      </c>
      <c r="H102" t="s">
        <v>2459</v>
      </c>
      <c r="I102" t="s">
        <v>107</v>
      </c>
      <c r="J102">
        <v>1</v>
      </c>
      <c r="K102" t="s">
        <v>108</v>
      </c>
      <c r="L102">
        <v>1.9298</v>
      </c>
      <c r="M102">
        <v>254264.1385</v>
      </c>
      <c r="N102">
        <v>8.2496051900000005</v>
      </c>
      <c r="O102">
        <v>7.5684451299999997</v>
      </c>
      <c r="P102">
        <v>0.19044800000000001</v>
      </c>
      <c r="Q102">
        <v>2.5163000000000001E-2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102</v>
      </c>
      <c r="AD102" t="s">
        <v>2497</v>
      </c>
    </row>
    <row r="103" spans="1:30" x14ac:dyDescent="0.15">
      <c r="A103" t="s">
        <v>2760</v>
      </c>
      <c r="B103" t="s">
        <v>226</v>
      </c>
      <c r="C103" s="52" t="s">
        <v>274</v>
      </c>
      <c r="D103">
        <v>258</v>
      </c>
      <c r="E103" t="s">
        <v>272</v>
      </c>
      <c r="F103" t="s">
        <v>273</v>
      </c>
      <c r="G103" s="2">
        <v>44340</v>
      </c>
      <c r="H103" t="s">
        <v>2459</v>
      </c>
      <c r="I103" t="s">
        <v>107</v>
      </c>
      <c r="J103">
        <v>1</v>
      </c>
      <c r="K103" t="s">
        <v>108</v>
      </c>
      <c r="L103">
        <v>0.1585</v>
      </c>
      <c r="M103">
        <v>422118.75630000001</v>
      </c>
      <c r="N103">
        <v>3.01007881</v>
      </c>
      <c r="O103">
        <v>2.7615401899999998</v>
      </c>
      <c r="P103">
        <v>8.7979000000000002E-2</v>
      </c>
      <c r="Q103">
        <v>3.1857999999999997E-2</v>
      </c>
      <c r="R103">
        <v>1.2424960000000001E-2</v>
      </c>
      <c r="S103">
        <v>1.1399039999999999E-2</v>
      </c>
      <c r="T103">
        <v>-5.8399999999999999E-4</v>
      </c>
      <c r="U103">
        <v>-5.1232E-2</v>
      </c>
      <c r="V103">
        <v>0.16144443</v>
      </c>
      <c r="W103">
        <v>0.14811415999999999</v>
      </c>
      <c r="X103">
        <v>3.1075999999999999E-2</v>
      </c>
      <c r="Y103">
        <v>0.209811</v>
      </c>
      <c r="AA103" t="s">
        <v>2562</v>
      </c>
      <c r="AD103" t="s">
        <v>2460</v>
      </c>
    </row>
    <row r="104" spans="1:30" x14ac:dyDescent="0.15">
      <c r="A104" t="s">
        <v>2761</v>
      </c>
      <c r="B104" t="s">
        <v>226</v>
      </c>
      <c r="C104" s="52" t="s">
        <v>277</v>
      </c>
      <c r="D104">
        <v>260</v>
      </c>
      <c r="E104" t="s">
        <v>275</v>
      </c>
      <c r="F104" t="s">
        <v>276</v>
      </c>
      <c r="G104" s="2">
        <v>44608</v>
      </c>
      <c r="H104" t="s">
        <v>2459</v>
      </c>
      <c r="I104" t="s">
        <v>115</v>
      </c>
      <c r="J104">
        <v>7</v>
      </c>
      <c r="K104" t="s">
        <v>115</v>
      </c>
      <c r="L104">
        <v>9.35E-2</v>
      </c>
      <c r="M104">
        <v>333130.28690000001</v>
      </c>
      <c r="N104">
        <v>1.6620999999999999</v>
      </c>
      <c r="O104">
        <v>1.52486239</v>
      </c>
      <c r="P104">
        <v>0.28192</v>
      </c>
      <c r="Q104">
        <v>0.18488199999999999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102</v>
      </c>
      <c r="AD104" t="s">
        <v>2460</v>
      </c>
    </row>
    <row r="105" spans="1:30" x14ac:dyDescent="0.15">
      <c r="A105" t="s">
        <v>2762</v>
      </c>
      <c r="B105" t="s">
        <v>226</v>
      </c>
      <c r="C105" s="52" t="s">
        <v>280</v>
      </c>
      <c r="D105">
        <v>261</v>
      </c>
      <c r="E105" t="s">
        <v>278</v>
      </c>
      <c r="F105" t="s">
        <v>279</v>
      </c>
      <c r="G105" s="2">
        <v>44609</v>
      </c>
      <c r="H105" t="s">
        <v>2459</v>
      </c>
      <c r="I105" t="s">
        <v>115</v>
      </c>
      <c r="J105">
        <v>7</v>
      </c>
      <c r="K105" t="s">
        <v>115</v>
      </c>
      <c r="L105">
        <v>1.7504</v>
      </c>
      <c r="M105">
        <v>526950.74609999999</v>
      </c>
      <c r="N105">
        <v>12.990116690000001</v>
      </c>
      <c r="O105">
        <v>11.917538240000001</v>
      </c>
      <c r="P105">
        <v>0.70127300000000004</v>
      </c>
      <c r="Q105">
        <v>5.8842999999999999E-2</v>
      </c>
      <c r="R105">
        <v>0.19931971000000001</v>
      </c>
      <c r="S105">
        <v>0.18286211999999999</v>
      </c>
      <c r="T105">
        <v>2.8920000000000001E-2</v>
      </c>
      <c r="U105">
        <v>0.15815100000000001</v>
      </c>
      <c r="V105">
        <v>0.26974059</v>
      </c>
      <c r="W105">
        <v>0.24746842999999999</v>
      </c>
      <c r="X105">
        <v>3.8259000000000001E-2</v>
      </c>
      <c r="Y105">
        <v>0.15460099999999999</v>
      </c>
      <c r="AA105" t="s">
        <v>2562</v>
      </c>
      <c r="AD105" t="s">
        <v>2497</v>
      </c>
    </row>
    <row r="106" spans="1:30" x14ac:dyDescent="0.15">
      <c r="A106" t="s">
        <v>2763</v>
      </c>
      <c r="B106" t="s">
        <v>226</v>
      </c>
      <c r="C106" s="52" t="s">
        <v>283</v>
      </c>
      <c r="D106">
        <v>262</v>
      </c>
      <c r="E106" t="s">
        <v>281</v>
      </c>
      <c r="F106" t="s">
        <v>282</v>
      </c>
      <c r="G106" s="2">
        <v>44894</v>
      </c>
      <c r="H106" t="s">
        <v>2459</v>
      </c>
      <c r="I106" t="s">
        <v>115</v>
      </c>
      <c r="J106">
        <v>7</v>
      </c>
      <c r="K106" t="s">
        <v>115</v>
      </c>
      <c r="L106">
        <v>7.85E-2</v>
      </c>
      <c r="M106">
        <v>400842.8456</v>
      </c>
      <c r="N106">
        <v>10.70708585</v>
      </c>
      <c r="O106">
        <v>9.8230145499999999</v>
      </c>
      <c r="P106">
        <v>2.2050999999999998</v>
      </c>
      <c r="Q106">
        <v>0.22448299999999999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102</v>
      </c>
      <c r="AD106" t="s">
        <v>2460</v>
      </c>
    </row>
    <row r="107" spans="1:30" x14ac:dyDescent="0.15">
      <c r="A107" t="s">
        <v>2764</v>
      </c>
      <c r="B107" t="s">
        <v>226</v>
      </c>
      <c r="C107" s="52" t="s">
        <v>286</v>
      </c>
      <c r="D107">
        <v>263</v>
      </c>
      <c r="E107" t="s">
        <v>284</v>
      </c>
      <c r="F107" t="s">
        <v>285</v>
      </c>
      <c r="G107" s="2">
        <v>45093</v>
      </c>
      <c r="H107" t="s">
        <v>2459</v>
      </c>
      <c r="I107" t="s">
        <v>115</v>
      </c>
      <c r="J107">
        <v>7</v>
      </c>
      <c r="K107" t="s">
        <v>115</v>
      </c>
      <c r="L107">
        <v>5.2675999999999998</v>
      </c>
      <c r="M107">
        <v>234855.1605</v>
      </c>
      <c r="N107">
        <v>17.25448115</v>
      </c>
      <c r="O107">
        <v>15.82979922</v>
      </c>
      <c r="P107">
        <v>0.91169199999999995</v>
      </c>
      <c r="Q107">
        <v>5.7592999999999998E-2</v>
      </c>
      <c r="R107">
        <v>0.10532076</v>
      </c>
      <c r="S107">
        <v>9.6624550000000003E-2</v>
      </c>
      <c r="T107">
        <v>8.9490000000000004E-3</v>
      </c>
      <c r="U107">
        <v>9.2616000000000004E-2</v>
      </c>
      <c r="V107">
        <v>0.67492874000000003</v>
      </c>
      <c r="W107">
        <v>0.61920067999999995</v>
      </c>
      <c r="X107">
        <v>3.8239000000000002E-2</v>
      </c>
      <c r="Y107">
        <v>6.1754999999999997E-2</v>
      </c>
      <c r="AB107" t="s">
        <v>2528</v>
      </c>
      <c r="AD107" t="s">
        <v>2497</v>
      </c>
    </row>
    <row r="108" spans="1:30" x14ac:dyDescent="0.15">
      <c r="A108" t="s">
        <v>2765</v>
      </c>
      <c r="B108" t="s">
        <v>226</v>
      </c>
      <c r="C108" s="52" t="s">
        <v>289</v>
      </c>
      <c r="D108">
        <v>264</v>
      </c>
      <c r="E108" t="s">
        <v>287</v>
      </c>
      <c r="F108" t="s">
        <v>288</v>
      </c>
      <c r="G108" s="2">
        <v>45097</v>
      </c>
      <c r="H108" t="s">
        <v>2459</v>
      </c>
      <c r="I108" t="s">
        <v>115</v>
      </c>
      <c r="J108">
        <v>7</v>
      </c>
      <c r="K108" t="s">
        <v>115</v>
      </c>
      <c r="L108">
        <v>1.3685</v>
      </c>
      <c r="M108">
        <v>711091.54590000003</v>
      </c>
      <c r="N108">
        <v>42.874387230000004</v>
      </c>
      <c r="O108">
        <v>39.334300210000002</v>
      </c>
      <c r="P108">
        <v>2.4057819999999999</v>
      </c>
      <c r="Q108">
        <v>6.1162000000000001E-2</v>
      </c>
      <c r="R108">
        <v>0.51263375</v>
      </c>
      <c r="S108">
        <v>0.47030620000000001</v>
      </c>
      <c r="T108">
        <v>2.9172E-2</v>
      </c>
      <c r="U108">
        <v>6.2026999999999999E-2</v>
      </c>
      <c r="V108">
        <v>1.4416809100000001</v>
      </c>
      <c r="W108">
        <v>1.3226430300000001</v>
      </c>
      <c r="X108">
        <v>8.1892000000000006E-2</v>
      </c>
      <c r="Y108">
        <v>6.1914999999999998E-2</v>
      </c>
      <c r="AB108" t="s">
        <v>2528</v>
      </c>
      <c r="AD108" t="s">
        <v>2497</v>
      </c>
    </row>
    <row r="109" spans="1:30" x14ac:dyDescent="0.15">
      <c r="A109" t="s">
        <v>2766</v>
      </c>
      <c r="B109" t="s">
        <v>226</v>
      </c>
      <c r="C109" s="52" t="s">
        <v>292</v>
      </c>
      <c r="D109">
        <v>265</v>
      </c>
      <c r="E109" t="s">
        <v>290</v>
      </c>
      <c r="F109" t="s">
        <v>291</v>
      </c>
      <c r="G109" s="2">
        <v>45196</v>
      </c>
      <c r="H109" t="s">
        <v>2459</v>
      </c>
      <c r="I109" t="s">
        <v>115</v>
      </c>
      <c r="J109">
        <v>7</v>
      </c>
      <c r="K109" t="s">
        <v>115</v>
      </c>
      <c r="L109">
        <v>8.8499999999999995E-2</v>
      </c>
      <c r="M109">
        <v>433440.28149999998</v>
      </c>
      <c r="N109">
        <v>43.34402815</v>
      </c>
      <c r="O109">
        <v>39.765163440000002</v>
      </c>
      <c r="P109">
        <v>3.5942449999999999</v>
      </c>
      <c r="Q109">
        <v>9.0385999999999994E-2</v>
      </c>
      <c r="R109">
        <v>0.12419038</v>
      </c>
      <c r="S109">
        <v>0.11393613</v>
      </c>
      <c r="T109">
        <v>1.2158E-2</v>
      </c>
      <c r="U109">
        <v>0.106708</v>
      </c>
      <c r="V109">
        <v>0.16298559000000001</v>
      </c>
      <c r="W109">
        <v>0.14952807000000001</v>
      </c>
      <c r="X109">
        <v>2.0334999999999999E-2</v>
      </c>
      <c r="Y109">
        <v>0.135994</v>
      </c>
      <c r="AA109" t="s">
        <v>2562</v>
      </c>
      <c r="AD109" t="s">
        <v>2460</v>
      </c>
    </row>
    <row r="110" spans="1:30" x14ac:dyDescent="0.15">
      <c r="A110" t="s">
        <v>2767</v>
      </c>
      <c r="B110" t="s">
        <v>226</v>
      </c>
      <c r="C110" s="52" t="s">
        <v>295</v>
      </c>
      <c r="D110">
        <v>266</v>
      </c>
      <c r="E110" t="s">
        <v>293</v>
      </c>
      <c r="F110" t="s">
        <v>294</v>
      </c>
      <c r="G110" s="2">
        <v>45288</v>
      </c>
      <c r="H110" t="s">
        <v>2459</v>
      </c>
      <c r="I110" t="s">
        <v>115</v>
      </c>
      <c r="J110">
        <v>7</v>
      </c>
      <c r="K110" t="s">
        <v>115</v>
      </c>
      <c r="L110">
        <v>6.9185999999999996</v>
      </c>
      <c r="M110">
        <v>121601.6443</v>
      </c>
      <c r="N110">
        <v>12.16016443</v>
      </c>
      <c r="O110">
        <v>11.156114150000001</v>
      </c>
      <c r="P110">
        <v>0.326295</v>
      </c>
      <c r="Q110">
        <v>2.9248E-2</v>
      </c>
      <c r="R110">
        <v>0.24532754000000001</v>
      </c>
      <c r="S110">
        <v>0.22507114</v>
      </c>
      <c r="T110">
        <v>1.2796999999999999E-2</v>
      </c>
      <c r="U110">
        <v>5.6856999999999998E-2</v>
      </c>
      <c r="V110">
        <v>0.67586069000000004</v>
      </c>
      <c r="W110">
        <v>0.62005568</v>
      </c>
      <c r="X110">
        <v>1.95E-2</v>
      </c>
      <c r="Y110">
        <v>3.1447999999999997E-2</v>
      </c>
      <c r="AB110" t="s">
        <v>2528</v>
      </c>
      <c r="AD110" t="s">
        <v>2497</v>
      </c>
    </row>
    <row r="111" spans="1:30" x14ac:dyDescent="0.15">
      <c r="A111" t="s">
        <v>2768</v>
      </c>
      <c r="B111" t="s">
        <v>226</v>
      </c>
      <c r="C111" s="52" t="s">
        <v>298</v>
      </c>
      <c r="D111">
        <v>267</v>
      </c>
      <c r="E111" t="s">
        <v>296</v>
      </c>
      <c r="F111" t="s">
        <v>297</v>
      </c>
      <c r="G111" s="2">
        <v>45366</v>
      </c>
      <c r="H111" t="s">
        <v>2459</v>
      </c>
      <c r="I111" t="s">
        <v>116</v>
      </c>
      <c r="J111">
        <v>8</v>
      </c>
      <c r="K111" t="s">
        <v>116</v>
      </c>
      <c r="L111">
        <v>0.91810000000000003</v>
      </c>
      <c r="M111">
        <v>141371.50570000001</v>
      </c>
      <c r="N111">
        <v>14.137150569999999</v>
      </c>
      <c r="O111">
        <v>12.96986291</v>
      </c>
      <c r="P111">
        <v>1.051212</v>
      </c>
      <c r="Q111">
        <v>8.1049999999999997E-2</v>
      </c>
      <c r="R111">
        <v>0</v>
      </c>
      <c r="S111">
        <v>0</v>
      </c>
      <c r="T111">
        <v>0</v>
      </c>
      <c r="U111">
        <v>0</v>
      </c>
      <c r="V111">
        <v>2.7000000000000001E-3</v>
      </c>
      <c r="W111">
        <v>2.4770600000000001E-3</v>
      </c>
      <c r="X111">
        <v>3.1700000000000001E-4</v>
      </c>
      <c r="Y111">
        <v>0.127974</v>
      </c>
      <c r="AA111" t="s">
        <v>2562</v>
      </c>
      <c r="AD111" t="s">
        <v>2460</v>
      </c>
    </row>
    <row r="112" spans="1:30" x14ac:dyDescent="0.15">
      <c r="A112" t="s">
        <v>2769</v>
      </c>
      <c r="B112" t="s">
        <v>226</v>
      </c>
      <c r="C112" s="52" t="s">
        <v>301</v>
      </c>
      <c r="D112">
        <v>268</v>
      </c>
      <c r="E112" t="s">
        <v>299</v>
      </c>
      <c r="F112" t="s">
        <v>300</v>
      </c>
      <c r="G112" s="2">
        <v>45498</v>
      </c>
      <c r="H112" t="s">
        <v>2459</v>
      </c>
      <c r="I112" t="s">
        <v>116</v>
      </c>
      <c r="J112">
        <v>8</v>
      </c>
      <c r="K112" t="s">
        <v>116</v>
      </c>
      <c r="L112">
        <v>16.222000000000001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0.72681249000000003</v>
      </c>
      <c r="S112">
        <v>0.66680044999999999</v>
      </c>
      <c r="T112">
        <v>4.5261000000000003E-2</v>
      </c>
      <c r="U112">
        <v>6.7877000000000007E-2</v>
      </c>
      <c r="V112">
        <v>2.2627938200000002</v>
      </c>
      <c r="W112">
        <v>2.07595763</v>
      </c>
      <c r="X112">
        <v>0.14480699999999999</v>
      </c>
      <c r="Y112">
        <v>6.9753999999999997E-2</v>
      </c>
      <c r="AA112" t="s">
        <v>2562</v>
      </c>
      <c r="AD112" t="s">
        <v>2497</v>
      </c>
    </row>
    <row r="113" spans="1:30" x14ac:dyDescent="0.15">
      <c r="A113" t="s">
        <v>2770</v>
      </c>
      <c r="B113" t="s">
        <v>226</v>
      </c>
      <c r="C113" s="52" t="s">
        <v>305</v>
      </c>
      <c r="D113">
        <v>10201</v>
      </c>
      <c r="E113" t="s">
        <v>302</v>
      </c>
      <c r="F113" t="s">
        <v>303</v>
      </c>
      <c r="G113" s="2">
        <v>43250</v>
      </c>
      <c r="H113" t="s">
        <v>2459</v>
      </c>
      <c r="I113" t="s">
        <v>107</v>
      </c>
      <c r="J113">
        <v>1</v>
      </c>
      <c r="K113" t="s">
        <v>108</v>
      </c>
      <c r="L113">
        <v>0.16719999999999999</v>
      </c>
      <c r="M113">
        <v>250890.19949999999</v>
      </c>
      <c r="N113">
        <v>2.1726943599999999</v>
      </c>
      <c r="O113">
        <v>1.9932975799999999</v>
      </c>
      <c r="P113">
        <v>1.5268E-2</v>
      </c>
      <c r="Q113">
        <v>7.659E-3</v>
      </c>
      <c r="R113">
        <v>2.6390940000000002E-2</v>
      </c>
      <c r="S113">
        <v>2.421187E-2</v>
      </c>
      <c r="T113">
        <v>-3.1399999999999999E-4</v>
      </c>
      <c r="U113">
        <v>-1.2968E-2</v>
      </c>
      <c r="V113">
        <v>2.6390940000000002E-2</v>
      </c>
      <c r="W113">
        <v>2.4211880000000002E-2</v>
      </c>
      <c r="X113">
        <v>-4.1899999999999999E-4</v>
      </c>
      <c r="Y113">
        <v>-1.7305000000000001E-2</v>
      </c>
      <c r="AC113" t="s">
        <v>2530</v>
      </c>
      <c r="AD113" t="s">
        <v>2460</v>
      </c>
    </row>
    <row r="114" spans="1:30" x14ac:dyDescent="0.15">
      <c r="A114" t="s">
        <v>2771</v>
      </c>
      <c r="B114" t="s">
        <v>226</v>
      </c>
      <c r="C114" s="52" t="s">
        <v>2772</v>
      </c>
      <c r="D114">
        <v>1001</v>
      </c>
      <c r="E114" t="s">
        <v>2773</v>
      </c>
      <c r="F114" t="s">
        <v>2773</v>
      </c>
      <c r="G114" s="2">
        <v>38961</v>
      </c>
      <c r="H114" t="s">
        <v>2459</v>
      </c>
      <c r="I114" t="s">
        <v>107</v>
      </c>
      <c r="J114">
        <v>6</v>
      </c>
      <c r="K114" t="s">
        <v>113</v>
      </c>
      <c r="L114">
        <v>9.4999999999999998E-3</v>
      </c>
      <c r="M114">
        <v>49062.539799999999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102</v>
      </c>
      <c r="AD114" t="s">
        <v>2460</v>
      </c>
    </row>
    <row r="115" spans="1:30" x14ac:dyDescent="0.15">
      <c r="A115" t="s">
        <v>2774</v>
      </c>
      <c r="B115" t="s">
        <v>226</v>
      </c>
      <c r="C115" s="52" t="s">
        <v>308</v>
      </c>
      <c r="D115">
        <v>1002</v>
      </c>
      <c r="E115" t="s">
        <v>306</v>
      </c>
      <c r="F115" t="s">
        <v>306</v>
      </c>
      <c r="G115" s="2">
        <v>38838</v>
      </c>
      <c r="H115" t="s">
        <v>2459</v>
      </c>
      <c r="I115" t="s">
        <v>107</v>
      </c>
      <c r="J115">
        <v>6</v>
      </c>
      <c r="K115" t="s">
        <v>113</v>
      </c>
      <c r="L115">
        <v>5.7999999999999996E-3</v>
      </c>
      <c r="M115">
        <v>464959.9388</v>
      </c>
      <c r="N115">
        <v>0</v>
      </c>
      <c r="O115">
        <v>0</v>
      </c>
      <c r="P115">
        <v>0</v>
      </c>
      <c r="Q115">
        <v>0</v>
      </c>
      <c r="R115">
        <v>8.03917E-3</v>
      </c>
      <c r="S115">
        <v>7.6563500000000001E-3</v>
      </c>
      <c r="T115">
        <v>5.7419999999999997E-3</v>
      </c>
      <c r="U115">
        <v>0.74996499999999999</v>
      </c>
      <c r="V115">
        <v>8.03917E-3</v>
      </c>
      <c r="W115">
        <v>7.6563500000000001E-3</v>
      </c>
      <c r="X115">
        <v>5.7419999999999997E-3</v>
      </c>
      <c r="Y115">
        <v>0.74996499999999999</v>
      </c>
      <c r="AA115" t="s">
        <v>2562</v>
      </c>
      <c r="AD115" t="s">
        <v>2460</v>
      </c>
    </row>
    <row r="116" spans="1:30" x14ac:dyDescent="0.15">
      <c r="A116" t="s">
        <v>2775</v>
      </c>
      <c r="B116" t="s">
        <v>226</v>
      </c>
      <c r="C116" s="52" t="s">
        <v>2776</v>
      </c>
      <c r="D116">
        <v>1003</v>
      </c>
      <c r="E116" t="s">
        <v>2777</v>
      </c>
      <c r="F116" t="s">
        <v>2778</v>
      </c>
      <c r="G116" s="2">
        <v>40084</v>
      </c>
      <c r="H116" t="s">
        <v>2459</v>
      </c>
      <c r="I116" t="s">
        <v>107</v>
      </c>
      <c r="J116">
        <v>1</v>
      </c>
      <c r="K116" t="s">
        <v>108</v>
      </c>
      <c r="L116">
        <v>8.2139000000000006</v>
      </c>
      <c r="M116">
        <v>244707.1495</v>
      </c>
      <c r="N116">
        <v>1.4E-2</v>
      </c>
      <c r="O116">
        <v>1.2844039999999999E-2</v>
      </c>
      <c r="P116">
        <v>9.6329999999999992E-3</v>
      </c>
      <c r="Q116">
        <v>0.74999700000000002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102</v>
      </c>
      <c r="AD116" t="s">
        <v>2497</v>
      </c>
    </row>
    <row r="117" spans="1:30" x14ac:dyDescent="0.15">
      <c r="A117" t="s">
        <v>2779</v>
      </c>
      <c r="B117" t="s">
        <v>226</v>
      </c>
      <c r="C117" s="52" t="s">
        <v>2780</v>
      </c>
      <c r="D117">
        <v>1004</v>
      </c>
      <c r="E117" t="s">
        <v>2781</v>
      </c>
      <c r="F117" t="s">
        <v>2781</v>
      </c>
      <c r="G117" s="2">
        <v>39387</v>
      </c>
      <c r="H117" t="s">
        <v>2459</v>
      </c>
      <c r="I117" t="s">
        <v>107</v>
      </c>
      <c r="J117">
        <v>6</v>
      </c>
      <c r="K117" t="s">
        <v>113</v>
      </c>
      <c r="L117">
        <v>0</v>
      </c>
      <c r="M117">
        <v>298334.065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102</v>
      </c>
      <c r="AD117" t="s">
        <v>2460</v>
      </c>
    </row>
    <row r="118" spans="1:30" x14ac:dyDescent="0.15">
      <c r="A118" t="s">
        <v>2782</v>
      </c>
      <c r="B118" t="s">
        <v>226</v>
      </c>
      <c r="C118" s="52" t="s">
        <v>2783</v>
      </c>
      <c r="D118">
        <v>1005</v>
      </c>
      <c r="E118" t="s">
        <v>2784</v>
      </c>
      <c r="F118" t="s">
        <v>2785</v>
      </c>
      <c r="G118" s="2">
        <v>40634</v>
      </c>
      <c r="H118" t="s">
        <v>2459</v>
      </c>
      <c r="I118" t="s">
        <v>107</v>
      </c>
      <c r="J118">
        <v>6</v>
      </c>
      <c r="K118" t="s">
        <v>113</v>
      </c>
      <c r="L118">
        <v>0.1734</v>
      </c>
      <c r="M118">
        <v>90773.326300000001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102</v>
      </c>
      <c r="AD118" t="s">
        <v>2460</v>
      </c>
    </row>
    <row r="119" spans="1:30" x14ac:dyDescent="0.15">
      <c r="A119" t="s">
        <v>2786</v>
      </c>
      <c r="B119" t="s">
        <v>226</v>
      </c>
      <c r="C119" s="52" t="s">
        <v>2787</v>
      </c>
      <c r="D119">
        <v>1006</v>
      </c>
      <c r="E119" t="s">
        <v>2788</v>
      </c>
      <c r="F119" t="s">
        <v>2789</v>
      </c>
      <c r="G119" s="2">
        <v>42508</v>
      </c>
      <c r="H119" t="s">
        <v>2459</v>
      </c>
      <c r="I119" t="s">
        <v>107</v>
      </c>
      <c r="J119">
        <v>6</v>
      </c>
      <c r="K119" t="s">
        <v>113</v>
      </c>
      <c r="L119">
        <v>0</v>
      </c>
      <c r="M119">
        <v>51096.4058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102</v>
      </c>
      <c r="AD119" t="s">
        <v>2460</v>
      </c>
    </row>
    <row r="120" spans="1:30" x14ac:dyDescent="0.15">
      <c r="A120" t="s">
        <v>2790</v>
      </c>
      <c r="B120" t="s">
        <v>226</v>
      </c>
      <c r="C120" s="52" t="s">
        <v>311</v>
      </c>
      <c r="D120">
        <v>1007</v>
      </c>
      <c r="E120" t="s">
        <v>309</v>
      </c>
      <c r="F120" t="s">
        <v>310</v>
      </c>
      <c r="G120" s="2">
        <v>43717</v>
      </c>
      <c r="H120" t="s">
        <v>2459</v>
      </c>
      <c r="I120" t="s">
        <v>107</v>
      </c>
      <c r="J120">
        <v>2</v>
      </c>
      <c r="K120" t="s">
        <v>109</v>
      </c>
      <c r="L120">
        <v>6.5118</v>
      </c>
      <c r="M120">
        <v>220521.91829999999</v>
      </c>
      <c r="N120">
        <v>5.5958843700000003</v>
      </c>
      <c r="O120">
        <v>5.1338388799999999</v>
      </c>
      <c r="P120">
        <v>-0.31919799999999998</v>
      </c>
      <c r="Q120">
        <v>-6.2175000000000001E-2</v>
      </c>
      <c r="R120">
        <v>0.14682802</v>
      </c>
      <c r="S120">
        <v>0.13470460000000001</v>
      </c>
      <c r="T120">
        <v>1.3802E-2</v>
      </c>
      <c r="U120">
        <v>0.102461</v>
      </c>
      <c r="V120">
        <v>0.26684614000000001</v>
      </c>
      <c r="W120">
        <v>0.24481296999999999</v>
      </c>
      <c r="X120">
        <v>2.5881999999999999E-2</v>
      </c>
      <c r="Y120">
        <v>0.105721</v>
      </c>
      <c r="AA120" t="s">
        <v>2562</v>
      </c>
      <c r="AD120" t="s">
        <v>2497</v>
      </c>
    </row>
    <row r="121" spans="1:30" x14ac:dyDescent="0.15">
      <c r="A121" t="s">
        <v>2791</v>
      </c>
      <c r="B121" t="s">
        <v>226</v>
      </c>
      <c r="C121" s="52" t="s">
        <v>314</v>
      </c>
      <c r="D121">
        <v>1008</v>
      </c>
      <c r="E121" t="s">
        <v>312</v>
      </c>
      <c r="F121" t="s">
        <v>313</v>
      </c>
      <c r="G121" s="2">
        <v>44278</v>
      </c>
      <c r="H121" t="s">
        <v>2459</v>
      </c>
      <c r="I121" t="s">
        <v>107</v>
      </c>
      <c r="J121">
        <v>3</v>
      </c>
      <c r="K121" t="s">
        <v>110</v>
      </c>
      <c r="L121">
        <v>0.1171</v>
      </c>
      <c r="M121">
        <v>142972.25779999999</v>
      </c>
      <c r="N121">
        <v>2.7196206799999998</v>
      </c>
      <c r="O121">
        <v>2.49506484</v>
      </c>
      <c r="P121">
        <v>-0.46711900000000001</v>
      </c>
      <c r="Q121">
        <v>-0.18721699999999999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102</v>
      </c>
      <c r="AD121" t="s">
        <v>2460</v>
      </c>
    </row>
    <row r="122" spans="1:30" x14ac:dyDescent="0.15">
      <c r="A122" t="s">
        <v>2792</v>
      </c>
      <c r="B122" t="s">
        <v>315</v>
      </c>
      <c r="C122" s="52" t="s">
        <v>2793</v>
      </c>
      <c r="D122">
        <v>1101</v>
      </c>
      <c r="E122" t="s">
        <v>2794</v>
      </c>
      <c r="F122" t="s">
        <v>2795</v>
      </c>
      <c r="G122" s="2">
        <v>39472</v>
      </c>
      <c r="H122" t="s">
        <v>2459</v>
      </c>
      <c r="I122" t="s">
        <v>107</v>
      </c>
      <c r="J122">
        <v>5</v>
      </c>
      <c r="K122" t="s">
        <v>112</v>
      </c>
      <c r="L122">
        <v>0</v>
      </c>
      <c r="M122">
        <v>85043.989700000006</v>
      </c>
      <c r="N122">
        <v>8.9999999999999998E-4</v>
      </c>
      <c r="O122">
        <v>8.5714000000000005E-4</v>
      </c>
      <c r="P122">
        <v>-7.4700000000000005E-4</v>
      </c>
      <c r="Q122">
        <v>-0.871502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102</v>
      </c>
      <c r="AD122" t="s">
        <v>2460</v>
      </c>
    </row>
    <row r="123" spans="1:30" x14ac:dyDescent="0.15">
      <c r="A123" t="s">
        <v>2796</v>
      </c>
      <c r="B123" t="s">
        <v>315</v>
      </c>
      <c r="C123" s="52" t="s">
        <v>2797</v>
      </c>
      <c r="D123">
        <v>1102</v>
      </c>
      <c r="E123" t="s">
        <v>2798</v>
      </c>
      <c r="F123" t="s">
        <v>2799</v>
      </c>
      <c r="G123" s="2">
        <v>39234</v>
      </c>
      <c r="H123" t="s">
        <v>2459</v>
      </c>
      <c r="I123" t="s">
        <v>107</v>
      </c>
      <c r="J123">
        <v>6</v>
      </c>
      <c r="K123" t="s">
        <v>113</v>
      </c>
      <c r="L123">
        <v>0</v>
      </c>
      <c r="M123">
        <v>315825.99410000001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102</v>
      </c>
      <c r="AD123" t="s">
        <v>2460</v>
      </c>
    </row>
    <row r="124" spans="1:30" x14ac:dyDescent="0.15">
      <c r="A124" t="s">
        <v>2800</v>
      </c>
      <c r="B124" t="s">
        <v>315</v>
      </c>
      <c r="C124" s="52" t="s">
        <v>2801</v>
      </c>
      <c r="D124">
        <v>1103</v>
      </c>
      <c r="E124" t="s">
        <v>2802</v>
      </c>
      <c r="F124" t="s">
        <v>2803</v>
      </c>
      <c r="G124" s="2">
        <v>40060</v>
      </c>
      <c r="H124" t="s">
        <v>2459</v>
      </c>
      <c r="I124" t="s">
        <v>107</v>
      </c>
      <c r="J124">
        <v>1</v>
      </c>
      <c r="K124" t="s">
        <v>108</v>
      </c>
      <c r="L124">
        <v>1.95E-2</v>
      </c>
      <c r="M124">
        <v>220039.29029999999</v>
      </c>
      <c r="N124">
        <v>0.10504740999999999</v>
      </c>
      <c r="O124">
        <v>0.10004515</v>
      </c>
      <c r="P124">
        <v>1.5100000000000001E-3</v>
      </c>
      <c r="Q124">
        <v>1.5093000000000001E-2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102</v>
      </c>
      <c r="AD124" t="s">
        <v>2460</v>
      </c>
    </row>
    <row r="125" spans="1:30" x14ac:dyDescent="0.15">
      <c r="A125" t="s">
        <v>2804</v>
      </c>
      <c r="B125" t="s">
        <v>315</v>
      </c>
      <c r="C125" s="52" t="s">
        <v>2805</v>
      </c>
      <c r="D125">
        <v>1104</v>
      </c>
      <c r="E125" t="s">
        <v>2806</v>
      </c>
      <c r="F125" t="s">
        <v>2807</v>
      </c>
      <c r="G125" s="2">
        <v>40134</v>
      </c>
      <c r="H125" t="s">
        <v>2477</v>
      </c>
      <c r="I125" t="s">
        <v>107</v>
      </c>
      <c r="J125">
        <v>6</v>
      </c>
      <c r="K125" t="s">
        <v>113</v>
      </c>
      <c r="L125">
        <v>0</v>
      </c>
      <c r="M125">
        <v>253697.6219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102</v>
      </c>
      <c r="AD125" t="s">
        <v>2460</v>
      </c>
    </row>
    <row r="126" spans="1:30" x14ac:dyDescent="0.15">
      <c r="A126" t="s">
        <v>2808</v>
      </c>
      <c r="B126" t="s">
        <v>315</v>
      </c>
      <c r="C126" s="52" t="s">
        <v>2809</v>
      </c>
      <c r="D126">
        <v>1107</v>
      </c>
      <c r="E126" t="s">
        <v>2810</v>
      </c>
      <c r="F126" t="s">
        <v>2811</v>
      </c>
      <c r="G126" s="2">
        <v>40148</v>
      </c>
      <c r="H126" t="s">
        <v>2459</v>
      </c>
      <c r="I126" t="s">
        <v>107</v>
      </c>
      <c r="J126">
        <v>6</v>
      </c>
      <c r="K126" t="s">
        <v>113</v>
      </c>
      <c r="L126">
        <v>0</v>
      </c>
      <c r="M126">
        <v>274937.1042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102</v>
      </c>
      <c r="AD126" t="s">
        <v>2460</v>
      </c>
    </row>
    <row r="127" spans="1:30" x14ac:dyDescent="0.15">
      <c r="A127" t="s">
        <v>2812</v>
      </c>
      <c r="B127" t="s">
        <v>315</v>
      </c>
      <c r="C127" s="52" t="s">
        <v>319</v>
      </c>
      <c r="D127">
        <v>1105</v>
      </c>
      <c r="E127" t="s">
        <v>316</v>
      </c>
      <c r="F127" t="s">
        <v>317</v>
      </c>
      <c r="G127" s="2">
        <v>40114</v>
      </c>
      <c r="H127" t="s">
        <v>2459</v>
      </c>
      <c r="I127" t="s">
        <v>107</v>
      </c>
      <c r="J127">
        <v>6</v>
      </c>
      <c r="K127" t="s">
        <v>113</v>
      </c>
      <c r="L127">
        <v>2.6324999999999998</v>
      </c>
      <c r="M127">
        <v>550454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102</v>
      </c>
      <c r="AD127" t="s">
        <v>2497</v>
      </c>
    </row>
    <row r="128" spans="1:30" x14ac:dyDescent="0.15">
      <c r="A128" t="s">
        <v>2813</v>
      </c>
      <c r="B128" t="s">
        <v>315</v>
      </c>
      <c r="C128" s="52" t="s">
        <v>322</v>
      </c>
      <c r="D128">
        <v>1108</v>
      </c>
      <c r="E128" t="s">
        <v>320</v>
      </c>
      <c r="F128" t="s">
        <v>321</v>
      </c>
      <c r="G128" s="2">
        <v>40521</v>
      </c>
      <c r="H128" t="s">
        <v>2459</v>
      </c>
      <c r="I128" t="s">
        <v>107</v>
      </c>
      <c r="J128">
        <v>1</v>
      </c>
      <c r="K128" t="s">
        <v>108</v>
      </c>
      <c r="L128">
        <v>1.3100000000000001E-2</v>
      </c>
      <c r="M128">
        <v>278444.51370000001</v>
      </c>
      <c r="N128">
        <v>1.7999999999999999E-2</v>
      </c>
      <c r="O128">
        <v>1.7142859999999999E-2</v>
      </c>
      <c r="P128">
        <v>4.0829999999999998E-3</v>
      </c>
      <c r="Q128">
        <v>0.238174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102</v>
      </c>
      <c r="AD128" t="s">
        <v>2460</v>
      </c>
    </row>
    <row r="129" spans="1:30" x14ac:dyDescent="0.15">
      <c r="A129" t="s">
        <v>2814</v>
      </c>
      <c r="B129" t="s">
        <v>315</v>
      </c>
      <c r="C129" s="52" t="s">
        <v>2815</v>
      </c>
      <c r="D129">
        <v>1109</v>
      </c>
      <c r="E129" t="s">
        <v>2816</v>
      </c>
      <c r="F129" t="s">
        <v>2817</v>
      </c>
      <c r="G129" s="2">
        <v>41333</v>
      </c>
      <c r="H129" t="s">
        <v>2459</v>
      </c>
      <c r="I129" t="s">
        <v>107</v>
      </c>
      <c r="J129">
        <v>6</v>
      </c>
      <c r="K129" t="s">
        <v>113</v>
      </c>
      <c r="L129">
        <v>0.69269999999999998</v>
      </c>
      <c r="M129">
        <v>270801.16739999998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102</v>
      </c>
      <c r="AD129" t="s">
        <v>2460</v>
      </c>
    </row>
    <row r="130" spans="1:30" x14ac:dyDescent="0.15">
      <c r="A130" t="s">
        <v>2818</v>
      </c>
      <c r="B130" t="s">
        <v>315</v>
      </c>
      <c r="C130" s="52" t="s">
        <v>2819</v>
      </c>
      <c r="D130">
        <v>1111</v>
      </c>
      <c r="E130" t="s">
        <v>2820</v>
      </c>
      <c r="F130" t="s">
        <v>2821</v>
      </c>
      <c r="G130" s="2">
        <v>41627</v>
      </c>
      <c r="H130" t="s">
        <v>2459</v>
      </c>
      <c r="I130" t="s">
        <v>107</v>
      </c>
      <c r="J130">
        <v>1</v>
      </c>
      <c r="K130" t="s">
        <v>108</v>
      </c>
      <c r="L130">
        <v>9.1300000000000006E-2</v>
      </c>
      <c r="M130">
        <v>204816.20559999999</v>
      </c>
      <c r="N130">
        <v>1.9297999999999999E-2</v>
      </c>
      <c r="O130">
        <v>1.7704589999999999E-2</v>
      </c>
      <c r="P130">
        <v>2.5070000000000001E-3</v>
      </c>
      <c r="Q130">
        <v>0.141601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102</v>
      </c>
      <c r="AD130" t="s">
        <v>2460</v>
      </c>
    </row>
    <row r="131" spans="1:30" x14ac:dyDescent="0.15">
      <c r="A131" t="s">
        <v>2822</v>
      </c>
      <c r="B131" t="s">
        <v>315</v>
      </c>
      <c r="C131" s="52" t="s">
        <v>325</v>
      </c>
      <c r="D131">
        <v>1112</v>
      </c>
      <c r="E131" t="s">
        <v>323</v>
      </c>
      <c r="F131" t="s">
        <v>324</v>
      </c>
      <c r="G131" s="2">
        <v>41663</v>
      </c>
      <c r="H131" t="s">
        <v>2459</v>
      </c>
      <c r="I131" t="s">
        <v>107</v>
      </c>
      <c r="J131">
        <v>1</v>
      </c>
      <c r="K131" t="s">
        <v>108</v>
      </c>
      <c r="L131">
        <v>7.9699999999999993E-2</v>
      </c>
      <c r="M131">
        <v>161225.79240000001</v>
      </c>
      <c r="N131">
        <v>1.0109999999999999E-2</v>
      </c>
      <c r="O131">
        <v>9.6285699999999995E-3</v>
      </c>
      <c r="P131">
        <v>1.2279999999999999E-3</v>
      </c>
      <c r="Q131">
        <v>0.12753700000000001</v>
      </c>
      <c r="R131">
        <v>5.0000000000000001E-4</v>
      </c>
      <c r="S131">
        <v>4.7618999999999998E-4</v>
      </c>
      <c r="T131">
        <v>-1.2999999999999999E-4</v>
      </c>
      <c r="U131">
        <v>-0.27300000000000002</v>
      </c>
      <c r="V131">
        <v>5.0000000000000001E-4</v>
      </c>
      <c r="W131">
        <v>4.7618999999999998E-4</v>
      </c>
      <c r="X131">
        <v>-1.2899999999999999E-4</v>
      </c>
      <c r="Y131">
        <v>-0.27089999999999997</v>
      </c>
      <c r="AC131" t="s">
        <v>2530</v>
      </c>
      <c r="AD131" t="s">
        <v>2460</v>
      </c>
    </row>
    <row r="132" spans="1:30" x14ac:dyDescent="0.15">
      <c r="A132" t="s">
        <v>2823</v>
      </c>
      <c r="B132" t="s">
        <v>315</v>
      </c>
      <c r="C132" s="52" t="s">
        <v>2824</v>
      </c>
      <c r="D132">
        <v>1113</v>
      </c>
      <c r="E132" t="s">
        <v>2825</v>
      </c>
      <c r="F132" t="s">
        <v>2826</v>
      </c>
      <c r="G132" s="2">
        <v>42804</v>
      </c>
      <c r="H132" t="s">
        <v>2459</v>
      </c>
      <c r="I132" t="s">
        <v>107</v>
      </c>
      <c r="J132">
        <v>4</v>
      </c>
      <c r="K132" t="s">
        <v>111</v>
      </c>
      <c r="L132">
        <v>9.1999999999999998E-3</v>
      </c>
      <c r="M132">
        <v>137827.16680000001</v>
      </c>
      <c r="N132">
        <v>2.428224E-2</v>
      </c>
      <c r="O132">
        <v>2.2277290000000002E-2</v>
      </c>
      <c r="P132">
        <v>-5.3249999999999999E-3</v>
      </c>
      <c r="Q132">
        <v>-0.23903199999999999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102</v>
      </c>
      <c r="AD132" t="s">
        <v>2460</v>
      </c>
    </row>
    <row r="133" spans="1:30" x14ac:dyDescent="0.15">
      <c r="A133" t="s">
        <v>2827</v>
      </c>
      <c r="B133" t="s">
        <v>315</v>
      </c>
      <c r="C133" s="52" t="s">
        <v>2828</v>
      </c>
      <c r="D133">
        <v>1114</v>
      </c>
      <c r="E133" t="s">
        <v>2829</v>
      </c>
      <c r="F133" t="s">
        <v>2830</v>
      </c>
      <c r="G133" s="2">
        <v>43187</v>
      </c>
      <c r="H133" t="s">
        <v>2459</v>
      </c>
      <c r="I133" t="s">
        <v>107</v>
      </c>
      <c r="J133">
        <v>1</v>
      </c>
      <c r="K133" t="s">
        <v>108</v>
      </c>
      <c r="L133">
        <v>2.9499999999999998E-2</v>
      </c>
      <c r="M133">
        <v>202063.68280000001</v>
      </c>
      <c r="N133">
        <v>8.3437269999999994E-2</v>
      </c>
      <c r="O133">
        <v>7.6547950000000003E-2</v>
      </c>
      <c r="P133">
        <v>2.1949E-2</v>
      </c>
      <c r="Q133">
        <v>0.28673500000000002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102</v>
      </c>
      <c r="AD133" t="s">
        <v>2460</v>
      </c>
    </row>
    <row r="134" spans="1:30" x14ac:dyDescent="0.15">
      <c r="A134" t="s">
        <v>2831</v>
      </c>
      <c r="B134" t="s">
        <v>315</v>
      </c>
      <c r="C134" s="52" t="s">
        <v>2832</v>
      </c>
      <c r="D134">
        <v>1115</v>
      </c>
      <c r="E134" t="s">
        <v>2833</v>
      </c>
      <c r="F134" t="s">
        <v>2834</v>
      </c>
      <c r="G134" s="2">
        <v>43192</v>
      </c>
      <c r="H134" t="s">
        <v>2459</v>
      </c>
      <c r="I134" t="s">
        <v>107</v>
      </c>
      <c r="J134">
        <v>6</v>
      </c>
      <c r="K134" t="s">
        <v>113</v>
      </c>
      <c r="L134">
        <v>0</v>
      </c>
      <c r="M134">
        <v>114853.4901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102</v>
      </c>
      <c r="AD134" t="s">
        <v>2460</v>
      </c>
    </row>
    <row r="135" spans="1:30" x14ac:dyDescent="0.15">
      <c r="A135" t="s">
        <v>2835</v>
      </c>
      <c r="B135" t="s">
        <v>315</v>
      </c>
      <c r="C135" s="52" t="s">
        <v>2836</v>
      </c>
      <c r="D135">
        <v>1116</v>
      </c>
      <c r="E135" t="s">
        <v>2837</v>
      </c>
      <c r="F135" t="s">
        <v>2838</v>
      </c>
      <c r="G135" s="2">
        <v>43280</v>
      </c>
      <c r="H135" t="s">
        <v>2459</v>
      </c>
      <c r="I135" t="s">
        <v>107</v>
      </c>
      <c r="J135">
        <v>4</v>
      </c>
      <c r="K135" t="s">
        <v>111</v>
      </c>
      <c r="L135">
        <v>8.1600000000000006E-2</v>
      </c>
      <c r="M135">
        <v>90019.844200000007</v>
      </c>
      <c r="N135">
        <v>7.5391529999999998E-2</v>
      </c>
      <c r="O135">
        <v>6.9166549999999993E-2</v>
      </c>
      <c r="P135">
        <v>-1.8516999999999999E-2</v>
      </c>
      <c r="Q135">
        <v>-0.26771600000000001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102</v>
      </c>
      <c r="AD135" t="s">
        <v>2460</v>
      </c>
    </row>
    <row r="136" spans="1:30" x14ac:dyDescent="0.15">
      <c r="A136" t="s">
        <v>2839</v>
      </c>
      <c r="B136" t="s">
        <v>315</v>
      </c>
      <c r="C136" s="52" t="s">
        <v>328</v>
      </c>
      <c r="D136">
        <v>1117</v>
      </c>
      <c r="E136" t="s">
        <v>326</v>
      </c>
      <c r="F136" t="s">
        <v>327</v>
      </c>
      <c r="G136" s="2">
        <v>43285</v>
      </c>
      <c r="H136" t="s">
        <v>2459</v>
      </c>
      <c r="I136" t="s">
        <v>107</v>
      </c>
      <c r="J136">
        <v>1</v>
      </c>
      <c r="K136" t="s">
        <v>108</v>
      </c>
      <c r="L136">
        <v>6.1800000000000001E-2</v>
      </c>
      <c r="M136">
        <v>129064.7488</v>
      </c>
      <c r="N136">
        <v>3.3946249999999997E-2</v>
      </c>
      <c r="O136">
        <v>3.1143339999999999E-2</v>
      </c>
      <c r="P136">
        <v>2.6350000000000002E-3</v>
      </c>
      <c r="Q136">
        <v>8.4608000000000003E-2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102</v>
      </c>
      <c r="AD136" t="s">
        <v>2460</v>
      </c>
    </row>
    <row r="137" spans="1:30" x14ac:dyDescent="0.15">
      <c r="A137" t="s">
        <v>2840</v>
      </c>
      <c r="B137" t="s">
        <v>315</v>
      </c>
      <c r="C137" s="52" t="s">
        <v>331</v>
      </c>
      <c r="D137">
        <v>1118</v>
      </c>
      <c r="E137" t="s">
        <v>329</v>
      </c>
      <c r="F137" t="s">
        <v>330</v>
      </c>
      <c r="G137" s="2">
        <v>43468</v>
      </c>
      <c r="H137" t="s">
        <v>2459</v>
      </c>
      <c r="I137" t="s">
        <v>107</v>
      </c>
      <c r="J137">
        <v>1</v>
      </c>
      <c r="K137" t="s">
        <v>108</v>
      </c>
      <c r="L137">
        <v>0.35770000000000002</v>
      </c>
      <c r="M137">
        <v>369342.4878</v>
      </c>
      <c r="N137">
        <v>0.31901637999999999</v>
      </c>
      <c r="O137">
        <v>0.29267557999999999</v>
      </c>
      <c r="P137">
        <v>7.6466000000000006E-2</v>
      </c>
      <c r="Q137">
        <v>0.26126500000000002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102</v>
      </c>
      <c r="AD137" t="s">
        <v>2460</v>
      </c>
    </row>
    <row r="138" spans="1:30" x14ac:dyDescent="0.15">
      <c r="A138" t="s">
        <v>2841</v>
      </c>
      <c r="B138" t="s">
        <v>315</v>
      </c>
      <c r="C138" s="52" t="s">
        <v>334</v>
      </c>
      <c r="D138">
        <v>1119</v>
      </c>
      <c r="E138" t="s">
        <v>332</v>
      </c>
      <c r="F138" t="s">
        <v>333</v>
      </c>
      <c r="G138" s="2">
        <v>43671</v>
      </c>
      <c r="H138" t="s">
        <v>2459</v>
      </c>
      <c r="I138" t="s">
        <v>107</v>
      </c>
      <c r="J138">
        <v>2</v>
      </c>
      <c r="K138" t="s">
        <v>109</v>
      </c>
      <c r="L138">
        <v>0.91239999999999999</v>
      </c>
      <c r="M138">
        <v>152924.81899999999</v>
      </c>
      <c r="N138">
        <v>0.23175182999999999</v>
      </c>
      <c r="O138">
        <v>0.21261637</v>
      </c>
      <c r="P138">
        <v>-1.3820000000000001E-2</v>
      </c>
      <c r="Q138">
        <v>-6.4999000000000001E-2</v>
      </c>
      <c r="R138">
        <v>5.9999999999999995E-4</v>
      </c>
      <c r="S138">
        <v>5.5046000000000001E-4</v>
      </c>
      <c r="T138">
        <v>-1.18E-4</v>
      </c>
      <c r="U138">
        <v>-0.214366</v>
      </c>
      <c r="V138">
        <v>1.4200000000000001E-2</v>
      </c>
      <c r="W138">
        <v>1.3027520000000001E-2</v>
      </c>
      <c r="X138">
        <v>-1.0637000000000001E-2</v>
      </c>
      <c r="Y138">
        <v>-0.81650199999999995</v>
      </c>
      <c r="AC138" t="s">
        <v>2530</v>
      </c>
      <c r="AD138" t="s">
        <v>2460</v>
      </c>
    </row>
    <row r="139" spans="1:30" x14ac:dyDescent="0.15">
      <c r="A139" t="s">
        <v>2842</v>
      </c>
      <c r="B139" t="s">
        <v>315</v>
      </c>
      <c r="C139" s="52" t="s">
        <v>337</v>
      </c>
      <c r="D139">
        <v>1120</v>
      </c>
      <c r="E139" t="s">
        <v>335</v>
      </c>
      <c r="F139" t="s">
        <v>336</v>
      </c>
      <c r="G139" s="2">
        <v>43727</v>
      </c>
      <c r="H139" t="s">
        <v>2459</v>
      </c>
      <c r="I139" t="s">
        <v>107</v>
      </c>
      <c r="J139">
        <v>5</v>
      </c>
      <c r="K139" t="s">
        <v>112</v>
      </c>
      <c r="L139">
        <v>1.038</v>
      </c>
      <c r="M139">
        <v>131335.53750000001</v>
      </c>
      <c r="N139">
        <v>0.89646261999999999</v>
      </c>
      <c r="O139">
        <v>0.82244276000000005</v>
      </c>
      <c r="P139">
        <v>-0.29386299999999999</v>
      </c>
      <c r="Q139">
        <v>-0.35730499999999998</v>
      </c>
      <c r="R139">
        <v>2.3999999999999998E-3</v>
      </c>
      <c r="S139">
        <v>2.2018300000000001E-3</v>
      </c>
      <c r="T139">
        <v>1.5579999999999999E-3</v>
      </c>
      <c r="U139">
        <v>0.70759300000000003</v>
      </c>
      <c r="V139">
        <v>2.3999999999999998E-3</v>
      </c>
      <c r="W139">
        <v>2.2018300000000001E-3</v>
      </c>
      <c r="X139">
        <v>1.1689999999999999E-3</v>
      </c>
      <c r="Y139">
        <v>0.53092200000000001</v>
      </c>
      <c r="AA139" t="s">
        <v>2562</v>
      </c>
      <c r="AD139" t="s">
        <v>2497</v>
      </c>
    </row>
    <row r="140" spans="1:30" x14ac:dyDescent="0.15">
      <c r="A140" t="s">
        <v>2843</v>
      </c>
      <c r="B140" t="s">
        <v>315</v>
      </c>
      <c r="C140" s="52" t="s">
        <v>340</v>
      </c>
      <c r="D140">
        <v>1121</v>
      </c>
      <c r="E140" t="s">
        <v>338</v>
      </c>
      <c r="F140" t="s">
        <v>339</v>
      </c>
      <c r="G140" s="2">
        <v>43852</v>
      </c>
      <c r="H140" t="s">
        <v>2459</v>
      </c>
      <c r="I140" t="s">
        <v>107</v>
      </c>
      <c r="J140">
        <v>4</v>
      </c>
      <c r="K140" t="s">
        <v>111</v>
      </c>
      <c r="L140">
        <v>18.0242</v>
      </c>
      <c r="M140">
        <v>132151.87349999999</v>
      </c>
      <c r="N140">
        <v>3.3975136699999999</v>
      </c>
      <c r="O140">
        <v>3.1169850100000001</v>
      </c>
      <c r="P140">
        <v>-0.84976499999999999</v>
      </c>
      <c r="Q140">
        <v>-0.27262399999999998</v>
      </c>
      <c r="R140">
        <v>0.24743042000000001</v>
      </c>
      <c r="S140">
        <v>0.22700039</v>
      </c>
      <c r="T140">
        <v>-6.4465999999999996E-2</v>
      </c>
      <c r="U140">
        <v>-0.28399000000000002</v>
      </c>
      <c r="V140">
        <v>0.24973408999999999</v>
      </c>
      <c r="W140">
        <v>0.22911384000000001</v>
      </c>
      <c r="X140">
        <v>-6.3112000000000001E-2</v>
      </c>
      <c r="Y140">
        <v>-0.27546100000000001</v>
      </c>
      <c r="AB140" t="s">
        <v>2528</v>
      </c>
      <c r="AD140" t="s">
        <v>2497</v>
      </c>
    </row>
    <row r="141" spans="1:30" x14ac:dyDescent="0.15">
      <c r="A141" t="s">
        <v>2844</v>
      </c>
      <c r="B141" t="s">
        <v>315</v>
      </c>
      <c r="C141" s="52" t="s">
        <v>343</v>
      </c>
      <c r="D141">
        <v>1122</v>
      </c>
      <c r="E141" t="s">
        <v>341</v>
      </c>
      <c r="F141" t="s">
        <v>342</v>
      </c>
      <c r="G141" s="2">
        <v>43966</v>
      </c>
      <c r="H141" t="s">
        <v>2459</v>
      </c>
      <c r="I141" t="s">
        <v>107</v>
      </c>
      <c r="J141">
        <v>4</v>
      </c>
      <c r="K141" t="s">
        <v>111</v>
      </c>
      <c r="L141">
        <v>2.1202999999999999</v>
      </c>
      <c r="M141">
        <v>100636.4185</v>
      </c>
      <c r="N141">
        <v>0.67096135999999995</v>
      </c>
      <c r="O141">
        <v>0.61556087999999998</v>
      </c>
      <c r="P141">
        <v>-0.171652</v>
      </c>
      <c r="Q141">
        <v>-0.27885399999999999</v>
      </c>
      <c r="R141">
        <v>1.048052E-2</v>
      </c>
      <c r="S141">
        <v>9.6151599999999993E-3</v>
      </c>
      <c r="T141">
        <v>-1.748E-3</v>
      </c>
      <c r="U141">
        <v>-0.18179600000000001</v>
      </c>
      <c r="V141">
        <v>1.048052E-2</v>
      </c>
      <c r="W141">
        <v>9.6151499999999994E-3</v>
      </c>
      <c r="X141">
        <v>-2.3289999999999999E-3</v>
      </c>
      <c r="Y141">
        <v>-0.24222099999999999</v>
      </c>
      <c r="AA141" t="s">
        <v>2562</v>
      </c>
      <c r="AD141" t="s">
        <v>2497</v>
      </c>
    </row>
    <row r="142" spans="1:30" x14ac:dyDescent="0.15">
      <c r="A142" t="s">
        <v>2845</v>
      </c>
      <c r="B142" t="s">
        <v>315</v>
      </c>
      <c r="C142" s="52" t="s">
        <v>346</v>
      </c>
      <c r="D142">
        <v>1123</v>
      </c>
      <c r="E142" t="s">
        <v>344</v>
      </c>
      <c r="F142" t="s">
        <v>345</v>
      </c>
      <c r="G142" s="2">
        <v>44049</v>
      </c>
      <c r="H142" t="s">
        <v>2459</v>
      </c>
      <c r="I142" t="s">
        <v>107</v>
      </c>
      <c r="J142">
        <v>4</v>
      </c>
      <c r="K142" t="s">
        <v>111</v>
      </c>
      <c r="L142">
        <v>21.0441</v>
      </c>
      <c r="M142">
        <v>130174.89750000001</v>
      </c>
      <c r="N142">
        <v>1.5871036999999999</v>
      </c>
      <c r="O142">
        <v>1.4560584400000001</v>
      </c>
      <c r="P142">
        <v>-0.31524400000000002</v>
      </c>
      <c r="Q142">
        <v>-0.216505</v>
      </c>
      <c r="R142">
        <v>8.9568049999999996E-2</v>
      </c>
      <c r="S142">
        <v>8.2172510000000004E-2</v>
      </c>
      <c r="T142">
        <v>-1.6233999999999998E-2</v>
      </c>
      <c r="U142">
        <v>-0.19755900000000001</v>
      </c>
      <c r="V142">
        <v>0.13584162</v>
      </c>
      <c r="W142">
        <v>0.12462534</v>
      </c>
      <c r="X142">
        <v>-2.7813999999999998E-2</v>
      </c>
      <c r="Y142">
        <v>-0.22317999999999999</v>
      </c>
      <c r="AB142" t="s">
        <v>2528</v>
      </c>
      <c r="AD142" t="s">
        <v>2497</v>
      </c>
    </row>
    <row r="143" spans="1:30" x14ac:dyDescent="0.15">
      <c r="A143" t="s">
        <v>2846</v>
      </c>
      <c r="B143" t="s">
        <v>315</v>
      </c>
      <c r="C143" s="52" t="s">
        <v>349</v>
      </c>
      <c r="D143">
        <v>1124</v>
      </c>
      <c r="E143" t="s">
        <v>347</v>
      </c>
      <c r="F143" t="s">
        <v>348</v>
      </c>
      <c r="G143" s="2">
        <v>44147</v>
      </c>
      <c r="H143" t="s">
        <v>2459</v>
      </c>
      <c r="I143" t="s">
        <v>107</v>
      </c>
      <c r="J143">
        <v>4</v>
      </c>
      <c r="K143" t="s">
        <v>111</v>
      </c>
      <c r="L143">
        <v>2.5093000000000001</v>
      </c>
      <c r="M143">
        <v>53070.757599999997</v>
      </c>
      <c r="N143">
        <v>0.83460480000000004</v>
      </c>
      <c r="O143">
        <v>0.76569246999999996</v>
      </c>
      <c r="P143">
        <v>-0.228329</v>
      </c>
      <c r="Q143">
        <v>-0.29819899999999999</v>
      </c>
      <c r="R143">
        <v>1.5181389999999999E-2</v>
      </c>
      <c r="S143">
        <v>1.392788E-2</v>
      </c>
      <c r="T143">
        <v>-4.0800000000000003E-3</v>
      </c>
      <c r="U143">
        <v>-0.292937</v>
      </c>
      <c r="V143">
        <v>2.1518969999999998E-2</v>
      </c>
      <c r="W143">
        <v>1.974217E-2</v>
      </c>
      <c r="X143">
        <v>-5.6280000000000002E-3</v>
      </c>
      <c r="Y143">
        <v>-0.28507500000000002</v>
      </c>
      <c r="AA143" t="s">
        <v>2562</v>
      </c>
      <c r="AD143" t="s">
        <v>2497</v>
      </c>
    </row>
    <row r="144" spans="1:30" x14ac:dyDescent="0.15">
      <c r="A144" t="s">
        <v>2847</v>
      </c>
      <c r="B144" t="s">
        <v>315</v>
      </c>
      <c r="C144" s="52" t="s">
        <v>352</v>
      </c>
      <c r="D144">
        <v>1125</v>
      </c>
      <c r="E144" t="s">
        <v>350</v>
      </c>
      <c r="F144" t="s">
        <v>351</v>
      </c>
      <c r="G144" s="2">
        <v>44182</v>
      </c>
      <c r="H144" t="s">
        <v>2459</v>
      </c>
      <c r="I144" t="s">
        <v>107</v>
      </c>
      <c r="J144">
        <v>2</v>
      </c>
      <c r="K144" t="s">
        <v>109</v>
      </c>
      <c r="L144">
        <v>4.1086999999999998</v>
      </c>
      <c r="M144">
        <v>209253.05319999999</v>
      </c>
      <c r="N144">
        <v>3.5926156300000001</v>
      </c>
      <c r="O144">
        <v>3.2959776399999998</v>
      </c>
      <c r="P144">
        <v>-7.4250999999999998E-2</v>
      </c>
      <c r="Q144">
        <v>-2.2526999999999998E-2</v>
      </c>
      <c r="R144">
        <v>3.3479879999999997E-2</v>
      </c>
      <c r="S144">
        <v>3.0715490000000002E-2</v>
      </c>
      <c r="T144">
        <v>-8.7569999999999992E-3</v>
      </c>
      <c r="U144">
        <v>-0.28510000000000002</v>
      </c>
      <c r="V144">
        <v>3.3479879999999997E-2</v>
      </c>
      <c r="W144">
        <v>3.071548E-2</v>
      </c>
      <c r="X144">
        <v>-8.7569999999999992E-3</v>
      </c>
      <c r="Y144">
        <v>-0.28510000000000002</v>
      </c>
      <c r="AC144" t="s">
        <v>2530</v>
      </c>
      <c r="AD144" t="s">
        <v>2497</v>
      </c>
    </row>
    <row r="145" spans="1:30" x14ac:dyDescent="0.15">
      <c r="A145" t="s">
        <v>2848</v>
      </c>
      <c r="B145" t="s">
        <v>315</v>
      </c>
      <c r="C145" s="52" t="s">
        <v>355</v>
      </c>
      <c r="D145">
        <v>1126</v>
      </c>
      <c r="E145" t="s">
        <v>353</v>
      </c>
      <c r="F145" t="s">
        <v>354</v>
      </c>
      <c r="G145" s="2">
        <v>44260</v>
      </c>
      <c r="H145" t="s">
        <v>2459</v>
      </c>
      <c r="I145" t="s">
        <v>107</v>
      </c>
      <c r="J145">
        <v>5</v>
      </c>
      <c r="K145" t="s">
        <v>112</v>
      </c>
      <c r="L145">
        <v>6.7115</v>
      </c>
      <c r="M145">
        <v>37889.269699999997</v>
      </c>
      <c r="N145">
        <v>0.74097141</v>
      </c>
      <c r="O145">
        <v>0.67979029999999996</v>
      </c>
      <c r="P145">
        <v>-0.208847</v>
      </c>
      <c r="Q145">
        <v>-0.307222</v>
      </c>
      <c r="R145">
        <v>0</v>
      </c>
      <c r="S145">
        <v>0</v>
      </c>
      <c r="T145">
        <v>0</v>
      </c>
      <c r="U145">
        <v>0</v>
      </c>
      <c r="V145">
        <v>5.6569689999999999E-2</v>
      </c>
      <c r="W145">
        <v>5.1898800000000002E-2</v>
      </c>
      <c r="X145">
        <v>-1.7305999999999998E-2</v>
      </c>
      <c r="Y145">
        <v>-0.33345599999999997</v>
      </c>
      <c r="AC145" t="s">
        <v>2530</v>
      </c>
      <c r="AD145" t="s">
        <v>2497</v>
      </c>
    </row>
    <row r="146" spans="1:30" x14ac:dyDescent="0.15">
      <c r="A146" t="s">
        <v>2849</v>
      </c>
      <c r="B146" t="s">
        <v>315</v>
      </c>
      <c r="C146" s="52" t="s">
        <v>358</v>
      </c>
      <c r="D146">
        <v>1127</v>
      </c>
      <c r="E146" t="s">
        <v>356</v>
      </c>
      <c r="F146" t="s">
        <v>357</v>
      </c>
      <c r="G146" s="2">
        <v>44301</v>
      </c>
      <c r="H146" t="s">
        <v>2459</v>
      </c>
      <c r="I146" t="s">
        <v>107</v>
      </c>
      <c r="J146">
        <v>2</v>
      </c>
      <c r="K146" t="s">
        <v>109</v>
      </c>
      <c r="L146">
        <v>6.7144000000000004</v>
      </c>
      <c r="M146">
        <v>124383.69319999999</v>
      </c>
      <c r="N146">
        <v>4.9725080799999999</v>
      </c>
      <c r="O146">
        <v>4.5619340199999998</v>
      </c>
      <c r="P146">
        <v>-0.34201700000000002</v>
      </c>
      <c r="Q146">
        <v>-7.4970999999999996E-2</v>
      </c>
      <c r="R146">
        <v>0.32190721999999999</v>
      </c>
      <c r="S146">
        <v>0.29532773000000001</v>
      </c>
      <c r="T146">
        <v>-2.6863000000000001E-2</v>
      </c>
      <c r="U146">
        <v>-9.0958999999999998E-2</v>
      </c>
      <c r="V146">
        <v>0.43408939000000002</v>
      </c>
      <c r="W146">
        <v>0.39824714999999999</v>
      </c>
      <c r="X146">
        <v>-3.8241999999999998E-2</v>
      </c>
      <c r="Y146">
        <v>-9.6024999999999999E-2</v>
      </c>
      <c r="AC146" t="s">
        <v>2530</v>
      </c>
      <c r="AD146" t="s">
        <v>2497</v>
      </c>
    </row>
    <row r="147" spans="1:30" x14ac:dyDescent="0.15">
      <c r="A147" t="s">
        <v>2850</v>
      </c>
      <c r="B147" t="s">
        <v>315</v>
      </c>
      <c r="C147" s="52" t="s">
        <v>2851</v>
      </c>
      <c r="D147">
        <v>1128</v>
      </c>
      <c r="E147" t="s">
        <v>2852</v>
      </c>
      <c r="F147" t="s">
        <v>2853</v>
      </c>
      <c r="G147" s="2">
        <v>44365</v>
      </c>
      <c r="H147" t="s">
        <v>2459</v>
      </c>
      <c r="I147" t="s">
        <v>107</v>
      </c>
      <c r="J147">
        <v>6</v>
      </c>
      <c r="K147" t="s">
        <v>113</v>
      </c>
      <c r="L147">
        <v>0</v>
      </c>
      <c r="M147" t="s">
        <v>2662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102</v>
      </c>
      <c r="AD147" t="s">
        <v>2460</v>
      </c>
    </row>
    <row r="148" spans="1:30" x14ac:dyDescent="0.15">
      <c r="A148" t="s">
        <v>2854</v>
      </c>
      <c r="B148" t="s">
        <v>315</v>
      </c>
      <c r="C148" s="52" t="s">
        <v>361</v>
      </c>
      <c r="D148">
        <v>1129</v>
      </c>
      <c r="E148" t="s">
        <v>359</v>
      </c>
      <c r="F148" t="s">
        <v>360</v>
      </c>
      <c r="G148" s="2">
        <v>45219</v>
      </c>
      <c r="H148" t="s">
        <v>2459</v>
      </c>
      <c r="I148" t="s">
        <v>115</v>
      </c>
      <c r="J148">
        <v>7</v>
      </c>
      <c r="K148" t="s">
        <v>115</v>
      </c>
      <c r="L148">
        <v>9.6212</v>
      </c>
      <c r="M148">
        <v>124898.2116</v>
      </c>
      <c r="N148">
        <v>12.48982116</v>
      </c>
      <c r="O148">
        <v>11.458551529999999</v>
      </c>
      <c r="P148">
        <v>1.7171620000000001</v>
      </c>
      <c r="Q148">
        <v>0.14985799999999999</v>
      </c>
      <c r="R148">
        <v>0.10208548000000001</v>
      </c>
      <c r="S148">
        <v>9.3656400000000001E-2</v>
      </c>
      <c r="T148">
        <v>3.9420000000000002E-3</v>
      </c>
      <c r="U148">
        <v>4.2090000000000002E-2</v>
      </c>
      <c r="V148">
        <v>0.20759353999999999</v>
      </c>
      <c r="W148">
        <v>0.19045279000000001</v>
      </c>
      <c r="X148">
        <v>1.0619E-2</v>
      </c>
      <c r="Y148">
        <v>5.5756E-2</v>
      </c>
      <c r="AC148" t="s">
        <v>2530</v>
      </c>
      <c r="AD148" t="s">
        <v>2497</v>
      </c>
    </row>
    <row r="149" spans="1:30" x14ac:dyDescent="0.15">
      <c r="A149" t="s">
        <v>2855</v>
      </c>
      <c r="B149" t="s">
        <v>315</v>
      </c>
      <c r="C149" s="52" t="s">
        <v>2856</v>
      </c>
      <c r="D149">
        <v>1130</v>
      </c>
      <c r="E149" t="s">
        <v>2857</v>
      </c>
      <c r="F149" t="s">
        <v>2858</v>
      </c>
      <c r="G149" s="2">
        <v>45565</v>
      </c>
      <c r="H149" t="s">
        <v>2459</v>
      </c>
      <c r="I149" t="s">
        <v>116</v>
      </c>
      <c r="J149">
        <v>8</v>
      </c>
      <c r="K149" t="s">
        <v>116</v>
      </c>
      <c r="L149">
        <v>18.215299999999999</v>
      </c>
      <c r="M149" t="s">
        <v>2662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102</v>
      </c>
      <c r="AD149" t="s">
        <v>2497</v>
      </c>
    </row>
    <row r="150" spans="1:30" x14ac:dyDescent="0.15">
      <c r="A150" t="s">
        <v>2859</v>
      </c>
      <c r="B150" t="s">
        <v>362</v>
      </c>
      <c r="C150" s="52" t="s">
        <v>2860</v>
      </c>
      <c r="D150">
        <v>3301</v>
      </c>
      <c r="E150" t="s">
        <v>2861</v>
      </c>
      <c r="F150" t="s">
        <v>2862</v>
      </c>
      <c r="G150" s="2">
        <v>40148</v>
      </c>
      <c r="H150" t="s">
        <v>2459</v>
      </c>
      <c r="I150" t="s">
        <v>107</v>
      </c>
      <c r="J150">
        <v>6</v>
      </c>
      <c r="K150" t="s">
        <v>113</v>
      </c>
      <c r="L150">
        <v>0</v>
      </c>
      <c r="M150">
        <v>98622.666599999997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102</v>
      </c>
      <c r="AD150" t="s">
        <v>2460</v>
      </c>
    </row>
    <row r="151" spans="1:30" x14ac:dyDescent="0.15">
      <c r="A151" t="s">
        <v>2863</v>
      </c>
      <c r="B151" t="s">
        <v>362</v>
      </c>
      <c r="C151" s="52" t="s">
        <v>2864</v>
      </c>
      <c r="D151">
        <v>3302</v>
      </c>
      <c r="E151" t="s">
        <v>2865</v>
      </c>
      <c r="F151" t="s">
        <v>2866</v>
      </c>
      <c r="G151" s="2">
        <v>40735</v>
      </c>
      <c r="H151" t="s">
        <v>2459</v>
      </c>
      <c r="I151" t="s">
        <v>107</v>
      </c>
      <c r="J151">
        <v>3</v>
      </c>
      <c r="K151" t="s">
        <v>110</v>
      </c>
      <c r="L151">
        <v>0.2737</v>
      </c>
      <c r="M151">
        <v>434367.23989999999</v>
      </c>
      <c r="N151">
        <v>8.5834090000000002E-2</v>
      </c>
      <c r="O151">
        <v>8.1390770000000001E-2</v>
      </c>
      <c r="P151">
        <v>-9.7420000000000007E-3</v>
      </c>
      <c r="Q151">
        <v>-0.11969399999999999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102</v>
      </c>
      <c r="AD151" t="s">
        <v>2460</v>
      </c>
    </row>
    <row r="152" spans="1:30" x14ac:dyDescent="0.15">
      <c r="A152" t="s">
        <v>2867</v>
      </c>
      <c r="B152" t="s">
        <v>362</v>
      </c>
      <c r="C152" s="52" t="s">
        <v>2868</v>
      </c>
      <c r="D152">
        <v>3304</v>
      </c>
      <c r="E152" t="s">
        <v>2869</v>
      </c>
      <c r="F152" t="s">
        <v>2869</v>
      </c>
      <c r="G152" s="2">
        <v>41292</v>
      </c>
      <c r="H152" t="s">
        <v>2459</v>
      </c>
      <c r="I152" t="s">
        <v>107</v>
      </c>
      <c r="J152">
        <v>6</v>
      </c>
      <c r="K152" t="s">
        <v>113</v>
      </c>
      <c r="L152">
        <v>0</v>
      </c>
      <c r="M152">
        <v>53156.745999999999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102</v>
      </c>
      <c r="AD152" t="s">
        <v>2460</v>
      </c>
    </row>
    <row r="153" spans="1:30" x14ac:dyDescent="0.15">
      <c r="A153" t="s">
        <v>2870</v>
      </c>
      <c r="B153" t="s">
        <v>362</v>
      </c>
      <c r="C153" s="52" t="s">
        <v>366</v>
      </c>
      <c r="D153">
        <v>3305</v>
      </c>
      <c r="E153" t="s">
        <v>363</v>
      </c>
      <c r="F153" t="s">
        <v>364</v>
      </c>
      <c r="G153" s="2">
        <v>41463</v>
      </c>
      <c r="H153" t="s">
        <v>2459</v>
      </c>
      <c r="I153" t="s">
        <v>107</v>
      </c>
      <c r="J153">
        <v>2</v>
      </c>
      <c r="K153" t="s">
        <v>109</v>
      </c>
      <c r="L153">
        <v>1.9985999999999999</v>
      </c>
      <c r="M153">
        <v>1702293.0608999999</v>
      </c>
      <c r="N153">
        <v>2.9217326199999998</v>
      </c>
      <c r="O153">
        <v>2.7315632700000001</v>
      </c>
      <c r="P153">
        <v>-0.10777299999999999</v>
      </c>
      <c r="Q153">
        <v>-3.9454000000000003E-2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102</v>
      </c>
      <c r="AD153" t="s">
        <v>2497</v>
      </c>
    </row>
    <row r="154" spans="1:30" x14ac:dyDescent="0.15">
      <c r="A154" t="s">
        <v>2871</v>
      </c>
      <c r="B154" t="s">
        <v>362</v>
      </c>
      <c r="C154" s="52" t="s">
        <v>2872</v>
      </c>
      <c r="D154">
        <v>3306</v>
      </c>
      <c r="E154" t="s">
        <v>2873</v>
      </c>
      <c r="F154" t="s">
        <v>2874</v>
      </c>
      <c r="G154" s="2">
        <v>42620</v>
      </c>
      <c r="H154" t="s">
        <v>2459</v>
      </c>
      <c r="I154" t="s">
        <v>107</v>
      </c>
      <c r="J154">
        <v>5</v>
      </c>
      <c r="K154" t="s">
        <v>112</v>
      </c>
      <c r="L154">
        <v>0</v>
      </c>
      <c r="M154">
        <v>82441.293999999994</v>
      </c>
      <c r="N154">
        <v>8.5199999999999998E-3</v>
      </c>
      <c r="O154">
        <v>7.8165100000000005E-3</v>
      </c>
      <c r="P154">
        <v>-6.0200000000000002E-3</v>
      </c>
      <c r="Q154">
        <v>-0.77016399999999996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102</v>
      </c>
      <c r="AD154" t="s">
        <v>2460</v>
      </c>
    </row>
    <row r="155" spans="1:30" x14ac:dyDescent="0.15">
      <c r="A155" t="s">
        <v>2875</v>
      </c>
      <c r="B155" t="s">
        <v>362</v>
      </c>
      <c r="C155" s="52" t="s">
        <v>2876</v>
      </c>
      <c r="D155">
        <v>3307</v>
      </c>
      <c r="E155" t="s">
        <v>2877</v>
      </c>
      <c r="F155" t="s">
        <v>2878</v>
      </c>
      <c r="G155" s="2">
        <v>42670</v>
      </c>
      <c r="H155" t="s">
        <v>2459</v>
      </c>
      <c r="I155" t="s">
        <v>107</v>
      </c>
      <c r="J155">
        <v>5</v>
      </c>
      <c r="K155" t="s">
        <v>112</v>
      </c>
      <c r="L155">
        <v>0</v>
      </c>
      <c r="M155">
        <v>91112.937000000005</v>
      </c>
      <c r="N155">
        <v>6.25E-2</v>
      </c>
      <c r="O155">
        <v>5.733945E-2</v>
      </c>
      <c r="P155">
        <v>-4.1807999999999998E-2</v>
      </c>
      <c r="Q155">
        <v>-0.72913099999999997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102</v>
      </c>
      <c r="AD155" t="s">
        <v>2460</v>
      </c>
    </row>
    <row r="156" spans="1:30" x14ac:dyDescent="0.15">
      <c r="A156" t="s">
        <v>2879</v>
      </c>
      <c r="B156" t="s">
        <v>362</v>
      </c>
      <c r="C156" s="52" t="s">
        <v>2880</v>
      </c>
      <c r="D156">
        <v>3308</v>
      </c>
      <c r="E156" t="s">
        <v>2881</v>
      </c>
      <c r="F156" t="s">
        <v>2882</v>
      </c>
      <c r="G156" s="2">
        <v>42692</v>
      </c>
      <c r="H156" t="s">
        <v>2459</v>
      </c>
      <c r="I156" t="s">
        <v>107</v>
      </c>
      <c r="J156">
        <v>5</v>
      </c>
      <c r="K156" t="s">
        <v>112</v>
      </c>
      <c r="L156">
        <v>4.6699999999999998E-2</v>
      </c>
      <c r="M156">
        <v>197114.56</v>
      </c>
      <c r="N156">
        <v>2.5774999999999999E-2</v>
      </c>
      <c r="O156">
        <v>2.3646790000000001E-2</v>
      </c>
      <c r="P156">
        <v>-3.1032000000000001E-2</v>
      </c>
      <c r="Q156">
        <v>-1.3123130000000001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102</v>
      </c>
      <c r="AD156" t="s">
        <v>2460</v>
      </c>
    </row>
    <row r="157" spans="1:30" x14ac:dyDescent="0.15">
      <c r="A157" t="s">
        <v>2883</v>
      </c>
      <c r="B157" t="s">
        <v>362</v>
      </c>
      <c r="C157" s="52" t="s">
        <v>2884</v>
      </c>
      <c r="D157">
        <v>3309</v>
      </c>
      <c r="E157" t="s">
        <v>2885</v>
      </c>
      <c r="F157" t="s">
        <v>2886</v>
      </c>
      <c r="G157" s="2">
        <v>42713</v>
      </c>
      <c r="H157" t="s">
        <v>2459</v>
      </c>
      <c r="I157" t="s">
        <v>107</v>
      </c>
      <c r="J157">
        <v>6</v>
      </c>
      <c r="K157" t="s">
        <v>113</v>
      </c>
      <c r="L157">
        <v>0.50280000000000002</v>
      </c>
      <c r="M157">
        <v>134631.81140000001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102</v>
      </c>
      <c r="AD157" t="s">
        <v>2460</v>
      </c>
    </row>
    <row r="158" spans="1:30" x14ac:dyDescent="0.15">
      <c r="A158" t="s">
        <v>2887</v>
      </c>
      <c r="B158" t="s">
        <v>362</v>
      </c>
      <c r="C158" s="52" t="s">
        <v>2888</v>
      </c>
      <c r="D158">
        <v>3311</v>
      </c>
      <c r="E158" t="s">
        <v>2889</v>
      </c>
      <c r="F158" t="s">
        <v>2890</v>
      </c>
      <c r="G158" s="2">
        <v>42663</v>
      </c>
      <c r="H158" t="s">
        <v>2459</v>
      </c>
      <c r="I158" t="s">
        <v>107</v>
      </c>
      <c r="J158">
        <v>6</v>
      </c>
      <c r="K158" t="s">
        <v>113</v>
      </c>
      <c r="L158">
        <v>0</v>
      </c>
      <c r="M158">
        <v>24802.12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102</v>
      </c>
      <c r="AD158" t="s">
        <v>2460</v>
      </c>
    </row>
    <row r="159" spans="1:30" x14ac:dyDescent="0.15">
      <c r="A159" t="s">
        <v>2891</v>
      </c>
      <c r="B159" t="s">
        <v>362</v>
      </c>
      <c r="C159" s="52" t="s">
        <v>2892</v>
      </c>
      <c r="D159">
        <v>3312</v>
      </c>
      <c r="E159" t="s">
        <v>2893</v>
      </c>
      <c r="F159" t="s">
        <v>2890</v>
      </c>
      <c r="G159" s="2">
        <v>42674</v>
      </c>
      <c r="H159" t="s">
        <v>2459</v>
      </c>
      <c r="I159" t="s">
        <v>107</v>
      </c>
      <c r="J159">
        <v>6</v>
      </c>
      <c r="K159" t="s">
        <v>113</v>
      </c>
      <c r="L159">
        <v>0.11</v>
      </c>
      <c r="M159">
        <v>62107.42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102</v>
      </c>
      <c r="AD159" t="s">
        <v>2460</v>
      </c>
    </row>
    <row r="160" spans="1:30" x14ac:dyDescent="0.15">
      <c r="A160" t="s">
        <v>2894</v>
      </c>
      <c r="B160" t="s">
        <v>362</v>
      </c>
      <c r="C160" s="52" t="s">
        <v>2895</v>
      </c>
      <c r="D160">
        <v>3310</v>
      </c>
      <c r="E160" t="s">
        <v>2896</v>
      </c>
      <c r="F160" t="s">
        <v>2897</v>
      </c>
      <c r="G160" s="2">
        <v>42671</v>
      </c>
      <c r="H160" t="s">
        <v>2459</v>
      </c>
      <c r="I160" t="s">
        <v>107</v>
      </c>
      <c r="J160">
        <v>6</v>
      </c>
      <c r="K160" t="s">
        <v>113</v>
      </c>
      <c r="L160">
        <v>6.6E-3</v>
      </c>
      <c r="M160">
        <v>48409.84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102</v>
      </c>
      <c r="AD160" t="s">
        <v>2460</v>
      </c>
    </row>
    <row r="161" spans="1:30" x14ac:dyDescent="0.15">
      <c r="A161" t="s">
        <v>2898</v>
      </c>
      <c r="B161" t="s">
        <v>362</v>
      </c>
      <c r="C161" s="52" t="s">
        <v>2899</v>
      </c>
      <c r="D161">
        <v>3315</v>
      </c>
      <c r="E161" t="s">
        <v>2900</v>
      </c>
      <c r="F161" t="s">
        <v>2897</v>
      </c>
      <c r="G161" s="2">
        <v>42838</v>
      </c>
      <c r="H161" t="s">
        <v>2459</v>
      </c>
      <c r="I161" t="s">
        <v>107</v>
      </c>
      <c r="J161">
        <v>6</v>
      </c>
      <c r="K161" t="s">
        <v>113</v>
      </c>
      <c r="L161">
        <v>0</v>
      </c>
      <c r="M161">
        <v>16956.03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102</v>
      </c>
      <c r="AD161" t="s">
        <v>2460</v>
      </c>
    </row>
    <row r="162" spans="1:30" x14ac:dyDescent="0.15">
      <c r="A162" t="s">
        <v>2901</v>
      </c>
      <c r="B162" t="s">
        <v>362</v>
      </c>
      <c r="C162" s="52" t="s">
        <v>2902</v>
      </c>
      <c r="D162">
        <v>3314</v>
      </c>
      <c r="E162" t="s">
        <v>2903</v>
      </c>
      <c r="F162" t="s">
        <v>2897</v>
      </c>
      <c r="G162" s="2">
        <v>42832</v>
      </c>
      <c r="H162" t="s">
        <v>2459</v>
      </c>
      <c r="I162" t="s">
        <v>107</v>
      </c>
      <c r="J162">
        <v>6</v>
      </c>
      <c r="K162" t="s">
        <v>113</v>
      </c>
      <c r="L162">
        <v>0</v>
      </c>
      <c r="M162">
        <v>12565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102</v>
      </c>
      <c r="AD162" t="s">
        <v>2460</v>
      </c>
    </row>
    <row r="163" spans="1:30" x14ac:dyDescent="0.15">
      <c r="A163" t="s">
        <v>2904</v>
      </c>
      <c r="B163" t="s">
        <v>362</v>
      </c>
      <c r="C163" s="52" t="s">
        <v>2905</v>
      </c>
      <c r="D163">
        <v>3317</v>
      </c>
      <c r="E163" t="s">
        <v>2906</v>
      </c>
      <c r="F163" t="s">
        <v>2907</v>
      </c>
      <c r="G163" s="2">
        <v>42838</v>
      </c>
      <c r="H163" t="s">
        <v>2459</v>
      </c>
      <c r="I163" t="s">
        <v>107</v>
      </c>
      <c r="J163">
        <v>6</v>
      </c>
      <c r="K163" t="s">
        <v>113</v>
      </c>
      <c r="L163">
        <v>0</v>
      </c>
      <c r="M163">
        <v>42615.77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102</v>
      </c>
      <c r="AD163" t="s">
        <v>2460</v>
      </c>
    </row>
    <row r="164" spans="1:30" x14ac:dyDescent="0.15">
      <c r="A164" t="s">
        <v>2908</v>
      </c>
      <c r="B164" t="s">
        <v>362</v>
      </c>
      <c r="C164" s="52" t="s">
        <v>369</v>
      </c>
      <c r="D164">
        <v>3316</v>
      </c>
      <c r="E164" t="s">
        <v>367</v>
      </c>
      <c r="F164" t="s">
        <v>368</v>
      </c>
      <c r="G164" s="2">
        <v>42943</v>
      </c>
      <c r="H164" t="s">
        <v>2459</v>
      </c>
      <c r="I164" t="s">
        <v>107</v>
      </c>
      <c r="J164">
        <v>5</v>
      </c>
      <c r="K164" t="s">
        <v>112</v>
      </c>
      <c r="L164">
        <v>8.7300000000000003E-2</v>
      </c>
      <c r="M164">
        <v>191802.09529999999</v>
      </c>
      <c r="N164">
        <v>0.23549628</v>
      </c>
      <c r="O164">
        <v>0.21605162999999999</v>
      </c>
      <c r="P164">
        <v>-0.1048</v>
      </c>
      <c r="Q164">
        <v>-0.48506899999999997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102</v>
      </c>
      <c r="AD164" t="s">
        <v>2460</v>
      </c>
    </row>
    <row r="165" spans="1:30" x14ac:dyDescent="0.15">
      <c r="A165" t="s">
        <v>2909</v>
      </c>
      <c r="B165" t="s">
        <v>362</v>
      </c>
      <c r="C165" s="52" t="s">
        <v>2910</v>
      </c>
      <c r="D165">
        <v>3318</v>
      </c>
      <c r="E165" t="s">
        <v>2911</v>
      </c>
      <c r="F165" t="s">
        <v>2912</v>
      </c>
      <c r="G165" s="2">
        <v>43497</v>
      </c>
      <c r="H165" t="s">
        <v>2459</v>
      </c>
      <c r="I165" t="s">
        <v>107</v>
      </c>
      <c r="J165">
        <v>5</v>
      </c>
      <c r="K165" t="s">
        <v>112</v>
      </c>
      <c r="L165">
        <v>0</v>
      </c>
      <c r="M165">
        <v>150525.02050000001</v>
      </c>
      <c r="N165">
        <v>4.5315910000000001E-2</v>
      </c>
      <c r="O165">
        <v>4.1574229999999997E-2</v>
      </c>
      <c r="P165">
        <v>-6.9760000000000003E-2</v>
      </c>
      <c r="Q165">
        <v>-1.677962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102</v>
      </c>
      <c r="AD165" t="s">
        <v>2460</v>
      </c>
    </row>
    <row r="166" spans="1:30" x14ac:dyDescent="0.15">
      <c r="A166" t="s">
        <v>2913</v>
      </c>
      <c r="B166" t="s">
        <v>362</v>
      </c>
      <c r="C166" s="52" t="s">
        <v>372</v>
      </c>
      <c r="D166">
        <v>3320</v>
      </c>
      <c r="E166" t="s">
        <v>370</v>
      </c>
      <c r="F166" t="s">
        <v>371</v>
      </c>
      <c r="G166" s="2">
        <v>43558</v>
      </c>
      <c r="H166" t="s">
        <v>2459</v>
      </c>
      <c r="I166" t="s">
        <v>107</v>
      </c>
      <c r="J166">
        <v>2</v>
      </c>
      <c r="K166" t="s">
        <v>109</v>
      </c>
      <c r="L166">
        <v>3.7187000000000001</v>
      </c>
      <c r="M166">
        <v>57425.220699999998</v>
      </c>
      <c r="N166">
        <v>1.472649E-2</v>
      </c>
      <c r="O166">
        <v>1.351054E-2</v>
      </c>
      <c r="P166">
        <v>-9.2699999999999998E-4</v>
      </c>
      <c r="Q166">
        <v>-6.8612999999999993E-2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102</v>
      </c>
      <c r="AD166" t="s">
        <v>2497</v>
      </c>
    </row>
    <row r="167" spans="1:30" x14ac:dyDescent="0.15">
      <c r="A167" t="s">
        <v>2914</v>
      </c>
      <c r="B167" t="s">
        <v>362</v>
      </c>
      <c r="C167" s="52" t="s">
        <v>375</v>
      </c>
      <c r="D167">
        <v>3319</v>
      </c>
      <c r="E167" t="s">
        <v>373</v>
      </c>
      <c r="F167" t="s">
        <v>374</v>
      </c>
      <c r="G167" s="2">
        <v>43630</v>
      </c>
      <c r="H167" t="s">
        <v>2459</v>
      </c>
      <c r="I167" t="s">
        <v>107</v>
      </c>
      <c r="J167">
        <v>5</v>
      </c>
      <c r="K167" t="s">
        <v>112</v>
      </c>
      <c r="L167">
        <v>0.31269999999999998</v>
      </c>
      <c r="M167">
        <v>54152.543100000003</v>
      </c>
      <c r="N167">
        <v>0.62576536999999999</v>
      </c>
      <c r="O167">
        <v>0.57409666999999998</v>
      </c>
      <c r="P167">
        <v>-0.231321</v>
      </c>
      <c r="Q167">
        <v>-0.40293000000000001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102</v>
      </c>
      <c r="AD167" t="s">
        <v>2460</v>
      </c>
    </row>
    <row r="168" spans="1:30" x14ac:dyDescent="0.15">
      <c r="A168" t="s">
        <v>2915</v>
      </c>
      <c r="B168" t="s">
        <v>362</v>
      </c>
      <c r="C168" s="52" t="s">
        <v>378</v>
      </c>
      <c r="D168">
        <v>3322</v>
      </c>
      <c r="E168" t="s">
        <v>376</v>
      </c>
      <c r="F168" t="s">
        <v>377</v>
      </c>
      <c r="G168" s="2">
        <v>43684</v>
      </c>
      <c r="H168" t="s">
        <v>2459</v>
      </c>
      <c r="I168" t="s">
        <v>107</v>
      </c>
      <c r="J168">
        <v>5</v>
      </c>
      <c r="K168" t="s">
        <v>112</v>
      </c>
      <c r="L168">
        <v>0.1767</v>
      </c>
      <c r="M168">
        <v>336576.84</v>
      </c>
      <c r="N168">
        <v>8.8999999999999999E-3</v>
      </c>
      <c r="O168">
        <v>8.1651399999999996E-3</v>
      </c>
      <c r="P168">
        <v>-5.2379999999999996E-3</v>
      </c>
      <c r="Q168">
        <v>-0.64150700000000005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102</v>
      </c>
      <c r="AD168" t="s">
        <v>2460</v>
      </c>
    </row>
    <row r="169" spans="1:30" x14ac:dyDescent="0.15">
      <c r="A169" t="s">
        <v>2916</v>
      </c>
      <c r="B169" t="s">
        <v>362</v>
      </c>
      <c r="C169" s="52" t="s">
        <v>380</v>
      </c>
      <c r="D169">
        <v>3321</v>
      </c>
      <c r="E169" t="s">
        <v>379</v>
      </c>
      <c r="F169" t="s">
        <v>374</v>
      </c>
      <c r="G169" s="2">
        <v>43630</v>
      </c>
      <c r="H169" t="s">
        <v>2459</v>
      </c>
      <c r="I169" t="s">
        <v>107</v>
      </c>
      <c r="J169">
        <v>5</v>
      </c>
      <c r="K169" t="s">
        <v>112</v>
      </c>
      <c r="L169">
        <v>10.808400000000001</v>
      </c>
      <c r="M169">
        <v>53777.491699999999</v>
      </c>
      <c r="N169">
        <v>0.19400110000000001</v>
      </c>
      <c r="O169">
        <v>0.17798264</v>
      </c>
      <c r="P169">
        <v>-7.4645000000000003E-2</v>
      </c>
      <c r="Q169">
        <v>-0.41939399999999999</v>
      </c>
      <c r="R169">
        <v>5.5481699999999998E-3</v>
      </c>
      <c r="S169">
        <v>5.0900700000000004E-3</v>
      </c>
      <c r="T169">
        <v>-1.4660000000000001E-3</v>
      </c>
      <c r="U169">
        <v>-0.28801100000000002</v>
      </c>
      <c r="V169">
        <v>1.67806E-2</v>
      </c>
      <c r="W169">
        <v>1.539505E-2</v>
      </c>
      <c r="X169">
        <v>-4.2719999999999998E-3</v>
      </c>
      <c r="Y169">
        <v>-0.27749099999999999</v>
      </c>
      <c r="AA169" t="s">
        <v>2562</v>
      </c>
      <c r="AD169" t="s">
        <v>2497</v>
      </c>
    </row>
    <row r="170" spans="1:30" x14ac:dyDescent="0.15">
      <c r="A170" t="s">
        <v>2917</v>
      </c>
      <c r="B170" t="s">
        <v>362</v>
      </c>
      <c r="C170" s="52" t="s">
        <v>383</v>
      </c>
      <c r="D170">
        <v>3323</v>
      </c>
      <c r="E170" t="s">
        <v>381</v>
      </c>
      <c r="F170" t="s">
        <v>382</v>
      </c>
      <c r="G170" s="2">
        <v>44001</v>
      </c>
      <c r="H170" t="s">
        <v>2459</v>
      </c>
      <c r="I170" t="s">
        <v>107</v>
      </c>
      <c r="J170">
        <v>4</v>
      </c>
      <c r="K170" t="s">
        <v>111</v>
      </c>
      <c r="L170">
        <v>7.8E-2</v>
      </c>
      <c r="M170">
        <v>357788.70400000003</v>
      </c>
      <c r="N170">
        <v>0.76127029999999996</v>
      </c>
      <c r="O170">
        <v>0.69841312</v>
      </c>
      <c r="P170">
        <v>-0.14990500000000001</v>
      </c>
      <c r="Q170">
        <v>-0.21463599999999999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102</v>
      </c>
      <c r="AD170" t="s">
        <v>2460</v>
      </c>
    </row>
    <row r="171" spans="1:30" x14ac:dyDescent="0.15">
      <c r="A171" t="s">
        <v>2918</v>
      </c>
      <c r="B171" t="s">
        <v>362</v>
      </c>
      <c r="C171" s="52" t="s">
        <v>386</v>
      </c>
      <c r="D171">
        <v>3324</v>
      </c>
      <c r="E171" t="s">
        <v>384</v>
      </c>
      <c r="F171" t="s">
        <v>385</v>
      </c>
      <c r="G171" s="2">
        <v>44134</v>
      </c>
      <c r="H171" t="s">
        <v>2459</v>
      </c>
      <c r="I171" t="s">
        <v>107</v>
      </c>
      <c r="J171">
        <v>5</v>
      </c>
      <c r="K171" t="s">
        <v>112</v>
      </c>
      <c r="L171">
        <v>60.717799999999997</v>
      </c>
      <c r="M171">
        <v>1027997.0733</v>
      </c>
      <c r="N171">
        <v>5.6685699200000004</v>
      </c>
      <c r="O171">
        <v>5.2005228700000004</v>
      </c>
      <c r="P171">
        <v>-1.6047640000000001</v>
      </c>
      <c r="Q171">
        <v>-0.30857699999999999</v>
      </c>
      <c r="R171">
        <v>4.5272680000000003E-2</v>
      </c>
      <c r="S171">
        <v>4.153457E-2</v>
      </c>
      <c r="T171">
        <v>-1.1131E-2</v>
      </c>
      <c r="U171">
        <v>-0.26799299999999998</v>
      </c>
      <c r="V171">
        <v>6.6922029999999993E-2</v>
      </c>
      <c r="W171">
        <v>6.1396359999999997E-2</v>
      </c>
      <c r="X171">
        <v>-1.6357E-2</v>
      </c>
      <c r="Y171">
        <v>-0.26641599999999999</v>
      </c>
      <c r="AA171" t="s">
        <v>2562</v>
      </c>
      <c r="AD171" t="s">
        <v>2497</v>
      </c>
    </row>
    <row r="172" spans="1:30" x14ac:dyDescent="0.15">
      <c r="A172" t="s">
        <v>2919</v>
      </c>
      <c r="B172" t="s">
        <v>362</v>
      </c>
      <c r="C172" s="52" t="s">
        <v>389</v>
      </c>
      <c r="D172">
        <v>3325</v>
      </c>
      <c r="E172" t="s">
        <v>387</v>
      </c>
      <c r="F172" t="s">
        <v>388</v>
      </c>
      <c r="G172" s="2">
        <v>44266</v>
      </c>
      <c r="H172" t="s">
        <v>2459</v>
      </c>
      <c r="I172" t="s">
        <v>107</v>
      </c>
      <c r="J172">
        <v>2</v>
      </c>
      <c r="K172" t="s">
        <v>109</v>
      </c>
      <c r="L172">
        <v>2.0017</v>
      </c>
      <c r="M172">
        <v>59441.319900000002</v>
      </c>
      <c r="N172">
        <v>1.15499266</v>
      </c>
      <c r="O172">
        <v>1.0596262999999999</v>
      </c>
      <c r="P172">
        <v>-8.7384000000000003E-2</v>
      </c>
      <c r="Q172">
        <v>-8.2465999999999998E-2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102</v>
      </c>
      <c r="AD172" t="s">
        <v>2497</v>
      </c>
    </row>
    <row r="173" spans="1:30" x14ac:dyDescent="0.15">
      <c r="A173" t="s">
        <v>2920</v>
      </c>
      <c r="B173" t="s">
        <v>362</v>
      </c>
      <c r="C173" s="52" t="s">
        <v>392</v>
      </c>
      <c r="D173">
        <v>3326</v>
      </c>
      <c r="E173" t="s">
        <v>390</v>
      </c>
      <c r="F173" t="s">
        <v>391</v>
      </c>
      <c r="G173" s="2">
        <v>44379</v>
      </c>
      <c r="H173" t="s">
        <v>2459</v>
      </c>
      <c r="I173" t="s">
        <v>107</v>
      </c>
      <c r="J173">
        <v>3</v>
      </c>
      <c r="K173" t="s">
        <v>110</v>
      </c>
      <c r="L173">
        <v>21.614799999999999</v>
      </c>
      <c r="M173">
        <v>119866.69439999999</v>
      </c>
      <c r="N173">
        <v>3.12221788</v>
      </c>
      <c r="O173">
        <v>2.86442007</v>
      </c>
      <c r="P173">
        <v>-0.50933700000000004</v>
      </c>
      <c r="Q173">
        <v>-0.177815</v>
      </c>
      <c r="R173">
        <v>3.5289870000000001E-2</v>
      </c>
      <c r="S173">
        <v>3.2376019999999998E-2</v>
      </c>
      <c r="T173">
        <v>-4.1510000000000002E-3</v>
      </c>
      <c r="U173">
        <v>-0.12821199999999999</v>
      </c>
      <c r="V173">
        <v>4.1659050000000003E-2</v>
      </c>
      <c r="W173">
        <v>3.8219320000000001E-2</v>
      </c>
      <c r="X173">
        <v>-5.3420000000000004E-3</v>
      </c>
      <c r="Y173">
        <v>-0.13977200000000001</v>
      </c>
      <c r="AA173" t="s">
        <v>2562</v>
      </c>
      <c r="AD173" t="s">
        <v>2497</v>
      </c>
    </row>
    <row r="174" spans="1:30" x14ac:dyDescent="0.15">
      <c r="A174" t="s">
        <v>2921</v>
      </c>
      <c r="B174" t="s">
        <v>362</v>
      </c>
      <c r="C174" s="52" t="s">
        <v>395</v>
      </c>
      <c r="D174">
        <v>3327</v>
      </c>
      <c r="E174" t="s">
        <v>393</v>
      </c>
      <c r="F174" t="s">
        <v>394</v>
      </c>
      <c r="G174" s="2">
        <v>44923</v>
      </c>
      <c r="H174" t="s">
        <v>2459</v>
      </c>
      <c r="I174" t="s">
        <v>115</v>
      </c>
      <c r="J174">
        <v>7</v>
      </c>
      <c r="K174" t="s">
        <v>115</v>
      </c>
      <c r="L174">
        <v>0.84319999999999995</v>
      </c>
      <c r="M174">
        <v>113680.7116</v>
      </c>
      <c r="N174">
        <v>6.2877046200000004</v>
      </c>
      <c r="O174">
        <v>5.7685363399999998</v>
      </c>
      <c r="P174">
        <v>0.20033699999999999</v>
      </c>
      <c r="Q174">
        <v>3.4729000000000003E-2</v>
      </c>
      <c r="R174">
        <v>8.9529999999999992E-3</v>
      </c>
      <c r="S174">
        <v>8.2137600000000005E-3</v>
      </c>
      <c r="T174">
        <v>3.1710000000000002E-3</v>
      </c>
      <c r="U174">
        <v>0.38605899999999999</v>
      </c>
      <c r="V174">
        <v>6.1491039999999997E-2</v>
      </c>
      <c r="W174">
        <v>5.6413810000000002E-2</v>
      </c>
      <c r="X174">
        <v>7.8449999999999995E-3</v>
      </c>
      <c r="Y174">
        <v>0.13906099999999999</v>
      </c>
      <c r="AA174" t="s">
        <v>2562</v>
      </c>
      <c r="AD174" t="s">
        <v>2460</v>
      </c>
    </row>
    <row r="175" spans="1:30" x14ac:dyDescent="0.15">
      <c r="A175" t="s">
        <v>2922</v>
      </c>
      <c r="B175" t="s">
        <v>362</v>
      </c>
      <c r="C175" s="52" t="s">
        <v>398</v>
      </c>
      <c r="D175">
        <v>3328</v>
      </c>
      <c r="E175" t="s">
        <v>396</v>
      </c>
      <c r="F175" t="s">
        <v>397</v>
      </c>
      <c r="G175" s="2">
        <v>45182</v>
      </c>
      <c r="H175" t="s">
        <v>2459</v>
      </c>
      <c r="I175" t="s">
        <v>115</v>
      </c>
      <c r="J175">
        <v>7</v>
      </c>
      <c r="K175" t="s">
        <v>115</v>
      </c>
      <c r="L175">
        <v>2.4544999999999999</v>
      </c>
      <c r="M175">
        <v>112753.4964</v>
      </c>
      <c r="N175">
        <v>11.27534964</v>
      </c>
      <c r="O175">
        <v>10.344357459999999</v>
      </c>
      <c r="P175">
        <v>1.4682090000000001</v>
      </c>
      <c r="Q175">
        <v>0.141933</v>
      </c>
      <c r="R175">
        <v>0.18763144000000001</v>
      </c>
      <c r="S175">
        <v>0.17213893</v>
      </c>
      <c r="T175">
        <v>1.0925000000000001E-2</v>
      </c>
      <c r="U175">
        <v>6.3465999999999995E-2</v>
      </c>
      <c r="V175">
        <v>0.22592996000000001</v>
      </c>
      <c r="W175">
        <v>0.20727519999999999</v>
      </c>
      <c r="X175">
        <v>1.2683E-2</v>
      </c>
      <c r="Y175">
        <v>6.1189E-2</v>
      </c>
      <c r="AC175" t="s">
        <v>2530</v>
      </c>
      <c r="AD175" t="s">
        <v>2497</v>
      </c>
    </row>
    <row r="176" spans="1:30" x14ac:dyDescent="0.15">
      <c r="A176" t="s">
        <v>2923</v>
      </c>
      <c r="B176" t="s">
        <v>399</v>
      </c>
      <c r="C176" s="52" t="s">
        <v>2924</v>
      </c>
      <c r="D176">
        <v>2401</v>
      </c>
      <c r="E176" t="s">
        <v>2925</v>
      </c>
      <c r="F176" t="s">
        <v>2926</v>
      </c>
      <c r="G176" s="2">
        <v>40422</v>
      </c>
      <c r="H176" t="s">
        <v>2459</v>
      </c>
      <c r="I176" t="s">
        <v>107</v>
      </c>
      <c r="J176">
        <v>6</v>
      </c>
      <c r="K176" t="s">
        <v>113</v>
      </c>
      <c r="L176">
        <v>1.7500000000000002E-2</v>
      </c>
      <c r="M176">
        <v>1281927.4316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102</v>
      </c>
      <c r="AD176" t="s">
        <v>2460</v>
      </c>
    </row>
    <row r="177" spans="1:30" x14ac:dyDescent="0.15">
      <c r="A177" t="s">
        <v>2927</v>
      </c>
      <c r="B177" t="s">
        <v>399</v>
      </c>
      <c r="C177" s="52" t="s">
        <v>2928</v>
      </c>
      <c r="D177">
        <v>2402</v>
      </c>
      <c r="E177" t="s">
        <v>2929</v>
      </c>
      <c r="F177" t="s">
        <v>2930</v>
      </c>
      <c r="G177" s="2">
        <v>41183</v>
      </c>
      <c r="H177" t="s">
        <v>2459</v>
      </c>
      <c r="I177" t="s">
        <v>107</v>
      </c>
      <c r="J177">
        <v>1</v>
      </c>
      <c r="K177" t="s">
        <v>108</v>
      </c>
      <c r="L177">
        <v>0</v>
      </c>
      <c r="M177">
        <v>391332.71509999997</v>
      </c>
      <c r="N177">
        <v>1.1999999999999999E-3</v>
      </c>
      <c r="O177">
        <v>1.1428600000000001E-3</v>
      </c>
      <c r="P177">
        <v>8.5599999999999999E-4</v>
      </c>
      <c r="Q177">
        <v>0.74899800000000005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102</v>
      </c>
      <c r="AD177" t="s">
        <v>2460</v>
      </c>
    </row>
    <row r="178" spans="1:30" x14ac:dyDescent="0.15">
      <c r="A178" t="s">
        <v>2931</v>
      </c>
      <c r="B178" t="s">
        <v>399</v>
      </c>
      <c r="C178" s="52" t="s">
        <v>2932</v>
      </c>
      <c r="D178">
        <v>2403</v>
      </c>
      <c r="E178" t="s">
        <v>2933</v>
      </c>
      <c r="F178" t="s">
        <v>2934</v>
      </c>
      <c r="G178" s="2">
        <v>41779</v>
      </c>
      <c r="H178" t="s">
        <v>2459</v>
      </c>
      <c r="I178" t="s">
        <v>107</v>
      </c>
      <c r="J178">
        <v>1</v>
      </c>
      <c r="K178" t="s">
        <v>108</v>
      </c>
      <c r="L178">
        <v>2.3300000000000001E-2</v>
      </c>
      <c r="M178">
        <v>538612.70270000002</v>
      </c>
      <c r="N178">
        <v>2.8212000000000001E-2</v>
      </c>
      <c r="O178">
        <v>2.5882570000000001E-2</v>
      </c>
      <c r="P178">
        <v>4.9290000000000002E-3</v>
      </c>
      <c r="Q178">
        <v>0.190437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102</v>
      </c>
      <c r="AD178" t="s">
        <v>2460</v>
      </c>
    </row>
    <row r="179" spans="1:30" x14ac:dyDescent="0.15">
      <c r="A179" t="s">
        <v>2935</v>
      </c>
      <c r="B179" t="s">
        <v>399</v>
      </c>
      <c r="C179" s="52" t="s">
        <v>403</v>
      </c>
      <c r="D179">
        <v>2404</v>
      </c>
      <c r="E179" t="s">
        <v>400</v>
      </c>
      <c r="F179" t="s">
        <v>401</v>
      </c>
      <c r="G179" s="2">
        <v>42286</v>
      </c>
      <c r="H179" t="s">
        <v>2459</v>
      </c>
      <c r="I179" t="s">
        <v>107</v>
      </c>
      <c r="J179">
        <v>5</v>
      </c>
      <c r="K179" t="s">
        <v>112</v>
      </c>
      <c r="L179">
        <v>5.1999999999999998E-2</v>
      </c>
      <c r="M179">
        <v>549473.08759999997</v>
      </c>
      <c r="N179">
        <v>0.41119644999999999</v>
      </c>
      <c r="O179">
        <v>0.37724445000000001</v>
      </c>
      <c r="P179">
        <v>-0.346719</v>
      </c>
      <c r="Q179">
        <v>-0.91908299999999998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102</v>
      </c>
      <c r="AD179" t="s">
        <v>2460</v>
      </c>
    </row>
    <row r="180" spans="1:30" x14ac:dyDescent="0.15">
      <c r="A180" t="s">
        <v>2936</v>
      </c>
      <c r="B180" t="s">
        <v>399</v>
      </c>
      <c r="C180" s="52" t="s">
        <v>2937</v>
      </c>
      <c r="D180">
        <v>2409</v>
      </c>
      <c r="E180" t="s">
        <v>2938</v>
      </c>
      <c r="F180" t="s">
        <v>2939</v>
      </c>
      <c r="G180" s="2">
        <v>42944</v>
      </c>
      <c r="H180" t="s">
        <v>2459</v>
      </c>
      <c r="I180" t="s">
        <v>107</v>
      </c>
      <c r="J180">
        <v>6</v>
      </c>
      <c r="K180" t="s">
        <v>113</v>
      </c>
      <c r="L180">
        <v>21.0686</v>
      </c>
      <c r="M180">
        <v>159959.13529999999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102</v>
      </c>
      <c r="AD180" t="s">
        <v>2497</v>
      </c>
    </row>
    <row r="181" spans="1:30" x14ac:dyDescent="0.15">
      <c r="A181" t="s">
        <v>2940</v>
      </c>
      <c r="B181" t="s">
        <v>399</v>
      </c>
      <c r="C181" s="52" t="s">
        <v>2941</v>
      </c>
      <c r="D181">
        <v>2410</v>
      </c>
      <c r="E181" t="s">
        <v>2942</v>
      </c>
      <c r="F181" t="s">
        <v>2943</v>
      </c>
      <c r="G181" s="2">
        <v>43021</v>
      </c>
      <c r="H181" t="s">
        <v>2944</v>
      </c>
      <c r="I181" t="s">
        <v>107</v>
      </c>
      <c r="J181">
        <v>5</v>
      </c>
      <c r="K181" t="s">
        <v>112</v>
      </c>
      <c r="L181">
        <v>18.466000000000001</v>
      </c>
      <c r="M181">
        <v>823816.21340000001</v>
      </c>
      <c r="N181">
        <v>6.9999999999999999E-4</v>
      </c>
      <c r="O181">
        <v>6.422E-4</v>
      </c>
      <c r="P181">
        <v>-6.3699999999999998E-4</v>
      </c>
      <c r="Q181">
        <v>-0.99190199999999995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102</v>
      </c>
      <c r="AD181" t="s">
        <v>2497</v>
      </c>
    </row>
    <row r="182" spans="1:30" x14ac:dyDescent="0.15">
      <c r="A182" t="s">
        <v>2945</v>
      </c>
      <c r="B182" t="s">
        <v>399</v>
      </c>
      <c r="C182" s="52" t="s">
        <v>2946</v>
      </c>
      <c r="D182">
        <v>2412</v>
      </c>
      <c r="E182" t="s">
        <v>2947</v>
      </c>
      <c r="F182" t="s">
        <v>2948</v>
      </c>
      <c r="G182" s="2">
        <v>43111</v>
      </c>
      <c r="H182" t="s">
        <v>2459</v>
      </c>
      <c r="I182" t="s">
        <v>107</v>
      </c>
      <c r="J182">
        <v>6</v>
      </c>
      <c r="K182" t="s">
        <v>113</v>
      </c>
      <c r="L182">
        <v>0</v>
      </c>
      <c r="M182">
        <v>275581.34000000003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102</v>
      </c>
      <c r="AD182" t="s">
        <v>2460</v>
      </c>
    </row>
    <row r="183" spans="1:30" x14ac:dyDescent="0.15">
      <c r="A183" t="s">
        <v>2949</v>
      </c>
      <c r="B183" t="s">
        <v>399</v>
      </c>
      <c r="C183" s="52" t="s">
        <v>2950</v>
      </c>
      <c r="D183">
        <v>2411</v>
      </c>
      <c r="E183" t="s">
        <v>2951</v>
      </c>
      <c r="F183" t="s">
        <v>2952</v>
      </c>
      <c r="G183" s="2">
        <v>43209</v>
      </c>
      <c r="H183" t="s">
        <v>2459</v>
      </c>
      <c r="I183" t="s">
        <v>107</v>
      </c>
      <c r="J183">
        <v>5</v>
      </c>
      <c r="K183" t="s">
        <v>112</v>
      </c>
      <c r="L183">
        <v>5.7412999999999998</v>
      </c>
      <c r="M183">
        <v>305421.45</v>
      </c>
      <c r="N183">
        <v>0.72572300000000001</v>
      </c>
      <c r="O183">
        <v>0.66580092999999996</v>
      </c>
      <c r="P183">
        <v>-0.65176599999999996</v>
      </c>
      <c r="Q183">
        <v>-0.97892000000000001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102</v>
      </c>
      <c r="AD183" t="s">
        <v>2497</v>
      </c>
    </row>
    <row r="184" spans="1:30" x14ac:dyDescent="0.15">
      <c r="A184" t="s">
        <v>2953</v>
      </c>
      <c r="B184" t="s">
        <v>399</v>
      </c>
      <c r="C184" s="52" t="s">
        <v>2954</v>
      </c>
      <c r="D184">
        <v>2413</v>
      </c>
      <c r="E184" t="s">
        <v>2955</v>
      </c>
      <c r="F184" t="s">
        <v>2956</v>
      </c>
      <c r="G184" s="2">
        <v>43301</v>
      </c>
      <c r="H184" t="s">
        <v>2459</v>
      </c>
      <c r="I184" t="s">
        <v>107</v>
      </c>
      <c r="J184">
        <v>6</v>
      </c>
      <c r="K184" t="s">
        <v>113</v>
      </c>
      <c r="L184">
        <v>0</v>
      </c>
      <c r="M184">
        <v>483437.82709999999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102</v>
      </c>
      <c r="AD184" t="s">
        <v>2460</v>
      </c>
    </row>
    <row r="185" spans="1:30" x14ac:dyDescent="0.15">
      <c r="A185" t="s">
        <v>2957</v>
      </c>
      <c r="B185" t="s">
        <v>399</v>
      </c>
      <c r="C185" s="52" t="s">
        <v>2958</v>
      </c>
      <c r="D185">
        <v>2415</v>
      </c>
      <c r="E185" t="s">
        <v>2959</v>
      </c>
      <c r="F185" t="s">
        <v>2960</v>
      </c>
      <c r="G185" s="2">
        <v>43784</v>
      </c>
      <c r="H185" t="s">
        <v>2459</v>
      </c>
      <c r="I185" t="s">
        <v>107</v>
      </c>
      <c r="J185">
        <v>2</v>
      </c>
      <c r="K185" t="s">
        <v>109</v>
      </c>
      <c r="L185">
        <v>29.708400000000001</v>
      </c>
      <c r="M185">
        <v>43483.049299999999</v>
      </c>
      <c r="N185">
        <v>0.47375573999999998</v>
      </c>
      <c r="O185">
        <v>0.43463829999999998</v>
      </c>
      <c r="P185">
        <v>-3.2837999999999999E-2</v>
      </c>
      <c r="Q185">
        <v>-7.5551999999999994E-2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102</v>
      </c>
      <c r="AD185" t="s">
        <v>2497</v>
      </c>
    </row>
    <row r="186" spans="1:30" x14ac:dyDescent="0.15">
      <c r="A186" t="s">
        <v>2961</v>
      </c>
      <c r="B186" t="s">
        <v>399</v>
      </c>
      <c r="C186" s="52" t="s">
        <v>2962</v>
      </c>
      <c r="D186">
        <v>2416</v>
      </c>
      <c r="E186" t="s">
        <v>2963</v>
      </c>
      <c r="F186" t="s">
        <v>2964</v>
      </c>
      <c r="G186" s="2">
        <v>43829</v>
      </c>
      <c r="H186" t="s">
        <v>2459</v>
      </c>
      <c r="I186" t="s">
        <v>107</v>
      </c>
      <c r="J186">
        <v>6</v>
      </c>
      <c r="K186" t="s">
        <v>113</v>
      </c>
      <c r="L186">
        <v>0</v>
      </c>
      <c r="M186">
        <v>293775.87459999998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102</v>
      </c>
      <c r="AD186" t="s">
        <v>2460</v>
      </c>
    </row>
    <row r="187" spans="1:30" x14ac:dyDescent="0.15">
      <c r="A187" t="s">
        <v>2965</v>
      </c>
      <c r="B187" t="s">
        <v>399</v>
      </c>
      <c r="C187" s="52" t="s">
        <v>406</v>
      </c>
      <c r="D187">
        <v>2417</v>
      </c>
      <c r="E187" t="s">
        <v>404</v>
      </c>
      <c r="F187" t="s">
        <v>405</v>
      </c>
      <c r="G187" s="2">
        <v>43936</v>
      </c>
      <c r="H187" t="s">
        <v>2459</v>
      </c>
      <c r="I187" t="s">
        <v>107</v>
      </c>
      <c r="J187">
        <v>4</v>
      </c>
      <c r="K187" t="s">
        <v>111</v>
      </c>
      <c r="L187">
        <v>0.53239999999999998</v>
      </c>
      <c r="M187">
        <v>576472.59329999995</v>
      </c>
      <c r="N187">
        <v>0.73716864000000004</v>
      </c>
      <c r="O187">
        <v>0.67630151000000005</v>
      </c>
      <c r="P187">
        <v>-0.149281</v>
      </c>
      <c r="Q187">
        <v>-0.22073100000000001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102</v>
      </c>
      <c r="AD187" t="s">
        <v>2460</v>
      </c>
    </row>
    <row r="188" spans="1:30" x14ac:dyDescent="0.15">
      <c r="A188" t="s">
        <v>2966</v>
      </c>
      <c r="B188" t="s">
        <v>399</v>
      </c>
      <c r="C188" s="52" t="s">
        <v>2967</v>
      </c>
      <c r="D188">
        <v>2418</v>
      </c>
      <c r="E188" t="s">
        <v>2968</v>
      </c>
      <c r="F188" t="s">
        <v>2969</v>
      </c>
      <c r="G188" s="2">
        <v>43999</v>
      </c>
      <c r="H188" t="s">
        <v>2459</v>
      </c>
      <c r="I188" t="s">
        <v>107</v>
      </c>
      <c r="J188">
        <v>5</v>
      </c>
      <c r="K188" t="s">
        <v>112</v>
      </c>
      <c r="L188">
        <v>0</v>
      </c>
      <c r="M188">
        <v>72360.580799999996</v>
      </c>
      <c r="N188">
        <v>2.537E-2</v>
      </c>
      <c r="O188">
        <v>2.3275230000000001E-2</v>
      </c>
      <c r="P188">
        <v>-1.9390000000000001E-2</v>
      </c>
      <c r="Q188">
        <v>-0.83307399999999998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102</v>
      </c>
      <c r="AD188" t="s">
        <v>2460</v>
      </c>
    </row>
    <row r="189" spans="1:30" x14ac:dyDescent="0.15">
      <c r="A189" t="s">
        <v>2970</v>
      </c>
      <c r="B189" t="s">
        <v>399</v>
      </c>
      <c r="C189" s="52" t="s">
        <v>2971</v>
      </c>
      <c r="D189">
        <v>2419</v>
      </c>
      <c r="E189" t="s">
        <v>2972</v>
      </c>
      <c r="F189" t="s">
        <v>2973</v>
      </c>
      <c r="G189" s="2">
        <v>44103</v>
      </c>
      <c r="H189" t="s">
        <v>2459</v>
      </c>
      <c r="I189" t="s">
        <v>107</v>
      </c>
      <c r="J189">
        <v>4</v>
      </c>
      <c r="K189" t="s">
        <v>111</v>
      </c>
      <c r="L189">
        <v>2.2153</v>
      </c>
      <c r="M189">
        <v>147628.45000000001</v>
      </c>
      <c r="N189">
        <v>0.22867699999999999</v>
      </c>
      <c r="O189">
        <v>0.20979540999999999</v>
      </c>
      <c r="P189">
        <v>-4.4061999999999997E-2</v>
      </c>
      <c r="Q189">
        <v>-0.21002299999999999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102</v>
      </c>
      <c r="AD189" t="s">
        <v>2497</v>
      </c>
    </row>
    <row r="190" spans="1:30" x14ac:dyDescent="0.15">
      <c r="A190" t="s">
        <v>2974</v>
      </c>
      <c r="B190" t="s">
        <v>399</v>
      </c>
      <c r="C190" s="52" t="s">
        <v>409</v>
      </c>
      <c r="D190">
        <v>2420</v>
      </c>
      <c r="E190" t="s">
        <v>407</v>
      </c>
      <c r="F190" t="s">
        <v>408</v>
      </c>
      <c r="G190" s="2">
        <v>44132</v>
      </c>
      <c r="H190" t="s">
        <v>2459</v>
      </c>
      <c r="I190" t="s">
        <v>107</v>
      </c>
      <c r="J190">
        <v>5</v>
      </c>
      <c r="K190" t="s">
        <v>112</v>
      </c>
      <c r="L190">
        <v>1.3326</v>
      </c>
      <c r="M190">
        <v>110568.3591</v>
      </c>
      <c r="N190">
        <v>1.5764431999999999</v>
      </c>
      <c r="O190">
        <v>1.44627817</v>
      </c>
      <c r="P190">
        <v>-0.89072799999999996</v>
      </c>
      <c r="Q190">
        <v>-0.61587499999999995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102</v>
      </c>
      <c r="AD190" t="s">
        <v>2497</v>
      </c>
    </row>
    <row r="191" spans="1:30" x14ac:dyDescent="0.15">
      <c r="A191" t="s">
        <v>2975</v>
      </c>
      <c r="B191" t="s">
        <v>399</v>
      </c>
      <c r="C191" s="52" t="s">
        <v>2976</v>
      </c>
      <c r="D191">
        <v>2421</v>
      </c>
      <c r="E191" t="s">
        <v>2977</v>
      </c>
      <c r="F191" t="s">
        <v>2978</v>
      </c>
      <c r="G191" s="2">
        <v>44140</v>
      </c>
      <c r="H191" t="s">
        <v>2459</v>
      </c>
      <c r="I191" t="s">
        <v>107</v>
      </c>
      <c r="J191">
        <v>5</v>
      </c>
      <c r="K191" t="s">
        <v>112</v>
      </c>
      <c r="L191">
        <v>0</v>
      </c>
      <c r="M191">
        <v>128282.4516</v>
      </c>
      <c r="N191">
        <v>5.4332749999999999E-2</v>
      </c>
      <c r="O191">
        <v>4.9846559999999998E-2</v>
      </c>
      <c r="P191">
        <v>-1.8416999999999999E-2</v>
      </c>
      <c r="Q191">
        <v>-0.369473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102</v>
      </c>
      <c r="AD191" t="s">
        <v>2460</v>
      </c>
    </row>
    <row r="192" spans="1:30" x14ac:dyDescent="0.15">
      <c r="A192" t="s">
        <v>2979</v>
      </c>
      <c r="B192" t="s">
        <v>399</v>
      </c>
      <c r="C192" s="52" t="s">
        <v>412</v>
      </c>
      <c r="D192">
        <v>2422</v>
      </c>
      <c r="E192" t="s">
        <v>410</v>
      </c>
      <c r="F192" t="s">
        <v>411</v>
      </c>
      <c r="G192" s="2">
        <v>44147</v>
      </c>
      <c r="H192" t="s">
        <v>2459</v>
      </c>
      <c r="I192" t="s">
        <v>107</v>
      </c>
      <c r="J192">
        <v>1</v>
      </c>
      <c r="K192" t="s">
        <v>108</v>
      </c>
      <c r="L192">
        <v>6.6064999999999996</v>
      </c>
      <c r="M192">
        <v>254331.80609999999</v>
      </c>
      <c r="N192">
        <v>1.77889578</v>
      </c>
      <c r="O192">
        <v>1.63201448</v>
      </c>
      <c r="P192">
        <v>3.5708999999999998E-2</v>
      </c>
      <c r="Q192">
        <v>2.188E-2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102</v>
      </c>
      <c r="AD192" t="s">
        <v>2497</v>
      </c>
    </row>
    <row r="193" spans="1:30" x14ac:dyDescent="0.15">
      <c r="A193" t="s">
        <v>2980</v>
      </c>
      <c r="B193" t="s">
        <v>399</v>
      </c>
      <c r="C193" s="52" t="s">
        <v>415</v>
      </c>
      <c r="D193">
        <v>2423</v>
      </c>
      <c r="E193" t="s">
        <v>413</v>
      </c>
      <c r="F193" t="s">
        <v>414</v>
      </c>
      <c r="G193" s="2">
        <v>44188</v>
      </c>
      <c r="H193" t="s">
        <v>2459</v>
      </c>
      <c r="I193" t="s">
        <v>107</v>
      </c>
      <c r="J193">
        <v>2</v>
      </c>
      <c r="K193" t="s">
        <v>109</v>
      </c>
      <c r="L193">
        <v>2.9967000000000001</v>
      </c>
      <c r="M193">
        <v>67282.210500000001</v>
      </c>
      <c r="N193">
        <v>1.63086468</v>
      </c>
      <c r="O193">
        <v>1.49620613</v>
      </c>
      <c r="P193">
        <v>-0.110292</v>
      </c>
      <c r="Q193">
        <v>-7.3714000000000002E-2</v>
      </c>
      <c r="R193">
        <v>1.8872219999999999E-2</v>
      </c>
      <c r="S193">
        <v>1.731396E-2</v>
      </c>
      <c r="T193">
        <v>-5.6400000000000005E-4</v>
      </c>
      <c r="U193">
        <v>-3.2573999999999999E-2</v>
      </c>
      <c r="V193">
        <v>3.9827250000000002E-2</v>
      </c>
      <c r="W193">
        <v>3.6538760000000003E-2</v>
      </c>
      <c r="X193">
        <v>-7.6800000000000002E-4</v>
      </c>
      <c r="Y193">
        <v>-2.1017999999999998E-2</v>
      </c>
      <c r="AA193" t="s">
        <v>2562</v>
      </c>
      <c r="AD193" t="s">
        <v>2497</v>
      </c>
    </row>
    <row r="194" spans="1:30" x14ac:dyDescent="0.15">
      <c r="A194" t="s">
        <v>2981</v>
      </c>
      <c r="B194" t="s">
        <v>399</v>
      </c>
      <c r="C194" s="52" t="s">
        <v>418</v>
      </c>
      <c r="D194">
        <v>2424</v>
      </c>
      <c r="E194" t="s">
        <v>416</v>
      </c>
      <c r="F194" t="s">
        <v>417</v>
      </c>
      <c r="G194" s="2">
        <v>44315</v>
      </c>
      <c r="H194" t="s">
        <v>2459</v>
      </c>
      <c r="I194" t="s">
        <v>107</v>
      </c>
      <c r="J194">
        <v>5</v>
      </c>
      <c r="K194" t="s">
        <v>112</v>
      </c>
      <c r="L194">
        <v>1.2347999999999999</v>
      </c>
      <c r="M194">
        <v>130973.6724</v>
      </c>
      <c r="N194">
        <v>2.0162970699999998</v>
      </c>
      <c r="O194">
        <v>1.84981383</v>
      </c>
      <c r="P194">
        <v>-1.23336</v>
      </c>
      <c r="Q194">
        <v>-0.66674800000000001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102</v>
      </c>
      <c r="AD194" t="s">
        <v>2497</v>
      </c>
    </row>
    <row r="195" spans="1:30" x14ac:dyDescent="0.15">
      <c r="A195" t="s">
        <v>2982</v>
      </c>
      <c r="B195" t="s">
        <v>399</v>
      </c>
      <c r="C195" s="52" t="s">
        <v>2983</v>
      </c>
      <c r="D195">
        <v>2426</v>
      </c>
      <c r="E195" t="s">
        <v>2984</v>
      </c>
      <c r="F195" t="s">
        <v>2985</v>
      </c>
      <c r="G195" s="2">
        <v>44329</v>
      </c>
      <c r="H195" t="s">
        <v>2459</v>
      </c>
      <c r="I195" t="s">
        <v>107</v>
      </c>
      <c r="J195">
        <v>6</v>
      </c>
      <c r="K195" t="s">
        <v>113</v>
      </c>
      <c r="L195">
        <v>14.283799999999999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102</v>
      </c>
      <c r="AD195" t="s">
        <v>2497</v>
      </c>
    </row>
    <row r="196" spans="1:30" x14ac:dyDescent="0.15">
      <c r="A196" t="s">
        <v>2986</v>
      </c>
      <c r="B196" t="s">
        <v>399</v>
      </c>
      <c r="C196" s="52" t="s">
        <v>2987</v>
      </c>
      <c r="D196">
        <v>2425</v>
      </c>
      <c r="E196" t="s">
        <v>2988</v>
      </c>
      <c r="F196" t="s">
        <v>2989</v>
      </c>
      <c r="G196" s="2">
        <v>44328</v>
      </c>
      <c r="H196" t="s">
        <v>2459</v>
      </c>
      <c r="I196" t="s">
        <v>107</v>
      </c>
      <c r="J196">
        <v>1</v>
      </c>
      <c r="K196" t="s">
        <v>108</v>
      </c>
      <c r="L196">
        <v>2.8961000000000001</v>
      </c>
      <c r="M196">
        <v>914.3741</v>
      </c>
      <c r="N196">
        <v>9.1437409999999997E-2</v>
      </c>
      <c r="O196">
        <v>8.3887539999999997E-2</v>
      </c>
      <c r="P196">
        <v>2.1957000000000001E-2</v>
      </c>
      <c r="Q196">
        <v>0.261743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102</v>
      </c>
      <c r="AD196" t="s">
        <v>2497</v>
      </c>
    </row>
    <row r="197" spans="1:30" x14ac:dyDescent="0.15">
      <c r="A197" t="s">
        <v>2990</v>
      </c>
      <c r="B197" t="s">
        <v>399</v>
      </c>
      <c r="C197" s="52" t="s">
        <v>2991</v>
      </c>
      <c r="D197">
        <v>2427</v>
      </c>
      <c r="E197" t="s">
        <v>2992</v>
      </c>
      <c r="F197" t="s">
        <v>2993</v>
      </c>
      <c r="G197" s="2">
        <v>44447</v>
      </c>
      <c r="H197" t="s">
        <v>2459</v>
      </c>
      <c r="I197" t="s">
        <v>107</v>
      </c>
      <c r="J197">
        <v>4</v>
      </c>
      <c r="K197" t="s">
        <v>111</v>
      </c>
      <c r="L197">
        <v>0.15709999999999999</v>
      </c>
      <c r="M197">
        <v>205241.3144</v>
      </c>
      <c r="N197">
        <v>3.9666062100000001</v>
      </c>
      <c r="O197">
        <v>3.6390882599999999</v>
      </c>
      <c r="P197">
        <v>-0.73620099999999999</v>
      </c>
      <c r="Q197">
        <v>-0.20230300000000001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102</v>
      </c>
      <c r="AD197" t="s">
        <v>2460</v>
      </c>
    </row>
    <row r="198" spans="1:30" x14ac:dyDescent="0.15">
      <c r="A198" t="s">
        <v>2994</v>
      </c>
      <c r="B198" t="s">
        <v>399</v>
      </c>
      <c r="C198" s="52" t="s">
        <v>2995</v>
      </c>
      <c r="D198">
        <v>2428</v>
      </c>
      <c r="E198" t="s">
        <v>2996</v>
      </c>
      <c r="F198" t="s">
        <v>2997</v>
      </c>
      <c r="G198" s="2">
        <v>44531</v>
      </c>
      <c r="H198" t="s">
        <v>2459</v>
      </c>
      <c r="I198" t="s">
        <v>107</v>
      </c>
      <c r="J198">
        <v>1</v>
      </c>
      <c r="K198" t="s">
        <v>108</v>
      </c>
      <c r="L198">
        <v>0</v>
      </c>
      <c r="M198">
        <v>239258.2</v>
      </c>
      <c r="N198">
        <v>0.12984200000000001</v>
      </c>
      <c r="O198">
        <v>0.11912109999999999</v>
      </c>
      <c r="P198">
        <v>3.3452000000000003E-2</v>
      </c>
      <c r="Q198">
        <v>0.28082299999999999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102</v>
      </c>
      <c r="AD198" t="s">
        <v>2460</v>
      </c>
    </row>
    <row r="199" spans="1:30" x14ac:dyDescent="0.15">
      <c r="A199" t="s">
        <v>2998</v>
      </c>
      <c r="B199" t="s">
        <v>399</v>
      </c>
      <c r="C199" s="52" t="s">
        <v>2999</v>
      </c>
      <c r="D199">
        <v>2429</v>
      </c>
      <c r="E199" t="s">
        <v>3000</v>
      </c>
      <c r="F199" t="s">
        <v>3001</v>
      </c>
      <c r="G199" s="2">
        <v>44636</v>
      </c>
      <c r="H199" t="s">
        <v>2459</v>
      </c>
      <c r="I199" t="s">
        <v>115</v>
      </c>
      <c r="J199">
        <v>7</v>
      </c>
      <c r="K199" t="s">
        <v>115</v>
      </c>
      <c r="L199">
        <v>0.28010000000000002</v>
      </c>
      <c r="M199" t="s">
        <v>2662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102</v>
      </c>
      <c r="AD199" t="s">
        <v>2460</v>
      </c>
    </row>
    <row r="200" spans="1:30" x14ac:dyDescent="0.15">
      <c r="A200" t="s">
        <v>3002</v>
      </c>
      <c r="B200" t="s">
        <v>399</v>
      </c>
      <c r="C200" s="52" t="s">
        <v>421</v>
      </c>
      <c r="D200">
        <v>2430</v>
      </c>
      <c r="E200" t="s">
        <v>419</v>
      </c>
      <c r="F200" t="s">
        <v>420</v>
      </c>
      <c r="G200" s="2">
        <v>44708</v>
      </c>
      <c r="H200" t="s">
        <v>2459</v>
      </c>
      <c r="I200" t="s">
        <v>115</v>
      </c>
      <c r="J200">
        <v>7</v>
      </c>
      <c r="K200" t="s">
        <v>115</v>
      </c>
      <c r="L200">
        <v>0</v>
      </c>
      <c r="M200">
        <v>120728.61719999999</v>
      </c>
      <c r="N200">
        <v>0.16746004</v>
      </c>
      <c r="O200">
        <v>0.15363305999999999</v>
      </c>
      <c r="P200">
        <v>3.8800000000000002E-3</v>
      </c>
      <c r="Q200">
        <v>2.5253999999999999E-2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102</v>
      </c>
      <c r="AD200" t="s">
        <v>2460</v>
      </c>
    </row>
    <row r="201" spans="1:30" x14ac:dyDescent="0.15">
      <c r="A201" t="s">
        <v>3003</v>
      </c>
      <c r="B201" t="s">
        <v>399</v>
      </c>
      <c r="C201" s="52" t="s">
        <v>424</v>
      </c>
      <c r="D201">
        <v>2431</v>
      </c>
      <c r="E201" t="s">
        <v>422</v>
      </c>
      <c r="F201" t="s">
        <v>423</v>
      </c>
      <c r="G201" s="2">
        <v>44708</v>
      </c>
      <c r="H201" t="s">
        <v>2459</v>
      </c>
      <c r="I201" t="s">
        <v>115</v>
      </c>
      <c r="J201">
        <v>7</v>
      </c>
      <c r="K201" t="s">
        <v>115</v>
      </c>
      <c r="L201">
        <v>0.81930000000000003</v>
      </c>
      <c r="M201">
        <v>359109.54090000002</v>
      </c>
      <c r="N201">
        <v>13.899321430000001</v>
      </c>
      <c r="O201">
        <v>12.75167104</v>
      </c>
      <c r="P201">
        <v>0.17250699999999999</v>
      </c>
      <c r="Q201">
        <v>1.3528E-2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102</v>
      </c>
      <c r="AD201" t="s">
        <v>2460</v>
      </c>
    </row>
    <row r="202" spans="1:30" x14ac:dyDescent="0.15">
      <c r="A202" t="s">
        <v>3004</v>
      </c>
      <c r="B202" t="s">
        <v>399</v>
      </c>
      <c r="C202" s="52" t="s">
        <v>427</v>
      </c>
      <c r="D202">
        <v>2432</v>
      </c>
      <c r="E202" t="s">
        <v>425</v>
      </c>
      <c r="F202" t="s">
        <v>426</v>
      </c>
      <c r="G202" s="2">
        <v>44833</v>
      </c>
      <c r="H202" t="s">
        <v>2459</v>
      </c>
      <c r="I202" t="s">
        <v>115</v>
      </c>
      <c r="J202">
        <v>7</v>
      </c>
      <c r="K202" t="s">
        <v>115</v>
      </c>
      <c r="L202">
        <v>0.2195</v>
      </c>
      <c r="M202">
        <v>87698.204199999993</v>
      </c>
      <c r="N202">
        <v>6.1808093099999999</v>
      </c>
      <c r="O202">
        <v>5.6704672499999997</v>
      </c>
      <c r="P202">
        <v>0.48303400000000002</v>
      </c>
      <c r="Q202">
        <v>8.5183999999999996E-2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102</v>
      </c>
      <c r="AD202" t="s">
        <v>2460</v>
      </c>
    </row>
    <row r="203" spans="1:30" x14ac:dyDescent="0.15">
      <c r="A203" t="s">
        <v>3005</v>
      </c>
      <c r="B203" t="s">
        <v>399</v>
      </c>
      <c r="C203" s="52" t="s">
        <v>3006</v>
      </c>
      <c r="D203">
        <v>2434</v>
      </c>
      <c r="E203" t="s">
        <v>3007</v>
      </c>
      <c r="F203" t="s">
        <v>3008</v>
      </c>
      <c r="G203" s="2">
        <v>45103</v>
      </c>
      <c r="H203" t="s">
        <v>2459</v>
      </c>
      <c r="I203" t="s">
        <v>115</v>
      </c>
      <c r="J203">
        <v>7</v>
      </c>
      <c r="K203" t="s">
        <v>115</v>
      </c>
      <c r="L203">
        <v>8.5699999999999998E-2</v>
      </c>
      <c r="M203">
        <v>132867.22500000001</v>
      </c>
      <c r="N203">
        <v>10.6451285</v>
      </c>
      <c r="O203">
        <v>9.7661729400000006</v>
      </c>
      <c r="P203">
        <v>0.20758199999999999</v>
      </c>
      <c r="Q203">
        <v>2.1255E-2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102</v>
      </c>
      <c r="AD203" t="s">
        <v>2460</v>
      </c>
    </row>
    <row r="204" spans="1:30" x14ac:dyDescent="0.15">
      <c r="A204" t="s">
        <v>3009</v>
      </c>
      <c r="B204" t="s">
        <v>399</v>
      </c>
      <c r="C204" s="52" t="s">
        <v>430</v>
      </c>
      <c r="D204">
        <v>2433</v>
      </c>
      <c r="E204" t="s">
        <v>428</v>
      </c>
      <c r="F204" t="s">
        <v>429</v>
      </c>
      <c r="G204" s="2">
        <v>45076</v>
      </c>
      <c r="H204" t="s">
        <v>2459</v>
      </c>
      <c r="I204" t="s">
        <v>115</v>
      </c>
      <c r="J204">
        <v>7</v>
      </c>
      <c r="K204" t="s">
        <v>115</v>
      </c>
      <c r="L204">
        <v>2.0103</v>
      </c>
      <c r="M204">
        <v>74027.320999999996</v>
      </c>
      <c r="N204">
        <v>6.7622011000000004</v>
      </c>
      <c r="O204">
        <v>6.2038542100000003</v>
      </c>
      <c r="P204">
        <v>-8.3095000000000002E-2</v>
      </c>
      <c r="Q204">
        <v>-1.3394E-2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102</v>
      </c>
      <c r="AD204" t="s">
        <v>2497</v>
      </c>
    </row>
    <row r="205" spans="1:30" x14ac:dyDescent="0.15">
      <c r="A205" t="s">
        <v>3010</v>
      </c>
      <c r="B205" t="s">
        <v>399</v>
      </c>
      <c r="C205" s="52" t="s">
        <v>433</v>
      </c>
      <c r="D205">
        <v>2435</v>
      </c>
      <c r="E205" t="s">
        <v>431</v>
      </c>
      <c r="F205" t="s">
        <v>432</v>
      </c>
      <c r="G205" s="2">
        <v>45248</v>
      </c>
      <c r="H205" t="s">
        <v>2459</v>
      </c>
      <c r="I205" t="s">
        <v>115</v>
      </c>
      <c r="J205">
        <v>7</v>
      </c>
      <c r="K205" t="s">
        <v>115</v>
      </c>
      <c r="L205">
        <v>8.1272000000000002</v>
      </c>
      <c r="M205">
        <v>156640.6617</v>
      </c>
      <c r="N205">
        <v>15.66406617</v>
      </c>
      <c r="O205">
        <v>14.3707029</v>
      </c>
      <c r="P205">
        <v>1.0281469999999999</v>
      </c>
      <c r="Q205">
        <v>7.1543999999999996E-2</v>
      </c>
      <c r="R205">
        <v>0.50302897999999996</v>
      </c>
      <c r="S205">
        <v>0.46149449999999997</v>
      </c>
      <c r="T205">
        <v>2.4926E-2</v>
      </c>
      <c r="U205">
        <v>5.4011000000000003E-2</v>
      </c>
      <c r="V205">
        <v>0.56172531000000003</v>
      </c>
      <c r="W205">
        <v>0.51534431999999997</v>
      </c>
      <c r="X205">
        <v>3.1514E-2</v>
      </c>
      <c r="Y205">
        <v>6.1150999999999997E-2</v>
      </c>
      <c r="AC205" t="s">
        <v>2530</v>
      </c>
      <c r="AD205" t="s">
        <v>2497</v>
      </c>
    </row>
    <row r="206" spans="1:30" x14ac:dyDescent="0.15">
      <c r="A206" t="s">
        <v>3011</v>
      </c>
      <c r="B206" t="s">
        <v>399</v>
      </c>
      <c r="C206" s="52" t="s">
        <v>436</v>
      </c>
      <c r="D206">
        <v>2436</v>
      </c>
      <c r="E206" t="s">
        <v>434</v>
      </c>
      <c r="F206" t="s">
        <v>435</v>
      </c>
      <c r="G206" s="2">
        <v>45474</v>
      </c>
      <c r="H206" t="s">
        <v>2459</v>
      </c>
      <c r="I206" t="s">
        <v>116</v>
      </c>
      <c r="J206">
        <v>8</v>
      </c>
      <c r="K206" t="s">
        <v>116</v>
      </c>
      <c r="L206">
        <v>2.4773000000000001</v>
      </c>
      <c r="M206">
        <v>22771.555199999999</v>
      </c>
      <c r="N206">
        <v>2.27715552</v>
      </c>
      <c r="O206">
        <v>2.0891335</v>
      </c>
      <c r="P206">
        <v>0.13816899999999999</v>
      </c>
      <c r="Q206">
        <v>6.6136E-2</v>
      </c>
      <c r="R206">
        <v>0.14353182</v>
      </c>
      <c r="S206">
        <v>0.13168056</v>
      </c>
      <c r="T206">
        <v>1.2125E-2</v>
      </c>
      <c r="U206">
        <v>9.2077999999999993E-2</v>
      </c>
      <c r="V206">
        <v>0.21198708999999999</v>
      </c>
      <c r="W206">
        <v>0.19448356999999999</v>
      </c>
      <c r="X206">
        <v>1.8189E-2</v>
      </c>
      <c r="Y206">
        <v>9.3523999999999996E-2</v>
      </c>
      <c r="AA206" t="s">
        <v>2562</v>
      </c>
      <c r="AD206" t="s">
        <v>2497</v>
      </c>
    </row>
    <row r="207" spans="1:30" x14ac:dyDescent="0.15">
      <c r="A207" t="s">
        <v>3012</v>
      </c>
      <c r="B207" t="s">
        <v>399</v>
      </c>
      <c r="C207" s="52" t="s">
        <v>3013</v>
      </c>
      <c r="D207">
        <v>12701</v>
      </c>
      <c r="E207" t="s">
        <v>3014</v>
      </c>
      <c r="F207" t="s">
        <v>3015</v>
      </c>
      <c r="G207" s="2">
        <v>44376</v>
      </c>
      <c r="H207" t="s">
        <v>2459</v>
      </c>
      <c r="I207" t="s">
        <v>107</v>
      </c>
      <c r="J207">
        <v>4</v>
      </c>
      <c r="K207" t="s">
        <v>111</v>
      </c>
      <c r="L207">
        <v>5.6800000000000003E-2</v>
      </c>
      <c r="M207">
        <v>76748.994999999995</v>
      </c>
      <c r="N207">
        <v>1.4429000000000001E-2</v>
      </c>
      <c r="O207">
        <v>1.323761E-2</v>
      </c>
      <c r="P207">
        <v>-3.3990000000000001E-3</v>
      </c>
      <c r="Q207">
        <v>-0.256768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102</v>
      </c>
      <c r="AD207" t="s">
        <v>2460</v>
      </c>
    </row>
    <row r="208" spans="1:30" x14ac:dyDescent="0.15">
      <c r="A208" t="s">
        <v>3016</v>
      </c>
      <c r="B208" t="s">
        <v>399</v>
      </c>
      <c r="C208" s="52" t="s">
        <v>3017</v>
      </c>
      <c r="D208">
        <v>5301</v>
      </c>
      <c r="E208" t="s">
        <v>3018</v>
      </c>
      <c r="F208" t="s">
        <v>3019</v>
      </c>
      <c r="G208" s="2">
        <v>41703</v>
      </c>
      <c r="H208" t="s">
        <v>2477</v>
      </c>
      <c r="I208" t="s">
        <v>107</v>
      </c>
      <c r="J208">
        <v>6</v>
      </c>
      <c r="K208" t="s">
        <v>113</v>
      </c>
      <c r="L208">
        <v>0</v>
      </c>
      <c r="M208">
        <v>156794.34719999999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102</v>
      </c>
      <c r="AD208" t="s">
        <v>2460</v>
      </c>
    </row>
    <row r="209" spans="1:30" x14ac:dyDescent="0.15">
      <c r="A209" t="s">
        <v>3020</v>
      </c>
      <c r="B209" t="s">
        <v>399</v>
      </c>
      <c r="C209" s="52" t="s">
        <v>3021</v>
      </c>
      <c r="D209">
        <v>5302</v>
      </c>
      <c r="E209" t="s">
        <v>3022</v>
      </c>
      <c r="F209" t="s">
        <v>3023</v>
      </c>
      <c r="G209" s="2">
        <v>41991</v>
      </c>
      <c r="H209" t="s">
        <v>2459</v>
      </c>
      <c r="I209" t="s">
        <v>107</v>
      </c>
      <c r="J209">
        <v>5</v>
      </c>
      <c r="K209" t="s">
        <v>112</v>
      </c>
      <c r="L209">
        <v>0</v>
      </c>
      <c r="M209">
        <v>349021.33360000001</v>
      </c>
      <c r="N209">
        <v>2.7000000000000001E-3</v>
      </c>
      <c r="O209">
        <v>2.4770700000000001E-3</v>
      </c>
      <c r="P209">
        <v>-3.0730000000000002E-3</v>
      </c>
      <c r="Q209">
        <v>-1.240578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102</v>
      </c>
      <c r="AD209" t="s">
        <v>2460</v>
      </c>
    </row>
    <row r="210" spans="1:30" x14ac:dyDescent="0.15">
      <c r="A210" t="s">
        <v>3024</v>
      </c>
      <c r="B210" t="s">
        <v>399</v>
      </c>
      <c r="C210" s="52" t="s">
        <v>3025</v>
      </c>
      <c r="D210">
        <v>5303</v>
      </c>
      <c r="E210" t="s">
        <v>3026</v>
      </c>
      <c r="F210" t="s">
        <v>3027</v>
      </c>
      <c r="G210" s="2">
        <v>42416</v>
      </c>
      <c r="H210" t="s">
        <v>2459</v>
      </c>
      <c r="I210" t="s">
        <v>107</v>
      </c>
      <c r="J210">
        <v>6</v>
      </c>
      <c r="K210" t="s">
        <v>113</v>
      </c>
      <c r="L210">
        <v>0</v>
      </c>
      <c r="M210">
        <v>264323.63699999999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102</v>
      </c>
      <c r="AD210" t="s">
        <v>2460</v>
      </c>
    </row>
    <row r="211" spans="1:30" x14ac:dyDescent="0.15">
      <c r="A211" t="s">
        <v>3028</v>
      </c>
      <c r="B211" t="s">
        <v>399</v>
      </c>
      <c r="C211" s="52" t="s">
        <v>3029</v>
      </c>
      <c r="D211">
        <v>5304</v>
      </c>
      <c r="E211" t="s">
        <v>3030</v>
      </c>
      <c r="F211" t="s">
        <v>3031</v>
      </c>
      <c r="G211" s="2">
        <v>42684</v>
      </c>
      <c r="H211" t="s">
        <v>2459</v>
      </c>
      <c r="I211" t="s">
        <v>107</v>
      </c>
      <c r="J211">
        <v>6</v>
      </c>
      <c r="K211" t="s">
        <v>113</v>
      </c>
      <c r="L211">
        <v>0</v>
      </c>
      <c r="M211">
        <v>97440.2696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102</v>
      </c>
      <c r="AD211" t="s">
        <v>2460</v>
      </c>
    </row>
    <row r="212" spans="1:30" x14ac:dyDescent="0.15">
      <c r="A212" t="s">
        <v>3032</v>
      </c>
      <c r="B212" t="s">
        <v>399</v>
      </c>
      <c r="C212" s="52" t="s">
        <v>3033</v>
      </c>
      <c r="D212">
        <v>5305</v>
      </c>
      <c r="E212" t="s">
        <v>3034</v>
      </c>
      <c r="F212" t="s">
        <v>3035</v>
      </c>
      <c r="G212" s="2">
        <v>42690</v>
      </c>
      <c r="H212" t="s">
        <v>2459</v>
      </c>
      <c r="I212" t="s">
        <v>107</v>
      </c>
      <c r="J212">
        <v>6</v>
      </c>
      <c r="K212" t="s">
        <v>113</v>
      </c>
      <c r="L212">
        <v>0</v>
      </c>
      <c r="M212">
        <v>161648.69560000001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102</v>
      </c>
      <c r="AD212" t="s">
        <v>2460</v>
      </c>
    </row>
    <row r="213" spans="1:30" x14ac:dyDescent="0.15">
      <c r="A213" t="s">
        <v>3036</v>
      </c>
      <c r="B213" t="s">
        <v>399</v>
      </c>
      <c r="C213" s="52" t="s">
        <v>3037</v>
      </c>
      <c r="D213">
        <v>5306</v>
      </c>
      <c r="E213" t="s">
        <v>3038</v>
      </c>
      <c r="F213" t="s">
        <v>3039</v>
      </c>
      <c r="G213" s="2">
        <v>42853</v>
      </c>
      <c r="H213" t="s">
        <v>2459</v>
      </c>
      <c r="I213" t="s">
        <v>107</v>
      </c>
      <c r="J213">
        <v>1</v>
      </c>
      <c r="K213" t="s">
        <v>108</v>
      </c>
      <c r="L213">
        <v>0</v>
      </c>
      <c r="M213">
        <v>215645.23639999999</v>
      </c>
      <c r="N213">
        <v>7.4200000000000004E-3</v>
      </c>
      <c r="O213">
        <v>6.8073400000000003E-3</v>
      </c>
      <c r="P213">
        <v>7.18E-4</v>
      </c>
      <c r="Q213">
        <v>0.105474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102</v>
      </c>
      <c r="AD213" t="s">
        <v>2460</v>
      </c>
    </row>
    <row r="214" spans="1:30" x14ac:dyDescent="0.15">
      <c r="A214" t="s">
        <v>3040</v>
      </c>
      <c r="B214" t="s">
        <v>399</v>
      </c>
      <c r="C214" s="52" t="s">
        <v>3041</v>
      </c>
      <c r="D214">
        <v>5307</v>
      </c>
      <c r="E214" t="s">
        <v>3042</v>
      </c>
      <c r="F214" t="s">
        <v>3043</v>
      </c>
      <c r="G214" s="2">
        <v>42935</v>
      </c>
      <c r="H214" t="s">
        <v>2459</v>
      </c>
      <c r="I214" t="s">
        <v>107</v>
      </c>
      <c r="J214">
        <v>5</v>
      </c>
      <c r="K214" t="s">
        <v>112</v>
      </c>
      <c r="L214">
        <v>0</v>
      </c>
      <c r="M214">
        <v>299321.49739999999</v>
      </c>
      <c r="N214">
        <v>7.0000000000000001E-3</v>
      </c>
      <c r="O214">
        <v>6.4220199999999996E-3</v>
      </c>
      <c r="P214">
        <v>-3.5430000000000001E-3</v>
      </c>
      <c r="Q214">
        <v>-0.55169500000000005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102</v>
      </c>
      <c r="AD214" t="s">
        <v>2460</v>
      </c>
    </row>
    <row r="215" spans="1:30" x14ac:dyDescent="0.15">
      <c r="A215" t="s">
        <v>3044</v>
      </c>
      <c r="B215" t="s">
        <v>399</v>
      </c>
      <c r="C215" s="52" t="s">
        <v>440</v>
      </c>
      <c r="D215">
        <v>5308</v>
      </c>
      <c r="E215" t="s">
        <v>437</v>
      </c>
      <c r="F215" t="s">
        <v>438</v>
      </c>
      <c r="G215" s="2">
        <v>43294</v>
      </c>
      <c r="H215" t="s">
        <v>2459</v>
      </c>
      <c r="I215" t="s">
        <v>107</v>
      </c>
      <c r="J215">
        <v>5</v>
      </c>
      <c r="K215" t="s">
        <v>112</v>
      </c>
      <c r="L215">
        <v>0</v>
      </c>
      <c r="M215">
        <v>55593.932500000003</v>
      </c>
      <c r="N215">
        <v>3.0000000000000001E-3</v>
      </c>
      <c r="O215">
        <v>2.7522900000000001E-3</v>
      </c>
      <c r="P215">
        <v>-9.4799999999999995E-4</v>
      </c>
      <c r="Q215">
        <v>-0.34444000000000002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102</v>
      </c>
      <c r="AD215" t="s">
        <v>2460</v>
      </c>
    </row>
    <row r="216" spans="1:30" x14ac:dyDescent="0.15">
      <c r="A216" t="s">
        <v>3045</v>
      </c>
      <c r="B216" t="s">
        <v>399</v>
      </c>
      <c r="C216" s="52" t="s">
        <v>3046</v>
      </c>
      <c r="D216">
        <v>5309</v>
      </c>
      <c r="E216" t="s">
        <v>3047</v>
      </c>
      <c r="F216" t="s">
        <v>3048</v>
      </c>
      <c r="G216" s="2">
        <v>43438</v>
      </c>
      <c r="H216" t="s">
        <v>2459</v>
      </c>
      <c r="I216" t="s">
        <v>107</v>
      </c>
      <c r="J216">
        <v>5</v>
      </c>
      <c r="K216" t="s">
        <v>112</v>
      </c>
      <c r="L216">
        <v>0</v>
      </c>
      <c r="M216">
        <v>166114.5564</v>
      </c>
      <c r="N216">
        <v>8.9499999999999996E-3</v>
      </c>
      <c r="O216">
        <v>8.2110099999999995E-3</v>
      </c>
      <c r="P216">
        <v>-7.5119999999999996E-3</v>
      </c>
      <c r="Q216">
        <v>-0.91486900000000004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102</v>
      </c>
      <c r="AD216" t="s">
        <v>2460</v>
      </c>
    </row>
    <row r="217" spans="1:30" x14ac:dyDescent="0.15">
      <c r="A217" t="s">
        <v>3049</v>
      </c>
      <c r="B217" t="s">
        <v>399</v>
      </c>
      <c r="C217" s="52" t="s">
        <v>3050</v>
      </c>
      <c r="D217">
        <v>5310</v>
      </c>
      <c r="E217" t="s">
        <v>3051</v>
      </c>
      <c r="F217" t="s">
        <v>3052</v>
      </c>
      <c r="G217" s="2">
        <v>43482</v>
      </c>
      <c r="H217" t="s">
        <v>2459</v>
      </c>
      <c r="I217" t="s">
        <v>107</v>
      </c>
      <c r="J217">
        <v>1</v>
      </c>
      <c r="K217" t="s">
        <v>108</v>
      </c>
      <c r="L217">
        <v>0</v>
      </c>
      <c r="M217">
        <v>85462.6247</v>
      </c>
      <c r="N217">
        <v>7.3999999999999999E-4</v>
      </c>
      <c r="O217">
        <v>6.7889999999999997E-4</v>
      </c>
      <c r="P217">
        <v>5.3000000000000001E-5</v>
      </c>
      <c r="Q217">
        <v>7.8066999999999998E-2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102</v>
      </c>
      <c r="AD217" t="s">
        <v>2460</v>
      </c>
    </row>
    <row r="218" spans="1:30" x14ac:dyDescent="0.15">
      <c r="A218" t="s">
        <v>3053</v>
      </c>
      <c r="B218" t="s">
        <v>399</v>
      </c>
      <c r="C218" s="52" t="s">
        <v>443</v>
      </c>
      <c r="D218">
        <v>5311</v>
      </c>
      <c r="E218" t="s">
        <v>441</v>
      </c>
      <c r="F218" t="s">
        <v>442</v>
      </c>
      <c r="G218" s="2">
        <v>43601</v>
      </c>
      <c r="H218" t="s">
        <v>2459</v>
      </c>
      <c r="I218" t="s">
        <v>107</v>
      </c>
      <c r="J218">
        <v>5</v>
      </c>
      <c r="K218" t="s">
        <v>112</v>
      </c>
      <c r="L218">
        <v>0</v>
      </c>
      <c r="M218">
        <v>57094.9548</v>
      </c>
      <c r="N218">
        <v>4.9249999999999997E-3</v>
      </c>
      <c r="O218">
        <v>4.51835E-3</v>
      </c>
      <c r="P218">
        <v>-2.0370000000000002E-3</v>
      </c>
      <c r="Q218">
        <v>-0.45082800000000001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102</v>
      </c>
      <c r="AD218" t="s">
        <v>2460</v>
      </c>
    </row>
    <row r="219" spans="1:30" x14ac:dyDescent="0.15">
      <c r="A219" t="s">
        <v>3054</v>
      </c>
      <c r="B219" t="s">
        <v>399</v>
      </c>
      <c r="C219" s="52" t="s">
        <v>3055</v>
      </c>
      <c r="D219">
        <v>5313</v>
      </c>
      <c r="E219" t="s">
        <v>3056</v>
      </c>
      <c r="F219" t="s">
        <v>3057</v>
      </c>
      <c r="G219" s="2">
        <v>43634</v>
      </c>
      <c r="H219" t="s">
        <v>2459</v>
      </c>
      <c r="I219" t="s">
        <v>107</v>
      </c>
      <c r="J219">
        <v>1</v>
      </c>
      <c r="K219" t="s">
        <v>108</v>
      </c>
      <c r="L219">
        <v>0</v>
      </c>
      <c r="M219">
        <v>71986.101299999995</v>
      </c>
      <c r="N219">
        <v>3.7000000000000002E-3</v>
      </c>
      <c r="O219">
        <v>3.3944999999999999E-3</v>
      </c>
      <c r="P219">
        <v>8.2999999999999998E-5</v>
      </c>
      <c r="Q219">
        <v>2.4451000000000001E-2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102</v>
      </c>
      <c r="AD219" t="s">
        <v>2460</v>
      </c>
    </row>
    <row r="220" spans="1:30" x14ac:dyDescent="0.15">
      <c r="A220" t="s">
        <v>3058</v>
      </c>
      <c r="B220" t="s">
        <v>399</v>
      </c>
      <c r="C220" s="52" t="s">
        <v>446</v>
      </c>
      <c r="D220">
        <v>5314</v>
      </c>
      <c r="E220" t="s">
        <v>444</v>
      </c>
      <c r="F220" t="s">
        <v>445</v>
      </c>
      <c r="G220" s="2">
        <v>43749</v>
      </c>
      <c r="H220" t="s">
        <v>2459</v>
      </c>
      <c r="I220" t="s">
        <v>107</v>
      </c>
      <c r="J220">
        <v>3</v>
      </c>
      <c r="K220" t="s">
        <v>110</v>
      </c>
      <c r="L220">
        <v>0</v>
      </c>
      <c r="M220">
        <v>186869.39240000001</v>
      </c>
      <c r="N220">
        <v>6.9150000000000003E-2</v>
      </c>
      <c r="O220">
        <v>6.3440360000000001E-2</v>
      </c>
      <c r="P220">
        <v>-7.5519999999999997E-3</v>
      </c>
      <c r="Q220">
        <v>-0.11904000000000001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102</v>
      </c>
      <c r="AD220" t="s">
        <v>2460</v>
      </c>
    </row>
    <row r="221" spans="1:30" x14ac:dyDescent="0.15">
      <c r="A221" t="s">
        <v>3059</v>
      </c>
      <c r="B221" t="s">
        <v>399</v>
      </c>
      <c r="C221" s="52" t="s">
        <v>449</v>
      </c>
      <c r="D221">
        <v>5315</v>
      </c>
      <c r="E221" t="s">
        <v>447</v>
      </c>
      <c r="F221" t="s">
        <v>448</v>
      </c>
      <c r="G221" s="2">
        <v>44134</v>
      </c>
      <c r="H221" t="s">
        <v>2459</v>
      </c>
      <c r="I221" t="s">
        <v>107</v>
      </c>
      <c r="J221">
        <v>2</v>
      </c>
      <c r="K221" t="s">
        <v>109</v>
      </c>
      <c r="L221">
        <v>1.9873000000000001</v>
      </c>
      <c r="M221">
        <v>297663.125</v>
      </c>
      <c r="N221">
        <v>3.57917759</v>
      </c>
      <c r="O221">
        <v>3.2836491699999999</v>
      </c>
      <c r="P221">
        <v>-4.7999E-2</v>
      </c>
      <c r="Q221">
        <v>-1.4617E-2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102</v>
      </c>
      <c r="AD221" t="s">
        <v>2497</v>
      </c>
    </row>
    <row r="222" spans="1:30" x14ac:dyDescent="0.15">
      <c r="A222" t="s">
        <v>3060</v>
      </c>
      <c r="B222" t="s">
        <v>399</v>
      </c>
      <c r="C222" s="52" t="s">
        <v>452</v>
      </c>
      <c r="D222">
        <v>5316</v>
      </c>
      <c r="E222" t="s">
        <v>450</v>
      </c>
      <c r="F222" t="s">
        <v>451</v>
      </c>
      <c r="G222" s="2">
        <v>44159</v>
      </c>
      <c r="H222" t="s">
        <v>2459</v>
      </c>
      <c r="I222" t="s">
        <v>107</v>
      </c>
      <c r="J222">
        <v>5</v>
      </c>
      <c r="K222" t="s">
        <v>112</v>
      </c>
      <c r="L222">
        <v>7.6700000000000004E-2</v>
      </c>
      <c r="M222">
        <v>794873.06209999998</v>
      </c>
      <c r="N222">
        <v>0.47080154000000002</v>
      </c>
      <c r="O222">
        <v>0.43192802000000002</v>
      </c>
      <c r="P222">
        <v>-0.13380900000000001</v>
      </c>
      <c r="Q222">
        <v>-0.30979400000000001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102</v>
      </c>
      <c r="AD222" t="s">
        <v>2460</v>
      </c>
    </row>
    <row r="223" spans="1:30" x14ac:dyDescent="0.15">
      <c r="A223" t="s">
        <v>3061</v>
      </c>
      <c r="B223" t="s">
        <v>399</v>
      </c>
      <c r="C223" s="52" t="s">
        <v>455</v>
      </c>
      <c r="D223">
        <v>5318</v>
      </c>
      <c r="E223" t="s">
        <v>453</v>
      </c>
      <c r="F223" t="s">
        <v>454</v>
      </c>
      <c r="G223" s="2">
        <v>44502</v>
      </c>
      <c r="H223" t="s">
        <v>2459</v>
      </c>
      <c r="I223" t="s">
        <v>107</v>
      </c>
      <c r="J223">
        <v>1</v>
      </c>
      <c r="K223" t="s">
        <v>108</v>
      </c>
      <c r="L223">
        <v>4.4972000000000003</v>
      </c>
      <c r="M223">
        <v>400609.75160000002</v>
      </c>
      <c r="N223">
        <v>7.5795663400000004</v>
      </c>
      <c r="O223">
        <v>6.9537305800000002</v>
      </c>
      <c r="P223">
        <v>7.4250000000000002E-3</v>
      </c>
      <c r="Q223">
        <v>1.067E-3</v>
      </c>
      <c r="R223">
        <v>1.7250000000000001E-2</v>
      </c>
      <c r="S223">
        <v>1.5825680000000002E-2</v>
      </c>
      <c r="T223">
        <v>-3.4600000000000001E-4</v>
      </c>
      <c r="U223">
        <v>-2.1863E-2</v>
      </c>
      <c r="V223">
        <v>3.8600000000000002E-2</v>
      </c>
      <c r="W223">
        <v>3.5412840000000001E-2</v>
      </c>
      <c r="X223">
        <v>-1.186E-3</v>
      </c>
      <c r="Y223">
        <v>-3.3489999999999999E-2</v>
      </c>
      <c r="AC223" t="s">
        <v>2530</v>
      </c>
      <c r="AD223" t="s">
        <v>2497</v>
      </c>
    </row>
    <row r="224" spans="1:30" x14ac:dyDescent="0.15">
      <c r="A224" t="s">
        <v>3062</v>
      </c>
      <c r="B224" t="s">
        <v>399</v>
      </c>
      <c r="C224" s="52" t="s">
        <v>3063</v>
      </c>
      <c r="D224">
        <v>5319</v>
      </c>
      <c r="E224" t="s">
        <v>3064</v>
      </c>
      <c r="F224" t="s">
        <v>3065</v>
      </c>
      <c r="G224" s="2">
        <v>44579</v>
      </c>
      <c r="H224" t="s">
        <v>2459</v>
      </c>
      <c r="I224" t="s">
        <v>115</v>
      </c>
      <c r="J224">
        <v>7</v>
      </c>
      <c r="K224" t="s">
        <v>115</v>
      </c>
      <c r="L224">
        <v>0</v>
      </c>
      <c r="M224">
        <v>153816.78260000001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102</v>
      </c>
      <c r="AD224" t="s">
        <v>2460</v>
      </c>
    </row>
    <row r="225" spans="1:30" x14ac:dyDescent="0.15">
      <c r="A225" t="s">
        <v>3066</v>
      </c>
      <c r="B225" t="s">
        <v>399</v>
      </c>
      <c r="C225" s="52" t="s">
        <v>3067</v>
      </c>
      <c r="D225">
        <v>5320</v>
      </c>
      <c r="E225" t="s">
        <v>3068</v>
      </c>
      <c r="F225" t="s">
        <v>3069</v>
      </c>
      <c r="G225" s="2">
        <v>44638</v>
      </c>
      <c r="H225" t="s">
        <v>2459</v>
      </c>
      <c r="I225" t="s">
        <v>115</v>
      </c>
      <c r="J225">
        <v>7</v>
      </c>
      <c r="K225" t="s">
        <v>115</v>
      </c>
      <c r="L225">
        <v>1E-4</v>
      </c>
      <c r="M225">
        <v>100133.74</v>
      </c>
      <c r="N225">
        <v>8.6150000000000004E-2</v>
      </c>
      <c r="O225">
        <v>7.9036700000000001E-2</v>
      </c>
      <c r="P225">
        <v>3.3382000000000002E-2</v>
      </c>
      <c r="Q225">
        <v>0.42236000000000001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102</v>
      </c>
      <c r="AD225" t="s">
        <v>2460</v>
      </c>
    </row>
    <row r="226" spans="1:30" x14ac:dyDescent="0.15">
      <c r="A226" t="s">
        <v>3070</v>
      </c>
      <c r="B226" t="s">
        <v>399</v>
      </c>
      <c r="C226" s="52" t="s">
        <v>3071</v>
      </c>
      <c r="D226">
        <v>5321</v>
      </c>
      <c r="E226" t="s">
        <v>3072</v>
      </c>
      <c r="F226" t="s">
        <v>3072</v>
      </c>
      <c r="G226" s="2">
        <v>44699</v>
      </c>
      <c r="H226" t="s">
        <v>2459</v>
      </c>
      <c r="I226" t="s">
        <v>115</v>
      </c>
      <c r="J226">
        <v>7</v>
      </c>
      <c r="K226" t="s">
        <v>115</v>
      </c>
      <c r="L226">
        <v>0</v>
      </c>
      <c r="M226">
        <v>129426.56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102</v>
      </c>
      <c r="AD226" t="s">
        <v>2460</v>
      </c>
    </row>
    <row r="227" spans="1:30" x14ac:dyDescent="0.15">
      <c r="A227" t="s">
        <v>3073</v>
      </c>
      <c r="B227" t="s">
        <v>399</v>
      </c>
      <c r="C227" s="52" t="s">
        <v>458</v>
      </c>
      <c r="D227">
        <v>5322</v>
      </c>
      <c r="E227" t="s">
        <v>456</v>
      </c>
      <c r="F227" t="s">
        <v>457</v>
      </c>
      <c r="G227" s="2">
        <v>45188</v>
      </c>
      <c r="H227" t="s">
        <v>2459</v>
      </c>
      <c r="I227" t="s">
        <v>115</v>
      </c>
      <c r="J227">
        <v>7</v>
      </c>
      <c r="K227" t="s">
        <v>115</v>
      </c>
      <c r="L227">
        <v>9.0507000000000009</v>
      </c>
      <c r="M227">
        <v>140038.56950000001</v>
      </c>
      <c r="N227">
        <v>14.003856949999999</v>
      </c>
      <c r="O227">
        <v>12.847575190000001</v>
      </c>
      <c r="P227">
        <v>0.61656999999999995</v>
      </c>
      <c r="Q227">
        <v>4.7990999999999999E-2</v>
      </c>
      <c r="R227">
        <v>0.14397851</v>
      </c>
      <c r="S227">
        <v>0.13209037000000001</v>
      </c>
      <c r="T227">
        <v>8.182E-3</v>
      </c>
      <c r="U227">
        <v>6.1941999999999997E-2</v>
      </c>
      <c r="V227">
        <v>0.36958679</v>
      </c>
      <c r="W227">
        <v>0.33907045000000002</v>
      </c>
      <c r="X227">
        <v>2.4604000000000001E-2</v>
      </c>
      <c r="Y227">
        <v>7.2563000000000002E-2</v>
      </c>
      <c r="AA227" t="s">
        <v>2562</v>
      </c>
      <c r="AD227" t="s">
        <v>2497</v>
      </c>
    </row>
    <row r="228" spans="1:30" x14ac:dyDescent="0.15">
      <c r="A228" t="s">
        <v>3074</v>
      </c>
      <c r="B228" t="s">
        <v>459</v>
      </c>
      <c r="C228" s="52" t="s">
        <v>463</v>
      </c>
      <c r="D228">
        <v>5401</v>
      </c>
      <c r="E228" t="s">
        <v>460</v>
      </c>
      <c r="F228" t="s">
        <v>461</v>
      </c>
      <c r="G228" s="2">
        <v>41699</v>
      </c>
      <c r="H228" t="s">
        <v>2459</v>
      </c>
      <c r="I228" t="s">
        <v>107</v>
      </c>
      <c r="J228">
        <v>1</v>
      </c>
      <c r="K228" t="s">
        <v>108</v>
      </c>
      <c r="L228">
        <v>29.945399999999999</v>
      </c>
      <c r="M228">
        <v>1389543.4436999999</v>
      </c>
      <c r="N228">
        <v>4.6200002700000002</v>
      </c>
      <c r="O228">
        <v>4.2385673199999996</v>
      </c>
      <c r="P228">
        <v>1.3110999999999999E-2</v>
      </c>
      <c r="Q228">
        <v>3.0929999999999998E-3</v>
      </c>
      <c r="R228">
        <v>5.6599990000000003E-2</v>
      </c>
      <c r="S228">
        <v>5.1926600000000003E-2</v>
      </c>
      <c r="T228">
        <v>6.5099999999999999E-4</v>
      </c>
      <c r="U228">
        <v>1.2536E-2</v>
      </c>
      <c r="V228">
        <v>0.14166069000000001</v>
      </c>
      <c r="W228">
        <v>0.12996394</v>
      </c>
      <c r="X228">
        <v>-2.2529999999999998E-3</v>
      </c>
      <c r="Y228">
        <v>-1.7335E-2</v>
      </c>
      <c r="AC228" t="s">
        <v>2530</v>
      </c>
      <c r="AD228" t="s">
        <v>2497</v>
      </c>
    </row>
    <row r="229" spans="1:30" x14ac:dyDescent="0.15">
      <c r="A229" t="s">
        <v>3075</v>
      </c>
      <c r="B229" t="s">
        <v>459</v>
      </c>
      <c r="C229" s="52" t="s">
        <v>3076</v>
      </c>
      <c r="D229">
        <v>5402</v>
      </c>
      <c r="E229" t="s">
        <v>3077</v>
      </c>
      <c r="F229" t="s">
        <v>3078</v>
      </c>
      <c r="G229" s="2">
        <v>42384</v>
      </c>
      <c r="H229" t="s">
        <v>2459</v>
      </c>
      <c r="I229" t="s">
        <v>107</v>
      </c>
      <c r="J229">
        <v>6</v>
      </c>
      <c r="K229" t="s">
        <v>113</v>
      </c>
      <c r="L229">
        <v>0.68559999999999999</v>
      </c>
      <c r="M229">
        <v>227364.91390000001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102</v>
      </c>
      <c r="AD229" t="s">
        <v>2460</v>
      </c>
    </row>
    <row r="230" spans="1:30" x14ac:dyDescent="0.15">
      <c r="A230" t="s">
        <v>3079</v>
      </c>
      <c r="B230" t="s">
        <v>459</v>
      </c>
      <c r="C230" s="52" t="s">
        <v>3080</v>
      </c>
      <c r="D230">
        <v>5403</v>
      </c>
      <c r="E230" t="s">
        <v>3081</v>
      </c>
      <c r="F230" t="s">
        <v>3082</v>
      </c>
      <c r="G230" s="2">
        <v>42384</v>
      </c>
      <c r="H230" t="s">
        <v>2459</v>
      </c>
      <c r="I230" t="s">
        <v>107</v>
      </c>
      <c r="J230">
        <v>6</v>
      </c>
      <c r="K230" t="s">
        <v>113</v>
      </c>
      <c r="L230">
        <v>0</v>
      </c>
      <c r="M230">
        <v>163127.19990000001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102</v>
      </c>
      <c r="AD230" t="s">
        <v>2460</v>
      </c>
    </row>
    <row r="231" spans="1:30" x14ac:dyDescent="0.15">
      <c r="A231" t="s">
        <v>3083</v>
      </c>
      <c r="B231" t="s">
        <v>459</v>
      </c>
      <c r="C231" s="52" t="s">
        <v>466</v>
      </c>
      <c r="D231">
        <v>5404</v>
      </c>
      <c r="E231" t="s">
        <v>464</v>
      </c>
      <c r="F231" t="s">
        <v>465</v>
      </c>
      <c r="G231" s="2">
        <v>42684</v>
      </c>
      <c r="H231" t="s">
        <v>2459</v>
      </c>
      <c r="I231" t="s">
        <v>107</v>
      </c>
      <c r="J231">
        <v>2</v>
      </c>
      <c r="K231" t="s">
        <v>109</v>
      </c>
      <c r="L231">
        <v>2.8039999999999998</v>
      </c>
      <c r="M231">
        <v>178539.4663</v>
      </c>
      <c r="N231">
        <v>1.27880489</v>
      </c>
      <c r="O231">
        <v>1.1732155099999999</v>
      </c>
      <c r="P231">
        <v>-6.5560999999999994E-2</v>
      </c>
      <c r="Q231">
        <v>-5.5881E-2</v>
      </c>
      <c r="R231">
        <v>0</v>
      </c>
      <c r="S231">
        <v>0</v>
      </c>
      <c r="T231">
        <v>0</v>
      </c>
      <c r="U231">
        <v>0</v>
      </c>
      <c r="V231">
        <v>4.8229500000000003E-3</v>
      </c>
      <c r="W231">
        <v>4.42472E-3</v>
      </c>
      <c r="X231">
        <v>-3.6000000000000001E-5</v>
      </c>
      <c r="Y231">
        <v>-8.1359999999999991E-3</v>
      </c>
      <c r="AA231" t="s">
        <v>2562</v>
      </c>
      <c r="AD231" t="s">
        <v>2497</v>
      </c>
    </row>
    <row r="232" spans="1:30" x14ac:dyDescent="0.15">
      <c r="A232" t="s">
        <v>3084</v>
      </c>
      <c r="B232" t="s">
        <v>459</v>
      </c>
      <c r="C232" s="52" t="s">
        <v>469</v>
      </c>
      <c r="D232">
        <v>5405</v>
      </c>
      <c r="E232" t="s">
        <v>467</v>
      </c>
      <c r="F232" t="s">
        <v>468</v>
      </c>
      <c r="G232" s="2">
        <v>43371</v>
      </c>
      <c r="H232" t="s">
        <v>2459</v>
      </c>
      <c r="I232" t="s">
        <v>107</v>
      </c>
      <c r="J232">
        <v>3</v>
      </c>
      <c r="K232" t="s">
        <v>110</v>
      </c>
      <c r="L232">
        <v>0</v>
      </c>
      <c r="M232">
        <v>255464.1385</v>
      </c>
      <c r="N232">
        <v>1.4E-3</v>
      </c>
      <c r="O232">
        <v>1.2844E-3</v>
      </c>
      <c r="P232">
        <v>-2.4399999999999999E-4</v>
      </c>
      <c r="Q232">
        <v>-0.189971</v>
      </c>
      <c r="R232">
        <v>0</v>
      </c>
      <c r="S232">
        <v>0</v>
      </c>
      <c r="T232">
        <v>0</v>
      </c>
      <c r="U232">
        <v>0</v>
      </c>
      <c r="V232">
        <v>6.3000000000000003E-4</v>
      </c>
      <c r="W232">
        <v>5.7797999999999997E-4</v>
      </c>
      <c r="X232">
        <v>1.5699999999999999E-4</v>
      </c>
      <c r="Y232">
        <v>0.27163500000000002</v>
      </c>
      <c r="AA232" t="s">
        <v>2562</v>
      </c>
      <c r="AD232" t="s">
        <v>2460</v>
      </c>
    </row>
    <row r="233" spans="1:30" x14ac:dyDescent="0.15">
      <c r="A233" t="s">
        <v>3085</v>
      </c>
      <c r="B233" t="s">
        <v>459</v>
      </c>
      <c r="C233" s="52" t="s">
        <v>472</v>
      </c>
      <c r="D233">
        <v>5408</v>
      </c>
      <c r="E233" t="s">
        <v>470</v>
      </c>
      <c r="F233" t="s">
        <v>471</v>
      </c>
      <c r="G233" s="2">
        <v>43839</v>
      </c>
      <c r="H233" t="s">
        <v>2459</v>
      </c>
      <c r="I233" t="s">
        <v>107</v>
      </c>
      <c r="J233">
        <v>5</v>
      </c>
      <c r="K233" t="s">
        <v>112</v>
      </c>
      <c r="L233">
        <v>31.473600000000001</v>
      </c>
      <c r="M233">
        <v>166117.65960000001</v>
      </c>
      <c r="N233">
        <v>2.78096356</v>
      </c>
      <c r="O233">
        <v>2.5513427200000001</v>
      </c>
      <c r="P233">
        <v>-0.86773900000000004</v>
      </c>
      <c r="Q233">
        <v>-0.34011000000000002</v>
      </c>
      <c r="R233">
        <v>6.5329899999999998E-3</v>
      </c>
      <c r="S233">
        <v>5.9935700000000001E-3</v>
      </c>
      <c r="T233">
        <v>-1.6540000000000001E-3</v>
      </c>
      <c r="U233">
        <v>-0.27596199999999999</v>
      </c>
      <c r="V233">
        <v>1.3738419999999999E-2</v>
      </c>
      <c r="W233">
        <v>1.260406E-2</v>
      </c>
      <c r="X233">
        <v>-3.4489999999999998E-3</v>
      </c>
      <c r="Y233">
        <v>-0.27364100000000002</v>
      </c>
      <c r="AA233" t="s">
        <v>2562</v>
      </c>
      <c r="AD233" t="s">
        <v>2497</v>
      </c>
    </row>
    <row r="234" spans="1:30" x14ac:dyDescent="0.15">
      <c r="A234" t="s">
        <v>3086</v>
      </c>
      <c r="B234" t="s">
        <v>459</v>
      </c>
      <c r="C234" s="52" t="s">
        <v>475</v>
      </c>
      <c r="D234">
        <v>5409</v>
      </c>
      <c r="E234" t="s">
        <v>473</v>
      </c>
      <c r="F234" t="s">
        <v>474</v>
      </c>
      <c r="G234" s="2">
        <v>44161</v>
      </c>
      <c r="H234" t="s">
        <v>2459</v>
      </c>
      <c r="I234" t="s">
        <v>107</v>
      </c>
      <c r="J234">
        <v>1</v>
      </c>
      <c r="K234" t="s">
        <v>108</v>
      </c>
      <c r="L234">
        <v>4.1189999999999998</v>
      </c>
      <c r="M234">
        <v>288341.60550000001</v>
      </c>
      <c r="N234">
        <v>3.53786282</v>
      </c>
      <c r="O234">
        <v>3.24574571</v>
      </c>
      <c r="P234">
        <v>0.13797899999999999</v>
      </c>
      <c r="Q234">
        <v>4.2509999999999999E-2</v>
      </c>
      <c r="R234">
        <v>0.11001843</v>
      </c>
      <c r="S234">
        <v>0.10093434</v>
      </c>
      <c r="T234">
        <v>6.8589999999999996E-3</v>
      </c>
      <c r="U234">
        <v>6.7955000000000002E-2</v>
      </c>
      <c r="V234">
        <v>0.12310991</v>
      </c>
      <c r="W234">
        <v>0.11294487</v>
      </c>
      <c r="X234">
        <v>7.3990000000000002E-3</v>
      </c>
      <c r="Y234">
        <v>6.5508999999999998E-2</v>
      </c>
      <c r="AA234" t="s">
        <v>2562</v>
      </c>
      <c r="AD234" t="s">
        <v>2497</v>
      </c>
    </row>
    <row r="235" spans="1:30" x14ac:dyDescent="0.15">
      <c r="A235" t="s">
        <v>3087</v>
      </c>
      <c r="B235" t="s">
        <v>459</v>
      </c>
      <c r="C235" s="52" t="s">
        <v>478</v>
      </c>
      <c r="D235">
        <v>5410</v>
      </c>
      <c r="E235" t="s">
        <v>476</v>
      </c>
      <c r="F235" t="s">
        <v>477</v>
      </c>
      <c r="G235" s="2">
        <v>44224</v>
      </c>
      <c r="H235" t="s">
        <v>2459</v>
      </c>
      <c r="I235" t="s">
        <v>107</v>
      </c>
      <c r="J235">
        <v>1</v>
      </c>
      <c r="K235" t="s">
        <v>108</v>
      </c>
      <c r="L235">
        <v>73.984499999999997</v>
      </c>
      <c r="M235">
        <v>13162.383</v>
      </c>
      <c r="N235">
        <v>1.3162383</v>
      </c>
      <c r="O235">
        <v>1.2075580699999999</v>
      </c>
      <c r="P235">
        <v>7.4591000000000005E-2</v>
      </c>
      <c r="Q235">
        <v>6.1769999999999999E-2</v>
      </c>
      <c r="R235">
        <v>-3.3889009999999997E-2</v>
      </c>
      <c r="S235">
        <v>-3.1090840000000002E-2</v>
      </c>
      <c r="T235">
        <v>-1.0492E-2</v>
      </c>
      <c r="U235">
        <v>0.33746199999999998</v>
      </c>
      <c r="V235">
        <v>3.6197350000000003E-2</v>
      </c>
      <c r="W235">
        <v>3.3208580000000001E-2</v>
      </c>
      <c r="X235">
        <v>7.9500000000000003E-4</v>
      </c>
      <c r="Y235">
        <v>2.3938999999999998E-2</v>
      </c>
      <c r="AC235" t="s">
        <v>2530</v>
      </c>
      <c r="AD235" t="s">
        <v>2497</v>
      </c>
    </row>
    <row r="236" spans="1:30" x14ac:dyDescent="0.15">
      <c r="A236" t="s">
        <v>3088</v>
      </c>
      <c r="B236" t="s">
        <v>459</v>
      </c>
      <c r="C236" s="52" t="s">
        <v>3089</v>
      </c>
      <c r="D236">
        <v>5411</v>
      </c>
      <c r="E236" t="s">
        <v>3090</v>
      </c>
      <c r="F236" t="s">
        <v>3091</v>
      </c>
      <c r="G236" s="2">
        <v>44253</v>
      </c>
      <c r="H236" t="s">
        <v>2459</v>
      </c>
      <c r="I236" t="s">
        <v>107</v>
      </c>
      <c r="J236">
        <v>1</v>
      </c>
      <c r="K236" t="s">
        <v>108</v>
      </c>
      <c r="L236">
        <v>8.2000000000000007E-3</v>
      </c>
      <c r="M236">
        <v>176394.38939999999</v>
      </c>
      <c r="N236">
        <v>1.61669493</v>
      </c>
      <c r="O236">
        <v>1.4832063600000001</v>
      </c>
      <c r="P236">
        <v>0.17982500000000001</v>
      </c>
      <c r="Q236">
        <v>0.12124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102</v>
      </c>
      <c r="AD236" t="s">
        <v>2460</v>
      </c>
    </row>
    <row r="237" spans="1:30" x14ac:dyDescent="0.15">
      <c r="A237" t="s">
        <v>3092</v>
      </c>
      <c r="B237" t="s">
        <v>459</v>
      </c>
      <c r="C237" s="52" t="s">
        <v>3093</v>
      </c>
      <c r="D237">
        <v>8801</v>
      </c>
      <c r="E237" t="s">
        <v>3094</v>
      </c>
      <c r="F237" t="s">
        <v>3095</v>
      </c>
      <c r="G237" s="2">
        <v>42977</v>
      </c>
      <c r="H237" t="s">
        <v>2459</v>
      </c>
      <c r="I237" t="s">
        <v>107</v>
      </c>
      <c r="J237">
        <v>4</v>
      </c>
      <c r="K237" t="s">
        <v>111</v>
      </c>
      <c r="L237">
        <v>5.0700000000000002E-2</v>
      </c>
      <c r="M237">
        <v>148948.24110000001</v>
      </c>
      <c r="N237">
        <v>4.2548089999999997E-2</v>
      </c>
      <c r="O237">
        <v>3.9034939999999997E-2</v>
      </c>
      <c r="P237">
        <v>-8.5830000000000004E-3</v>
      </c>
      <c r="Q237">
        <v>-0.21987899999999999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102</v>
      </c>
      <c r="AD237" t="s">
        <v>2460</v>
      </c>
    </row>
    <row r="238" spans="1:30" x14ac:dyDescent="0.15">
      <c r="A238" t="s">
        <v>3096</v>
      </c>
      <c r="B238" t="s">
        <v>459</v>
      </c>
      <c r="C238" s="52" t="s">
        <v>3097</v>
      </c>
      <c r="D238">
        <v>8802</v>
      </c>
      <c r="E238" t="s">
        <v>3098</v>
      </c>
      <c r="F238" t="s">
        <v>3099</v>
      </c>
      <c r="G238" s="2">
        <v>43640</v>
      </c>
      <c r="H238" t="s">
        <v>2459</v>
      </c>
      <c r="I238" t="s">
        <v>107</v>
      </c>
      <c r="J238">
        <v>3</v>
      </c>
      <c r="K238" t="s">
        <v>110</v>
      </c>
      <c r="L238">
        <v>3.9899999999999998E-2</v>
      </c>
      <c r="M238">
        <v>97926.386100000003</v>
      </c>
      <c r="N238">
        <v>0.40001742000000001</v>
      </c>
      <c r="O238">
        <v>0.36698845000000002</v>
      </c>
      <c r="P238">
        <v>-5.6179E-2</v>
      </c>
      <c r="Q238">
        <v>-0.15308099999999999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102</v>
      </c>
      <c r="AD238" t="s">
        <v>2460</v>
      </c>
    </row>
    <row r="239" spans="1:30" x14ac:dyDescent="0.15">
      <c r="A239" t="s">
        <v>3100</v>
      </c>
      <c r="B239" t="s">
        <v>459</v>
      </c>
      <c r="C239" s="52" t="s">
        <v>482</v>
      </c>
      <c r="D239">
        <v>8803</v>
      </c>
      <c r="E239" t="s">
        <v>479</v>
      </c>
      <c r="F239" t="s">
        <v>480</v>
      </c>
      <c r="G239" s="2">
        <v>44010</v>
      </c>
      <c r="H239" t="s">
        <v>2459</v>
      </c>
      <c r="I239" t="s">
        <v>107</v>
      </c>
      <c r="J239">
        <v>2</v>
      </c>
      <c r="K239" t="s">
        <v>109</v>
      </c>
      <c r="L239">
        <v>2.7042000000000002</v>
      </c>
      <c r="M239">
        <v>88894.544800000003</v>
      </c>
      <c r="N239">
        <v>3.7888796899999999</v>
      </c>
      <c r="O239">
        <v>3.4760364099999999</v>
      </c>
      <c r="P239">
        <v>-0.29319899999999999</v>
      </c>
      <c r="Q239">
        <v>-8.4348000000000006E-2</v>
      </c>
      <c r="R239">
        <v>4.0190539999999997E-2</v>
      </c>
      <c r="S239">
        <v>3.6872059999999998E-2</v>
      </c>
      <c r="T239">
        <v>-8.7799999999999998E-4</v>
      </c>
      <c r="U239">
        <v>-2.3812E-2</v>
      </c>
      <c r="V239">
        <v>4.900591E-2</v>
      </c>
      <c r="W239">
        <v>4.4959550000000001E-2</v>
      </c>
      <c r="X239">
        <v>-8.0800000000000002E-4</v>
      </c>
      <c r="Y239">
        <v>-1.7971000000000001E-2</v>
      </c>
      <c r="AA239" t="s">
        <v>2562</v>
      </c>
      <c r="AD239" t="s">
        <v>2497</v>
      </c>
    </row>
    <row r="240" spans="1:30" x14ac:dyDescent="0.15">
      <c r="A240" t="s">
        <v>3101</v>
      </c>
      <c r="B240" t="s">
        <v>459</v>
      </c>
      <c r="C240" s="52" t="s">
        <v>485</v>
      </c>
      <c r="D240">
        <v>8804</v>
      </c>
      <c r="E240" t="s">
        <v>483</v>
      </c>
      <c r="F240" t="s">
        <v>484</v>
      </c>
      <c r="G240" s="2">
        <v>44194</v>
      </c>
      <c r="H240" t="s">
        <v>2459</v>
      </c>
      <c r="I240" t="s">
        <v>107</v>
      </c>
      <c r="J240">
        <v>4</v>
      </c>
      <c r="K240" t="s">
        <v>111</v>
      </c>
      <c r="L240">
        <v>4.5499000000000001</v>
      </c>
      <c r="M240">
        <v>98814.282800000001</v>
      </c>
      <c r="N240">
        <v>4.8599995700000003</v>
      </c>
      <c r="O240">
        <v>4.4587152000000003</v>
      </c>
      <c r="P240">
        <v>-0.91900099999999996</v>
      </c>
      <c r="Q240">
        <v>-0.20611299999999999</v>
      </c>
      <c r="R240">
        <v>1.339213E-2</v>
      </c>
      <c r="S240">
        <v>1.228636E-2</v>
      </c>
      <c r="T240">
        <v>-2.5869999999999999E-3</v>
      </c>
      <c r="U240">
        <v>-0.210558</v>
      </c>
      <c r="V240">
        <v>1.339213E-2</v>
      </c>
      <c r="W240">
        <v>1.228636E-2</v>
      </c>
      <c r="X240">
        <v>-2.5860000000000002E-3</v>
      </c>
      <c r="Y240">
        <v>-0.210477</v>
      </c>
      <c r="AB240" t="s">
        <v>2528</v>
      </c>
      <c r="AD240" t="s">
        <v>2497</v>
      </c>
    </row>
    <row r="241" spans="1:30" x14ac:dyDescent="0.15">
      <c r="A241" t="s">
        <v>3102</v>
      </c>
      <c r="B241" t="s">
        <v>459</v>
      </c>
      <c r="C241" s="52" t="s">
        <v>489</v>
      </c>
      <c r="D241">
        <v>5901</v>
      </c>
      <c r="E241" t="s">
        <v>486</v>
      </c>
      <c r="F241" t="s">
        <v>487</v>
      </c>
      <c r="G241" s="2">
        <v>41995</v>
      </c>
      <c r="H241" t="s">
        <v>2459</v>
      </c>
      <c r="I241" t="s">
        <v>107</v>
      </c>
      <c r="J241">
        <v>5</v>
      </c>
      <c r="K241" t="s">
        <v>112</v>
      </c>
      <c r="L241">
        <v>0.51270000000000004</v>
      </c>
      <c r="M241">
        <v>184426.07689999999</v>
      </c>
      <c r="N241">
        <v>0.16835652000000001</v>
      </c>
      <c r="O241">
        <v>0.15445552000000001</v>
      </c>
      <c r="P241">
        <v>-4.9850999999999999E-2</v>
      </c>
      <c r="Q241">
        <v>-0.32275300000000001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102</v>
      </c>
      <c r="AD241" t="s">
        <v>2460</v>
      </c>
    </row>
    <row r="242" spans="1:30" x14ac:dyDescent="0.15">
      <c r="A242" t="s">
        <v>3103</v>
      </c>
      <c r="B242" t="s">
        <v>459</v>
      </c>
      <c r="C242" s="52" t="s">
        <v>492</v>
      </c>
      <c r="D242">
        <v>5902</v>
      </c>
      <c r="E242" t="s">
        <v>490</v>
      </c>
      <c r="F242" t="s">
        <v>491</v>
      </c>
      <c r="G242" s="2">
        <v>42000</v>
      </c>
      <c r="H242" t="s">
        <v>2459</v>
      </c>
      <c r="I242" t="s">
        <v>107</v>
      </c>
      <c r="J242">
        <v>2</v>
      </c>
      <c r="K242" t="s">
        <v>109</v>
      </c>
      <c r="L242">
        <v>14.2971</v>
      </c>
      <c r="M242">
        <v>146193.29399999999</v>
      </c>
      <c r="N242">
        <v>1.40962656</v>
      </c>
      <c r="O242">
        <v>1.29336469</v>
      </c>
      <c r="P242">
        <v>-0.114916</v>
      </c>
      <c r="Q242">
        <v>-8.8849999999999998E-2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102</v>
      </c>
      <c r="AD242" t="s">
        <v>2497</v>
      </c>
    </row>
    <row r="243" spans="1:30" x14ac:dyDescent="0.15">
      <c r="A243" t="s">
        <v>3104</v>
      </c>
      <c r="B243" t="s">
        <v>459</v>
      </c>
      <c r="C243" s="52" t="s">
        <v>495</v>
      </c>
      <c r="D243">
        <v>5903</v>
      </c>
      <c r="E243" t="s">
        <v>493</v>
      </c>
      <c r="F243" t="s">
        <v>494</v>
      </c>
      <c r="G243" s="2">
        <v>42734</v>
      </c>
      <c r="H243" t="s">
        <v>2459</v>
      </c>
      <c r="I243" t="s">
        <v>107</v>
      </c>
      <c r="J243">
        <v>2</v>
      </c>
      <c r="K243" t="s">
        <v>109</v>
      </c>
      <c r="L243">
        <v>36.431800000000003</v>
      </c>
      <c r="M243">
        <v>175890.42569999999</v>
      </c>
      <c r="N243">
        <v>0.26634752</v>
      </c>
      <c r="O243">
        <v>0.24435551999999999</v>
      </c>
      <c r="P243">
        <v>-1.2128E-2</v>
      </c>
      <c r="Q243">
        <v>-4.9632000000000003E-2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102</v>
      </c>
      <c r="AD243" t="s">
        <v>2497</v>
      </c>
    </row>
    <row r="244" spans="1:30" x14ac:dyDescent="0.15">
      <c r="A244" t="s">
        <v>3105</v>
      </c>
      <c r="B244" t="s">
        <v>459</v>
      </c>
      <c r="C244" s="52" t="s">
        <v>498</v>
      </c>
      <c r="D244">
        <v>5904</v>
      </c>
      <c r="E244" t="s">
        <v>496</v>
      </c>
      <c r="F244" t="s">
        <v>497</v>
      </c>
      <c r="G244" s="2">
        <v>44193</v>
      </c>
      <c r="H244" t="s">
        <v>2459</v>
      </c>
      <c r="I244" t="s">
        <v>107</v>
      </c>
      <c r="J244">
        <v>2</v>
      </c>
      <c r="K244" t="s">
        <v>109</v>
      </c>
      <c r="L244">
        <v>0.37959999999999999</v>
      </c>
      <c r="M244">
        <v>195029.16039999999</v>
      </c>
      <c r="N244">
        <v>1.91577888</v>
      </c>
      <c r="O244">
        <v>1.7575953</v>
      </c>
      <c r="P244">
        <v>-0.16641900000000001</v>
      </c>
      <c r="Q244">
        <v>-9.4685000000000005E-2</v>
      </c>
      <c r="R244">
        <v>0</v>
      </c>
      <c r="S244">
        <v>0</v>
      </c>
      <c r="T244">
        <v>0</v>
      </c>
      <c r="U244">
        <v>0</v>
      </c>
      <c r="V244">
        <v>9.9321300000000008E-3</v>
      </c>
      <c r="W244">
        <v>9.11205E-3</v>
      </c>
      <c r="X244">
        <v>4.1079999999999997E-3</v>
      </c>
      <c r="Y244">
        <v>0.45083099999999998</v>
      </c>
      <c r="AA244" t="s">
        <v>2562</v>
      </c>
      <c r="AD244" t="s">
        <v>2460</v>
      </c>
    </row>
    <row r="245" spans="1:30" x14ac:dyDescent="0.15">
      <c r="A245" t="s">
        <v>3106</v>
      </c>
      <c r="B245" t="s">
        <v>459</v>
      </c>
      <c r="C245" s="52" t="s">
        <v>3107</v>
      </c>
      <c r="D245">
        <v>11201</v>
      </c>
      <c r="E245" t="s">
        <v>3108</v>
      </c>
      <c r="F245" t="s">
        <v>3109</v>
      </c>
      <c r="G245" s="2">
        <v>43661</v>
      </c>
      <c r="H245" t="s">
        <v>2459</v>
      </c>
      <c r="I245" t="s">
        <v>107</v>
      </c>
      <c r="J245">
        <v>3</v>
      </c>
      <c r="K245" t="s">
        <v>110</v>
      </c>
      <c r="L245">
        <v>0</v>
      </c>
      <c r="M245">
        <v>187129.22459999999</v>
      </c>
      <c r="N245">
        <v>3.1061160000000001E-2</v>
      </c>
      <c r="O245">
        <v>2.8496469999999999E-2</v>
      </c>
      <c r="P245">
        <v>-5.6680000000000003E-3</v>
      </c>
      <c r="Q245">
        <v>-0.19890099999999999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102</v>
      </c>
      <c r="AD245" t="s">
        <v>2460</v>
      </c>
    </row>
    <row r="246" spans="1:30" x14ac:dyDescent="0.15">
      <c r="A246" t="s">
        <v>3110</v>
      </c>
      <c r="B246" t="s">
        <v>459</v>
      </c>
      <c r="C246" s="52" t="s">
        <v>3111</v>
      </c>
      <c r="D246">
        <v>11202</v>
      </c>
      <c r="E246" t="s">
        <v>3112</v>
      </c>
      <c r="F246" t="s">
        <v>3113</v>
      </c>
      <c r="G246" s="2">
        <v>44310</v>
      </c>
      <c r="H246" t="s">
        <v>2459</v>
      </c>
      <c r="I246" t="s">
        <v>107</v>
      </c>
      <c r="J246">
        <v>6</v>
      </c>
      <c r="K246" t="s">
        <v>113</v>
      </c>
      <c r="L246">
        <v>1.24E-2</v>
      </c>
      <c r="M246">
        <v>65076.308900000004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102</v>
      </c>
      <c r="AD246" t="s">
        <v>2460</v>
      </c>
    </row>
    <row r="247" spans="1:30" x14ac:dyDescent="0.15">
      <c r="A247" t="s">
        <v>3114</v>
      </c>
      <c r="B247" t="s">
        <v>499</v>
      </c>
      <c r="C247" s="52" t="s">
        <v>3115</v>
      </c>
      <c r="D247">
        <v>102</v>
      </c>
      <c r="E247" t="s">
        <v>3116</v>
      </c>
      <c r="F247" t="s">
        <v>3117</v>
      </c>
      <c r="G247" s="2">
        <v>38580</v>
      </c>
      <c r="H247" t="s">
        <v>2459</v>
      </c>
      <c r="I247" t="s">
        <v>107</v>
      </c>
      <c r="J247">
        <v>6</v>
      </c>
      <c r="K247" t="s">
        <v>113</v>
      </c>
      <c r="L247">
        <v>0</v>
      </c>
      <c r="M247">
        <v>22464.220300000001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102</v>
      </c>
      <c r="AD247" t="s">
        <v>2460</v>
      </c>
    </row>
    <row r="248" spans="1:30" x14ac:dyDescent="0.15">
      <c r="A248" t="s">
        <v>3118</v>
      </c>
      <c r="B248" t="s">
        <v>499</v>
      </c>
      <c r="C248" s="52" t="s">
        <v>3119</v>
      </c>
      <c r="D248">
        <v>126</v>
      </c>
      <c r="E248" t="s">
        <v>3120</v>
      </c>
      <c r="F248" t="s">
        <v>3121</v>
      </c>
      <c r="G248" s="2">
        <v>38718</v>
      </c>
      <c r="H248" t="s">
        <v>2477</v>
      </c>
      <c r="I248" t="s">
        <v>107</v>
      </c>
      <c r="J248">
        <v>6</v>
      </c>
      <c r="K248" t="s">
        <v>113</v>
      </c>
      <c r="L248">
        <v>0</v>
      </c>
      <c r="M248">
        <v>203233.50539999999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102</v>
      </c>
      <c r="AD248" t="s">
        <v>2460</v>
      </c>
    </row>
    <row r="249" spans="1:30" x14ac:dyDescent="0.15">
      <c r="A249" t="s">
        <v>3122</v>
      </c>
      <c r="B249" t="s">
        <v>499</v>
      </c>
      <c r="C249" s="52" t="s">
        <v>3123</v>
      </c>
      <c r="D249">
        <v>123</v>
      </c>
      <c r="E249" t="s">
        <v>3124</v>
      </c>
      <c r="F249" t="s">
        <v>3125</v>
      </c>
      <c r="G249" s="2">
        <v>38644</v>
      </c>
      <c r="H249" t="s">
        <v>2459</v>
      </c>
      <c r="I249" t="s">
        <v>107</v>
      </c>
      <c r="J249">
        <v>6</v>
      </c>
      <c r="K249" t="s">
        <v>113</v>
      </c>
      <c r="L249">
        <v>0</v>
      </c>
      <c r="M249">
        <v>242168.9258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102</v>
      </c>
      <c r="AD249" t="s">
        <v>2460</v>
      </c>
    </row>
    <row r="250" spans="1:30" x14ac:dyDescent="0.15">
      <c r="A250" t="s">
        <v>3126</v>
      </c>
      <c r="B250" t="s">
        <v>499</v>
      </c>
      <c r="C250" s="52" t="s">
        <v>3127</v>
      </c>
      <c r="D250">
        <v>130</v>
      </c>
      <c r="E250" t="s">
        <v>3128</v>
      </c>
      <c r="F250" t="s">
        <v>3129</v>
      </c>
      <c r="G250" s="2">
        <v>38961</v>
      </c>
      <c r="H250" t="s">
        <v>2459</v>
      </c>
      <c r="I250" t="s">
        <v>107</v>
      </c>
      <c r="J250">
        <v>6</v>
      </c>
      <c r="K250" t="s">
        <v>113</v>
      </c>
      <c r="L250">
        <v>0</v>
      </c>
      <c r="M250">
        <v>293628.98359999998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102</v>
      </c>
      <c r="AD250" t="s">
        <v>2460</v>
      </c>
    </row>
    <row r="251" spans="1:30" x14ac:dyDescent="0.15">
      <c r="A251" t="s">
        <v>3130</v>
      </c>
      <c r="B251" t="s">
        <v>499</v>
      </c>
      <c r="C251" s="52" t="s">
        <v>3131</v>
      </c>
      <c r="D251">
        <v>134</v>
      </c>
      <c r="E251" t="s">
        <v>3132</v>
      </c>
      <c r="F251" t="s">
        <v>3133</v>
      </c>
      <c r="G251" s="2">
        <v>39264</v>
      </c>
      <c r="H251" t="s">
        <v>2459</v>
      </c>
      <c r="I251" t="s">
        <v>107</v>
      </c>
      <c r="J251">
        <v>5</v>
      </c>
      <c r="K251" t="s">
        <v>112</v>
      </c>
      <c r="L251">
        <v>0</v>
      </c>
      <c r="M251">
        <v>105814.0543</v>
      </c>
      <c r="N251">
        <v>7.4650659999999994E-2</v>
      </c>
      <c r="O251">
        <v>7.1095870000000005E-2</v>
      </c>
      <c r="P251">
        <v>-5.4836999999999997E-2</v>
      </c>
      <c r="Q251">
        <v>-0.77131000000000005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102</v>
      </c>
      <c r="AD251" t="s">
        <v>2460</v>
      </c>
    </row>
    <row r="252" spans="1:30" x14ac:dyDescent="0.15">
      <c r="A252" t="s">
        <v>3134</v>
      </c>
      <c r="B252" t="s">
        <v>499</v>
      </c>
      <c r="C252" s="52" t="s">
        <v>3135</v>
      </c>
      <c r="D252">
        <v>132</v>
      </c>
      <c r="E252" t="s">
        <v>3136</v>
      </c>
      <c r="F252" t="s">
        <v>3137</v>
      </c>
      <c r="G252" s="2">
        <v>39022</v>
      </c>
      <c r="H252" t="s">
        <v>2459</v>
      </c>
      <c r="I252" t="s">
        <v>107</v>
      </c>
      <c r="J252">
        <v>1</v>
      </c>
      <c r="K252" t="s">
        <v>108</v>
      </c>
      <c r="L252">
        <v>2.8000000000000001E-2</v>
      </c>
      <c r="M252">
        <v>110404.7789</v>
      </c>
      <c r="N252">
        <v>2E-3</v>
      </c>
      <c r="O252">
        <v>1.9047599999999999E-3</v>
      </c>
      <c r="P252">
        <v>7.3700000000000002E-4</v>
      </c>
      <c r="Q252">
        <v>0.38692500000000002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102</v>
      </c>
      <c r="AD252" t="s">
        <v>2460</v>
      </c>
    </row>
    <row r="253" spans="1:30" x14ac:dyDescent="0.15">
      <c r="A253" t="s">
        <v>3138</v>
      </c>
      <c r="B253" t="s">
        <v>499</v>
      </c>
      <c r="C253" s="52" t="s">
        <v>3139</v>
      </c>
      <c r="D253">
        <v>131</v>
      </c>
      <c r="E253" t="s">
        <v>3140</v>
      </c>
      <c r="F253" t="s">
        <v>3141</v>
      </c>
      <c r="G253" s="2">
        <v>39022</v>
      </c>
      <c r="H253" t="s">
        <v>2459</v>
      </c>
      <c r="I253" t="s">
        <v>107</v>
      </c>
      <c r="J253">
        <v>6</v>
      </c>
      <c r="K253" t="s">
        <v>113</v>
      </c>
      <c r="L253">
        <v>0</v>
      </c>
      <c r="M253">
        <v>128460.0999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102</v>
      </c>
      <c r="AD253" t="s">
        <v>2460</v>
      </c>
    </row>
    <row r="254" spans="1:30" x14ac:dyDescent="0.15">
      <c r="A254" t="s">
        <v>3142</v>
      </c>
      <c r="B254" t="s">
        <v>499</v>
      </c>
      <c r="C254" s="52" t="s">
        <v>3143</v>
      </c>
      <c r="D254">
        <v>137</v>
      </c>
      <c r="E254" t="s">
        <v>3144</v>
      </c>
      <c r="F254" t="s">
        <v>3145</v>
      </c>
      <c r="G254" s="2">
        <v>39336</v>
      </c>
      <c r="H254" t="s">
        <v>2459</v>
      </c>
      <c r="I254" t="s">
        <v>107</v>
      </c>
      <c r="J254">
        <v>1</v>
      </c>
      <c r="K254" t="s">
        <v>108</v>
      </c>
      <c r="L254">
        <v>0</v>
      </c>
      <c r="M254">
        <v>1135028.9628999999</v>
      </c>
      <c r="N254">
        <v>0.28228799999999998</v>
      </c>
      <c r="O254">
        <v>0.26884571000000002</v>
      </c>
      <c r="P254">
        <v>0.117104</v>
      </c>
      <c r="Q254">
        <v>0.43558000000000002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102</v>
      </c>
      <c r="AD254" t="s">
        <v>2460</v>
      </c>
    </row>
    <row r="255" spans="1:30" x14ac:dyDescent="0.15">
      <c r="A255" t="s">
        <v>3146</v>
      </c>
      <c r="B255" t="s">
        <v>499</v>
      </c>
      <c r="C255" s="52" t="s">
        <v>3147</v>
      </c>
      <c r="D255">
        <v>139</v>
      </c>
      <c r="E255" t="s">
        <v>3148</v>
      </c>
      <c r="F255" t="s">
        <v>3149</v>
      </c>
      <c r="G255" s="2">
        <v>39326</v>
      </c>
      <c r="H255" t="s">
        <v>2459</v>
      </c>
      <c r="I255" t="s">
        <v>107</v>
      </c>
      <c r="J255">
        <v>6</v>
      </c>
      <c r="K255" t="s">
        <v>113</v>
      </c>
      <c r="L255">
        <v>0</v>
      </c>
      <c r="M255">
        <v>469333.99709999998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102</v>
      </c>
      <c r="AD255" t="s">
        <v>2460</v>
      </c>
    </row>
    <row r="256" spans="1:30" x14ac:dyDescent="0.15">
      <c r="A256" t="s">
        <v>3150</v>
      </c>
      <c r="B256" t="s">
        <v>499</v>
      </c>
      <c r="C256" s="52" t="s">
        <v>3151</v>
      </c>
      <c r="D256">
        <v>140</v>
      </c>
      <c r="E256" t="s">
        <v>3152</v>
      </c>
      <c r="F256" t="s">
        <v>3153</v>
      </c>
      <c r="G256" s="2">
        <v>39417</v>
      </c>
      <c r="H256" t="s">
        <v>2459</v>
      </c>
      <c r="I256" t="s">
        <v>107</v>
      </c>
      <c r="J256">
        <v>6</v>
      </c>
      <c r="K256" t="s">
        <v>113</v>
      </c>
      <c r="L256">
        <v>0</v>
      </c>
      <c r="M256">
        <v>38684.689299999998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102</v>
      </c>
      <c r="AD256" t="s">
        <v>2460</v>
      </c>
    </row>
    <row r="257" spans="1:30" x14ac:dyDescent="0.15">
      <c r="A257" t="s">
        <v>3154</v>
      </c>
      <c r="B257" t="s">
        <v>499</v>
      </c>
      <c r="C257" s="52" t="s">
        <v>3155</v>
      </c>
      <c r="D257">
        <v>144</v>
      </c>
      <c r="E257" t="s">
        <v>3156</v>
      </c>
      <c r="F257" t="s">
        <v>3157</v>
      </c>
      <c r="G257" s="2">
        <v>39965</v>
      </c>
      <c r="H257" t="s">
        <v>2477</v>
      </c>
      <c r="I257" t="s">
        <v>107</v>
      </c>
      <c r="J257">
        <v>6</v>
      </c>
      <c r="K257" t="s">
        <v>113</v>
      </c>
      <c r="L257">
        <v>0</v>
      </c>
      <c r="M257">
        <v>216396.23269999999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102</v>
      </c>
      <c r="AD257" t="s">
        <v>2460</v>
      </c>
    </row>
    <row r="258" spans="1:30" x14ac:dyDescent="0.15">
      <c r="A258" t="s">
        <v>3158</v>
      </c>
      <c r="B258" t="s">
        <v>499</v>
      </c>
      <c r="C258" s="52" t="s">
        <v>503</v>
      </c>
      <c r="D258">
        <v>146</v>
      </c>
      <c r="E258" t="s">
        <v>500</v>
      </c>
      <c r="F258" t="s">
        <v>501</v>
      </c>
      <c r="G258" s="2">
        <v>39995</v>
      </c>
      <c r="H258" t="s">
        <v>2459</v>
      </c>
      <c r="I258" t="s">
        <v>107</v>
      </c>
      <c r="J258">
        <v>5</v>
      </c>
      <c r="K258" t="s">
        <v>112</v>
      </c>
      <c r="L258">
        <v>0</v>
      </c>
      <c r="M258">
        <v>245204.6979</v>
      </c>
      <c r="N258">
        <v>5.2423999999999998E-2</v>
      </c>
      <c r="O258">
        <v>4.9927619999999999E-2</v>
      </c>
      <c r="P258">
        <v>-2.9665E-2</v>
      </c>
      <c r="Q258">
        <v>-0.59416000000000002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102</v>
      </c>
      <c r="AD258" t="s">
        <v>2460</v>
      </c>
    </row>
    <row r="259" spans="1:30" x14ac:dyDescent="0.15">
      <c r="A259" t="s">
        <v>3159</v>
      </c>
      <c r="B259" t="s">
        <v>499</v>
      </c>
      <c r="C259" s="52" t="s">
        <v>3160</v>
      </c>
      <c r="D259">
        <v>101</v>
      </c>
      <c r="E259" t="s">
        <v>3161</v>
      </c>
      <c r="F259" t="s">
        <v>3162</v>
      </c>
      <c r="G259" s="2">
        <v>38230</v>
      </c>
      <c r="H259" t="s">
        <v>2459</v>
      </c>
      <c r="I259" t="s">
        <v>107</v>
      </c>
      <c r="J259">
        <v>6</v>
      </c>
      <c r="K259" t="s">
        <v>113</v>
      </c>
      <c r="L259">
        <v>0</v>
      </c>
      <c r="M259">
        <v>137649.6722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102</v>
      </c>
      <c r="AD259" t="s">
        <v>2460</v>
      </c>
    </row>
    <row r="260" spans="1:30" x14ac:dyDescent="0.15">
      <c r="A260" t="s">
        <v>3163</v>
      </c>
      <c r="B260" t="s">
        <v>499</v>
      </c>
      <c r="C260" s="52" t="s">
        <v>3164</v>
      </c>
      <c r="D260">
        <v>124</v>
      </c>
      <c r="E260" t="s">
        <v>3165</v>
      </c>
      <c r="F260" t="s">
        <v>3166</v>
      </c>
      <c r="G260" s="2">
        <v>37970</v>
      </c>
      <c r="H260" t="s">
        <v>2459</v>
      </c>
      <c r="I260" t="s">
        <v>107</v>
      </c>
      <c r="J260">
        <v>6</v>
      </c>
      <c r="K260" t="s">
        <v>113</v>
      </c>
      <c r="L260">
        <v>0</v>
      </c>
      <c r="M260">
        <v>236535.6489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102</v>
      </c>
      <c r="AD260" t="s">
        <v>2460</v>
      </c>
    </row>
    <row r="261" spans="1:30" x14ac:dyDescent="0.15">
      <c r="A261" t="s">
        <v>3167</v>
      </c>
      <c r="B261" t="s">
        <v>499</v>
      </c>
      <c r="C261" s="52" t="s">
        <v>3168</v>
      </c>
      <c r="D261">
        <v>103</v>
      </c>
      <c r="E261" t="s">
        <v>3169</v>
      </c>
      <c r="F261" t="s">
        <v>3170</v>
      </c>
      <c r="G261" s="2">
        <v>38386</v>
      </c>
      <c r="H261" t="s">
        <v>2459</v>
      </c>
      <c r="I261" t="s">
        <v>107</v>
      </c>
      <c r="J261">
        <v>6</v>
      </c>
      <c r="K261" t="s">
        <v>113</v>
      </c>
      <c r="L261">
        <v>0</v>
      </c>
      <c r="M261">
        <v>17245.238399999998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102</v>
      </c>
      <c r="AD261" t="s">
        <v>2460</v>
      </c>
    </row>
    <row r="262" spans="1:30" x14ac:dyDescent="0.15">
      <c r="A262" t="s">
        <v>3171</v>
      </c>
      <c r="B262" t="s">
        <v>499</v>
      </c>
      <c r="C262" s="52" t="s">
        <v>3172</v>
      </c>
      <c r="D262">
        <v>104</v>
      </c>
      <c r="E262" t="s">
        <v>3173</v>
      </c>
      <c r="F262" t="s">
        <v>3174</v>
      </c>
      <c r="G262" s="2">
        <v>38439</v>
      </c>
      <c r="H262" t="s">
        <v>2459</v>
      </c>
      <c r="I262" t="s">
        <v>107</v>
      </c>
      <c r="J262">
        <v>6</v>
      </c>
      <c r="K262" t="s">
        <v>113</v>
      </c>
      <c r="L262">
        <v>0</v>
      </c>
      <c r="M262">
        <v>31974.2857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102</v>
      </c>
      <c r="AD262" t="s">
        <v>2460</v>
      </c>
    </row>
    <row r="263" spans="1:30" x14ac:dyDescent="0.15">
      <c r="A263" t="s">
        <v>3175</v>
      </c>
      <c r="B263" t="s">
        <v>499</v>
      </c>
      <c r="C263" s="52" t="s">
        <v>3176</v>
      </c>
      <c r="D263">
        <v>106</v>
      </c>
      <c r="E263" t="s">
        <v>3177</v>
      </c>
      <c r="F263" t="s">
        <v>3177</v>
      </c>
      <c r="G263" s="2">
        <v>36891</v>
      </c>
      <c r="H263" t="s">
        <v>2477</v>
      </c>
      <c r="I263" t="s">
        <v>107</v>
      </c>
      <c r="J263">
        <v>6</v>
      </c>
      <c r="K263" t="s">
        <v>113</v>
      </c>
      <c r="L263">
        <v>0</v>
      </c>
      <c r="M263">
        <v>39335.599099999999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102</v>
      </c>
      <c r="AD263" t="s">
        <v>2460</v>
      </c>
    </row>
    <row r="264" spans="1:30" x14ac:dyDescent="0.15">
      <c r="A264" t="s">
        <v>3178</v>
      </c>
      <c r="B264" t="s">
        <v>499</v>
      </c>
      <c r="C264" s="52" t="s">
        <v>3179</v>
      </c>
      <c r="D264">
        <v>107</v>
      </c>
      <c r="E264" t="s">
        <v>3180</v>
      </c>
      <c r="F264" t="s">
        <v>3181</v>
      </c>
      <c r="G264" s="2">
        <v>36891</v>
      </c>
      <c r="H264" t="s">
        <v>2459</v>
      </c>
      <c r="I264" t="s">
        <v>107</v>
      </c>
      <c r="J264">
        <v>6</v>
      </c>
      <c r="K264" t="s">
        <v>113</v>
      </c>
      <c r="L264">
        <v>0</v>
      </c>
      <c r="M264">
        <v>120003.01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102</v>
      </c>
      <c r="AD264" t="s">
        <v>2460</v>
      </c>
    </row>
    <row r="265" spans="1:30" x14ac:dyDescent="0.15">
      <c r="A265" t="s">
        <v>3182</v>
      </c>
      <c r="B265" t="s">
        <v>499</v>
      </c>
      <c r="C265" s="52" t="s">
        <v>3183</v>
      </c>
      <c r="D265">
        <v>108</v>
      </c>
      <c r="E265" t="s">
        <v>3184</v>
      </c>
      <c r="F265" t="s">
        <v>3185</v>
      </c>
      <c r="G265" s="2">
        <v>36532</v>
      </c>
      <c r="H265" t="s">
        <v>2459</v>
      </c>
      <c r="I265" t="s">
        <v>107</v>
      </c>
      <c r="J265">
        <v>6</v>
      </c>
      <c r="K265" t="s">
        <v>113</v>
      </c>
      <c r="L265">
        <v>0</v>
      </c>
      <c r="M265">
        <v>9687.9714999999997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102</v>
      </c>
      <c r="AD265" t="s">
        <v>2460</v>
      </c>
    </row>
    <row r="266" spans="1:30" x14ac:dyDescent="0.15">
      <c r="A266" t="s">
        <v>3186</v>
      </c>
      <c r="B266" t="s">
        <v>499</v>
      </c>
      <c r="C266" s="52" t="s">
        <v>3187</v>
      </c>
      <c r="D266">
        <v>110</v>
      </c>
      <c r="E266" t="s">
        <v>3188</v>
      </c>
      <c r="F266" t="s">
        <v>3188</v>
      </c>
      <c r="G266" s="2">
        <v>37811</v>
      </c>
      <c r="H266" t="s">
        <v>2459</v>
      </c>
      <c r="I266" t="s">
        <v>107</v>
      </c>
      <c r="J266">
        <v>6</v>
      </c>
      <c r="K266" t="s">
        <v>113</v>
      </c>
      <c r="L266">
        <v>0</v>
      </c>
      <c r="M266">
        <v>185371.75750000001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102</v>
      </c>
      <c r="AD266" t="s">
        <v>2460</v>
      </c>
    </row>
    <row r="267" spans="1:30" x14ac:dyDescent="0.15">
      <c r="A267" t="s">
        <v>3189</v>
      </c>
      <c r="B267" t="s">
        <v>499</v>
      </c>
      <c r="C267" s="52" t="s">
        <v>3190</v>
      </c>
      <c r="D267">
        <v>112</v>
      </c>
      <c r="E267" t="s">
        <v>3191</v>
      </c>
      <c r="F267" t="s">
        <v>3192</v>
      </c>
      <c r="G267" s="2">
        <v>37706</v>
      </c>
      <c r="H267" t="s">
        <v>2459</v>
      </c>
      <c r="I267" t="s">
        <v>107</v>
      </c>
      <c r="J267">
        <v>6</v>
      </c>
      <c r="K267" t="s">
        <v>113</v>
      </c>
      <c r="L267">
        <v>0</v>
      </c>
      <c r="M267">
        <v>91184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102</v>
      </c>
      <c r="AD267" t="s">
        <v>2460</v>
      </c>
    </row>
    <row r="268" spans="1:30" x14ac:dyDescent="0.15">
      <c r="A268" t="s">
        <v>3193</v>
      </c>
      <c r="B268" t="s">
        <v>499</v>
      </c>
      <c r="C268" s="52" t="s">
        <v>3194</v>
      </c>
      <c r="D268">
        <v>113</v>
      </c>
      <c r="E268" t="s">
        <v>3195</v>
      </c>
      <c r="F268" t="s">
        <v>3195</v>
      </c>
      <c r="G268" s="2">
        <v>37540</v>
      </c>
      <c r="H268" t="s">
        <v>2459</v>
      </c>
      <c r="I268" t="s">
        <v>107</v>
      </c>
      <c r="J268">
        <v>6</v>
      </c>
      <c r="K268" t="s">
        <v>113</v>
      </c>
      <c r="L268">
        <v>0</v>
      </c>
      <c r="M268">
        <v>142356.4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102</v>
      </c>
      <c r="AD268" t="s">
        <v>2460</v>
      </c>
    </row>
    <row r="269" spans="1:30" x14ac:dyDescent="0.15">
      <c r="A269" t="s">
        <v>3196</v>
      </c>
      <c r="B269" t="s">
        <v>499</v>
      </c>
      <c r="C269" s="52" t="s">
        <v>3197</v>
      </c>
      <c r="D269">
        <v>114</v>
      </c>
      <c r="E269" t="s">
        <v>3198</v>
      </c>
      <c r="F269" t="s">
        <v>3198</v>
      </c>
      <c r="G269" s="2">
        <v>35632</v>
      </c>
      <c r="H269" t="s">
        <v>2459</v>
      </c>
      <c r="I269" t="s">
        <v>107</v>
      </c>
      <c r="J269">
        <v>6</v>
      </c>
      <c r="K269" t="s">
        <v>113</v>
      </c>
      <c r="L269">
        <v>0</v>
      </c>
      <c r="M269">
        <v>6129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102</v>
      </c>
      <c r="AD269" t="s">
        <v>2460</v>
      </c>
    </row>
    <row r="270" spans="1:30" x14ac:dyDescent="0.15">
      <c r="A270" t="s">
        <v>3199</v>
      </c>
      <c r="B270" t="s">
        <v>499</v>
      </c>
      <c r="C270" s="52" t="s">
        <v>3200</v>
      </c>
      <c r="D270">
        <v>116</v>
      </c>
      <c r="E270" t="s">
        <v>3201</v>
      </c>
      <c r="F270" t="s">
        <v>3201</v>
      </c>
      <c r="G270" s="2">
        <v>36891</v>
      </c>
      <c r="H270" t="s">
        <v>2459</v>
      </c>
      <c r="I270" t="s">
        <v>107</v>
      </c>
      <c r="J270">
        <v>6</v>
      </c>
      <c r="K270" t="s">
        <v>113</v>
      </c>
      <c r="L270">
        <v>0</v>
      </c>
      <c r="M270" t="s">
        <v>2662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102</v>
      </c>
      <c r="AD270" t="s">
        <v>2460</v>
      </c>
    </row>
    <row r="271" spans="1:30" x14ac:dyDescent="0.15">
      <c r="A271" t="s">
        <v>3202</v>
      </c>
      <c r="B271" t="s">
        <v>499</v>
      </c>
      <c r="C271" s="52" t="s">
        <v>3203</v>
      </c>
      <c r="D271">
        <v>121</v>
      </c>
      <c r="E271" t="s">
        <v>3204</v>
      </c>
      <c r="F271" t="s">
        <v>3204</v>
      </c>
      <c r="G271" s="2">
        <v>38411</v>
      </c>
      <c r="H271" t="s">
        <v>2459</v>
      </c>
      <c r="I271" t="s">
        <v>107</v>
      </c>
      <c r="J271">
        <v>6</v>
      </c>
      <c r="K271" t="s">
        <v>113</v>
      </c>
      <c r="L271">
        <v>3.0000000000000001E-3</v>
      </c>
      <c r="M271">
        <v>90515.843099999998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102</v>
      </c>
      <c r="AD271" t="s">
        <v>2460</v>
      </c>
    </row>
    <row r="272" spans="1:30" x14ac:dyDescent="0.15">
      <c r="A272" t="s">
        <v>3205</v>
      </c>
      <c r="B272" t="s">
        <v>499</v>
      </c>
      <c r="C272" s="52" t="s">
        <v>3206</v>
      </c>
      <c r="D272">
        <v>153</v>
      </c>
      <c r="E272" t="s">
        <v>3207</v>
      </c>
      <c r="F272" t="s">
        <v>3208</v>
      </c>
      <c r="G272" s="2">
        <v>40360</v>
      </c>
      <c r="H272" t="s">
        <v>2459</v>
      </c>
      <c r="I272" t="s">
        <v>107</v>
      </c>
      <c r="J272">
        <v>1</v>
      </c>
      <c r="K272" t="s">
        <v>108</v>
      </c>
      <c r="L272">
        <v>0</v>
      </c>
      <c r="M272">
        <v>69573.822899999999</v>
      </c>
      <c r="N272">
        <v>3.177E-2</v>
      </c>
      <c r="O272">
        <v>3.0257139999999998E-2</v>
      </c>
      <c r="P272">
        <v>2.2693000000000001E-2</v>
      </c>
      <c r="Q272">
        <v>0.750004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102</v>
      </c>
      <c r="AD272" t="s">
        <v>2460</v>
      </c>
    </row>
    <row r="273" spans="1:30" x14ac:dyDescent="0.15">
      <c r="A273" t="s">
        <v>3209</v>
      </c>
      <c r="B273" t="s">
        <v>499</v>
      </c>
      <c r="C273" s="52" t="s">
        <v>3210</v>
      </c>
      <c r="D273">
        <v>155</v>
      </c>
      <c r="E273" t="s">
        <v>3211</v>
      </c>
      <c r="F273" t="s">
        <v>3212</v>
      </c>
      <c r="G273" s="2">
        <v>40440</v>
      </c>
      <c r="H273" t="s">
        <v>2459</v>
      </c>
      <c r="I273" t="s">
        <v>107</v>
      </c>
      <c r="J273">
        <v>3</v>
      </c>
      <c r="K273" t="s">
        <v>110</v>
      </c>
      <c r="L273">
        <v>0</v>
      </c>
      <c r="M273">
        <v>517366.01069999998</v>
      </c>
      <c r="N273">
        <v>3.603E-2</v>
      </c>
      <c r="O273">
        <v>3.4314289999999997E-2</v>
      </c>
      <c r="P273">
        <v>-6.2379999999999996E-3</v>
      </c>
      <c r="Q273">
        <v>-0.18179000000000001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102</v>
      </c>
      <c r="AD273" t="s">
        <v>2460</v>
      </c>
    </row>
    <row r="274" spans="1:30" x14ac:dyDescent="0.15">
      <c r="A274" t="s">
        <v>3213</v>
      </c>
      <c r="B274" t="s">
        <v>499</v>
      </c>
      <c r="C274" s="52" t="s">
        <v>3214</v>
      </c>
      <c r="D274">
        <v>159</v>
      </c>
      <c r="E274" t="s">
        <v>3215</v>
      </c>
      <c r="F274" t="s">
        <v>3216</v>
      </c>
      <c r="G274" s="2">
        <v>40634</v>
      </c>
      <c r="H274" t="s">
        <v>2459</v>
      </c>
      <c r="I274" t="s">
        <v>107</v>
      </c>
      <c r="J274">
        <v>5</v>
      </c>
      <c r="K274" t="s">
        <v>112</v>
      </c>
      <c r="L274">
        <v>0</v>
      </c>
      <c r="M274">
        <v>254504.27929999999</v>
      </c>
      <c r="N274">
        <v>1.4120000000000001E-2</v>
      </c>
      <c r="O274">
        <v>1.344762E-2</v>
      </c>
      <c r="P274">
        <v>-8.2570000000000005E-3</v>
      </c>
      <c r="Q274">
        <v>-0.61401099999999997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102</v>
      </c>
      <c r="AD274" t="s">
        <v>2460</v>
      </c>
    </row>
    <row r="275" spans="1:30" x14ac:dyDescent="0.15">
      <c r="A275" t="s">
        <v>3217</v>
      </c>
      <c r="B275" t="s">
        <v>499</v>
      </c>
      <c r="C275" s="52" t="s">
        <v>3218</v>
      </c>
      <c r="D275">
        <v>161</v>
      </c>
      <c r="E275" t="s">
        <v>3219</v>
      </c>
      <c r="F275" t="s">
        <v>3220</v>
      </c>
      <c r="G275" s="2">
        <v>41200</v>
      </c>
      <c r="H275" t="s">
        <v>2459</v>
      </c>
      <c r="I275" t="s">
        <v>107</v>
      </c>
      <c r="J275">
        <v>6</v>
      </c>
      <c r="K275" t="s">
        <v>113</v>
      </c>
      <c r="L275">
        <v>1E-4</v>
      </c>
      <c r="M275">
        <v>476668.14020000002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102</v>
      </c>
      <c r="AD275" t="s">
        <v>2460</v>
      </c>
    </row>
    <row r="276" spans="1:30" x14ac:dyDescent="0.15">
      <c r="A276" t="s">
        <v>3221</v>
      </c>
      <c r="B276" t="s">
        <v>499</v>
      </c>
      <c r="C276" s="52" t="s">
        <v>506</v>
      </c>
      <c r="D276">
        <v>162</v>
      </c>
      <c r="E276" t="s">
        <v>504</v>
      </c>
      <c r="F276" t="s">
        <v>505</v>
      </c>
      <c r="G276" s="2">
        <v>41243</v>
      </c>
      <c r="H276" t="s">
        <v>2459</v>
      </c>
      <c r="I276" t="s">
        <v>107</v>
      </c>
      <c r="J276">
        <v>1</v>
      </c>
      <c r="K276" t="s">
        <v>108</v>
      </c>
      <c r="L276">
        <v>1.6199999999999999E-2</v>
      </c>
      <c r="M276">
        <v>69910.294399999999</v>
      </c>
      <c r="N276">
        <v>5.9729999999999998E-2</v>
      </c>
      <c r="O276">
        <v>5.6885709999999999E-2</v>
      </c>
      <c r="P276">
        <v>1.2514000000000001E-2</v>
      </c>
      <c r="Q276">
        <v>0.21998400000000001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102</v>
      </c>
      <c r="AD276" t="s">
        <v>2460</v>
      </c>
    </row>
    <row r="277" spans="1:30" x14ac:dyDescent="0.15">
      <c r="A277" t="s">
        <v>3222</v>
      </c>
      <c r="B277" t="s">
        <v>499</v>
      </c>
      <c r="C277" s="52" t="s">
        <v>3223</v>
      </c>
      <c r="D277">
        <v>163</v>
      </c>
      <c r="E277" t="s">
        <v>3224</v>
      </c>
      <c r="F277" t="s">
        <v>3225</v>
      </c>
      <c r="G277" s="2">
        <v>41136</v>
      </c>
      <c r="H277" t="s">
        <v>2459</v>
      </c>
      <c r="I277" t="s">
        <v>107</v>
      </c>
      <c r="J277">
        <v>1</v>
      </c>
      <c r="K277" t="s">
        <v>108</v>
      </c>
      <c r="L277">
        <v>0.66090000000000004</v>
      </c>
      <c r="M277">
        <v>515103.92469999997</v>
      </c>
      <c r="N277">
        <v>4.4853030000000002E-2</v>
      </c>
      <c r="O277">
        <v>4.1149570000000003E-2</v>
      </c>
      <c r="P277">
        <v>4.6500000000000003E-4</v>
      </c>
      <c r="Q277">
        <v>1.1299999999999999E-2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102</v>
      </c>
      <c r="AD277" t="s">
        <v>2460</v>
      </c>
    </row>
    <row r="278" spans="1:30" x14ac:dyDescent="0.15">
      <c r="A278" t="s">
        <v>3226</v>
      </c>
      <c r="B278" t="s">
        <v>499</v>
      </c>
      <c r="C278" s="52" t="s">
        <v>3227</v>
      </c>
      <c r="D278">
        <v>164</v>
      </c>
      <c r="E278" t="s">
        <v>3228</v>
      </c>
      <c r="F278" t="s">
        <v>3229</v>
      </c>
      <c r="G278" s="2">
        <v>41268</v>
      </c>
      <c r="H278" t="s">
        <v>2459</v>
      </c>
      <c r="I278" t="s">
        <v>107</v>
      </c>
      <c r="J278">
        <v>6</v>
      </c>
      <c r="K278" t="s">
        <v>113</v>
      </c>
      <c r="L278">
        <v>15.362399999999999</v>
      </c>
      <c r="M278">
        <v>132401.37909999999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102</v>
      </c>
      <c r="AD278" t="s">
        <v>2497</v>
      </c>
    </row>
    <row r="279" spans="1:30" x14ac:dyDescent="0.15">
      <c r="A279" t="s">
        <v>3230</v>
      </c>
      <c r="B279" t="s">
        <v>499</v>
      </c>
      <c r="C279" s="52" t="s">
        <v>3231</v>
      </c>
      <c r="D279">
        <v>165</v>
      </c>
      <c r="E279" t="s">
        <v>3232</v>
      </c>
      <c r="F279" t="s">
        <v>3233</v>
      </c>
      <c r="G279" s="2">
        <v>41312</v>
      </c>
      <c r="H279" t="s">
        <v>2459</v>
      </c>
      <c r="I279" t="s">
        <v>107</v>
      </c>
      <c r="J279">
        <v>6</v>
      </c>
      <c r="K279" t="s">
        <v>113</v>
      </c>
      <c r="L279">
        <v>3.2945000000000002</v>
      </c>
      <c r="M279">
        <v>237175.51819999999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102</v>
      </c>
      <c r="AD279" t="s">
        <v>2497</v>
      </c>
    </row>
    <row r="280" spans="1:30" x14ac:dyDescent="0.15">
      <c r="A280" t="s">
        <v>3234</v>
      </c>
      <c r="B280" t="s">
        <v>499</v>
      </c>
      <c r="C280" s="52" t="s">
        <v>3235</v>
      </c>
      <c r="D280">
        <v>166</v>
      </c>
      <c r="E280" t="s">
        <v>3236</v>
      </c>
      <c r="F280" t="s">
        <v>3237</v>
      </c>
      <c r="G280" s="2">
        <v>41312</v>
      </c>
      <c r="H280" t="s">
        <v>2459</v>
      </c>
      <c r="I280" t="s">
        <v>107</v>
      </c>
      <c r="J280">
        <v>6</v>
      </c>
      <c r="K280" t="s">
        <v>113</v>
      </c>
      <c r="L280">
        <v>3.5916999999999999</v>
      </c>
      <c r="M280">
        <v>277844.51909999998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102</v>
      </c>
      <c r="AD280" t="s">
        <v>2497</v>
      </c>
    </row>
    <row r="281" spans="1:30" x14ac:dyDescent="0.15">
      <c r="A281" t="s">
        <v>3238</v>
      </c>
      <c r="B281" t="s">
        <v>499</v>
      </c>
      <c r="C281" s="52" t="s">
        <v>3239</v>
      </c>
      <c r="D281">
        <v>167</v>
      </c>
      <c r="E281" t="s">
        <v>3240</v>
      </c>
      <c r="F281" t="s">
        <v>3241</v>
      </c>
      <c r="G281" s="2">
        <v>41544</v>
      </c>
      <c r="H281" t="s">
        <v>2459</v>
      </c>
      <c r="I281" t="s">
        <v>107</v>
      </c>
      <c r="J281">
        <v>6</v>
      </c>
      <c r="K281" t="s">
        <v>113</v>
      </c>
      <c r="L281">
        <v>1.5369999999999999</v>
      </c>
      <c r="M281">
        <v>74508.616500000004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102</v>
      </c>
      <c r="AD281" t="s">
        <v>2497</v>
      </c>
    </row>
    <row r="282" spans="1:30" x14ac:dyDescent="0.15">
      <c r="A282" t="s">
        <v>3242</v>
      </c>
      <c r="B282" t="s">
        <v>499</v>
      </c>
      <c r="C282" s="52" t="s">
        <v>3243</v>
      </c>
      <c r="D282">
        <v>119</v>
      </c>
      <c r="E282" t="s">
        <v>3244</v>
      </c>
      <c r="F282" t="s">
        <v>3245</v>
      </c>
      <c r="G282" s="2">
        <v>38181</v>
      </c>
      <c r="H282" t="s">
        <v>2459</v>
      </c>
      <c r="I282" t="s">
        <v>107</v>
      </c>
      <c r="J282">
        <v>6</v>
      </c>
      <c r="K282" t="s">
        <v>113</v>
      </c>
      <c r="L282">
        <v>0</v>
      </c>
      <c r="M282">
        <v>329932.79820000002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102</v>
      </c>
      <c r="AD282" t="s">
        <v>2460</v>
      </c>
    </row>
    <row r="283" spans="1:30" x14ac:dyDescent="0.15">
      <c r="A283" t="s">
        <v>3246</v>
      </c>
      <c r="B283" t="s">
        <v>499</v>
      </c>
      <c r="C283" s="52" t="s">
        <v>3247</v>
      </c>
      <c r="D283">
        <v>122</v>
      </c>
      <c r="E283" t="s">
        <v>3248</v>
      </c>
      <c r="F283" t="s">
        <v>3249</v>
      </c>
      <c r="G283" s="2">
        <v>38181</v>
      </c>
      <c r="H283" t="s">
        <v>2459</v>
      </c>
      <c r="I283" t="s">
        <v>107</v>
      </c>
      <c r="J283">
        <v>6</v>
      </c>
      <c r="K283" t="s">
        <v>113</v>
      </c>
      <c r="L283">
        <v>0</v>
      </c>
      <c r="M283">
        <v>258416.59330000001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102</v>
      </c>
      <c r="AD283" t="s">
        <v>2460</v>
      </c>
    </row>
    <row r="284" spans="1:30" x14ac:dyDescent="0.15">
      <c r="A284" t="s">
        <v>3250</v>
      </c>
      <c r="B284" t="s">
        <v>499</v>
      </c>
      <c r="C284" s="52" t="s">
        <v>3251</v>
      </c>
      <c r="D284">
        <v>129</v>
      </c>
      <c r="E284" t="s">
        <v>3252</v>
      </c>
      <c r="F284" t="s">
        <v>3253</v>
      </c>
      <c r="G284" s="2">
        <v>38894</v>
      </c>
      <c r="H284" t="s">
        <v>2459</v>
      </c>
      <c r="I284" t="s">
        <v>107</v>
      </c>
      <c r="J284">
        <v>6</v>
      </c>
      <c r="K284" t="s">
        <v>113</v>
      </c>
      <c r="L284">
        <v>0</v>
      </c>
      <c r="M284">
        <v>426113.53149999998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102</v>
      </c>
      <c r="AD284" t="s">
        <v>2460</v>
      </c>
    </row>
    <row r="285" spans="1:30" x14ac:dyDescent="0.15">
      <c r="A285" t="s">
        <v>3254</v>
      </c>
      <c r="B285" t="s">
        <v>499</v>
      </c>
      <c r="C285" s="52" t="s">
        <v>3255</v>
      </c>
      <c r="D285">
        <v>141</v>
      </c>
      <c r="E285" t="s">
        <v>3256</v>
      </c>
      <c r="F285" t="s">
        <v>3257</v>
      </c>
      <c r="G285" s="2">
        <v>39417</v>
      </c>
      <c r="H285" t="s">
        <v>2459</v>
      </c>
      <c r="I285" t="s">
        <v>107</v>
      </c>
      <c r="J285">
        <v>6</v>
      </c>
      <c r="K285" t="s">
        <v>113</v>
      </c>
      <c r="L285">
        <v>0</v>
      </c>
      <c r="M285">
        <v>70722.743700000006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102</v>
      </c>
      <c r="AD285" t="s">
        <v>2460</v>
      </c>
    </row>
    <row r="286" spans="1:30" x14ac:dyDescent="0.15">
      <c r="A286" t="s">
        <v>3258</v>
      </c>
      <c r="B286" t="s">
        <v>499</v>
      </c>
      <c r="C286" s="52" t="s">
        <v>3259</v>
      </c>
      <c r="D286">
        <v>151</v>
      </c>
      <c r="E286" t="s">
        <v>3260</v>
      </c>
      <c r="F286" t="s">
        <v>3261</v>
      </c>
      <c r="G286" s="2">
        <v>40171</v>
      </c>
      <c r="H286" t="s">
        <v>2459</v>
      </c>
      <c r="I286" t="s">
        <v>107</v>
      </c>
      <c r="J286">
        <v>5</v>
      </c>
      <c r="K286" t="s">
        <v>112</v>
      </c>
      <c r="L286">
        <v>4.1599999999999998E-2</v>
      </c>
      <c r="M286">
        <v>757951.61560000002</v>
      </c>
      <c r="N286">
        <v>1.8415000000000001E-2</v>
      </c>
      <c r="O286">
        <v>1.7538100000000001E-2</v>
      </c>
      <c r="P286">
        <v>-4.3577999999999999E-2</v>
      </c>
      <c r="Q286">
        <v>-2.4847610000000002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102</v>
      </c>
      <c r="AD286" t="s">
        <v>2460</v>
      </c>
    </row>
    <row r="287" spans="1:30" x14ac:dyDescent="0.15">
      <c r="A287" t="s">
        <v>3262</v>
      </c>
      <c r="B287" t="s">
        <v>499</v>
      </c>
      <c r="C287" s="52" t="s">
        <v>509</v>
      </c>
      <c r="D287">
        <v>157</v>
      </c>
      <c r="E287" t="s">
        <v>507</v>
      </c>
      <c r="F287" t="s">
        <v>508</v>
      </c>
      <c r="G287" s="2">
        <v>40528</v>
      </c>
      <c r="H287" t="s">
        <v>2459</v>
      </c>
      <c r="I287" t="s">
        <v>107</v>
      </c>
      <c r="J287">
        <v>1</v>
      </c>
      <c r="K287" t="s">
        <v>108</v>
      </c>
      <c r="L287">
        <v>0</v>
      </c>
      <c r="M287">
        <v>733003.02769999998</v>
      </c>
      <c r="N287">
        <v>5.1110000000000001E-3</v>
      </c>
      <c r="O287">
        <v>4.8676199999999996E-3</v>
      </c>
      <c r="P287">
        <v>2.2599999999999999E-4</v>
      </c>
      <c r="Q287">
        <v>4.6428999999999998E-2</v>
      </c>
      <c r="R287">
        <v>1.08E-3</v>
      </c>
      <c r="S287">
        <v>1.0285699999999999E-3</v>
      </c>
      <c r="T287">
        <v>2.6800000000000001E-4</v>
      </c>
      <c r="U287">
        <v>0.26055499999999998</v>
      </c>
      <c r="V287">
        <v>0</v>
      </c>
      <c r="W287">
        <v>0</v>
      </c>
      <c r="X287">
        <v>0</v>
      </c>
      <c r="Y287">
        <v>0</v>
      </c>
      <c r="Z287" t="s">
        <v>102</v>
      </c>
      <c r="AD287" t="s">
        <v>2460</v>
      </c>
    </row>
    <row r="288" spans="1:30" x14ac:dyDescent="0.15">
      <c r="A288" t="s">
        <v>3263</v>
      </c>
      <c r="B288" t="s">
        <v>499</v>
      </c>
      <c r="C288" s="52" t="s">
        <v>3264</v>
      </c>
      <c r="D288">
        <v>149</v>
      </c>
      <c r="E288" t="s">
        <v>3265</v>
      </c>
      <c r="F288" t="s">
        <v>3266</v>
      </c>
      <c r="G288" s="2">
        <v>40106</v>
      </c>
      <c r="H288" t="s">
        <v>2459</v>
      </c>
      <c r="I288" t="s">
        <v>107</v>
      </c>
      <c r="J288">
        <v>1</v>
      </c>
      <c r="K288" t="s">
        <v>108</v>
      </c>
      <c r="L288">
        <v>0.1799</v>
      </c>
      <c r="M288">
        <v>3036603.1192000001</v>
      </c>
      <c r="N288">
        <v>5.9290299999999997E-2</v>
      </c>
      <c r="O288">
        <v>5.6466950000000002E-2</v>
      </c>
      <c r="P288">
        <v>1.6604000000000001E-2</v>
      </c>
      <c r="Q288">
        <v>0.29404799999999998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102</v>
      </c>
      <c r="AD288" t="s">
        <v>2460</v>
      </c>
    </row>
    <row r="289" spans="1:30" x14ac:dyDescent="0.15">
      <c r="A289" t="s">
        <v>3267</v>
      </c>
      <c r="B289" t="s">
        <v>499</v>
      </c>
      <c r="C289" s="52" t="s">
        <v>3268</v>
      </c>
      <c r="D289">
        <v>168</v>
      </c>
      <c r="E289" t="s">
        <v>3269</v>
      </c>
      <c r="F289" t="s">
        <v>3270</v>
      </c>
      <c r="G289" s="2">
        <v>40057</v>
      </c>
      <c r="H289" t="s">
        <v>2459</v>
      </c>
      <c r="I289" t="s">
        <v>107</v>
      </c>
      <c r="J289">
        <v>5</v>
      </c>
      <c r="K289" t="s">
        <v>112</v>
      </c>
      <c r="L289">
        <v>5.4699999999999999E-2</v>
      </c>
      <c r="M289">
        <v>69826.198699999994</v>
      </c>
      <c r="N289">
        <v>7.68821E-3</v>
      </c>
      <c r="O289">
        <v>7.3220999999999998E-3</v>
      </c>
      <c r="P289">
        <v>-1.0664E-2</v>
      </c>
      <c r="Q289">
        <v>-1.456412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102</v>
      </c>
      <c r="AD289" t="s">
        <v>2460</v>
      </c>
    </row>
    <row r="290" spans="1:30" x14ac:dyDescent="0.15">
      <c r="A290" t="s">
        <v>3271</v>
      </c>
      <c r="B290" t="s">
        <v>499</v>
      </c>
      <c r="C290" s="52" t="s">
        <v>512</v>
      </c>
      <c r="D290">
        <v>170</v>
      </c>
      <c r="E290" t="s">
        <v>510</v>
      </c>
      <c r="F290" t="s">
        <v>511</v>
      </c>
      <c r="G290" s="2">
        <v>41667</v>
      </c>
      <c r="H290" t="s">
        <v>2459</v>
      </c>
      <c r="I290" t="s">
        <v>107</v>
      </c>
      <c r="J290">
        <v>1</v>
      </c>
      <c r="K290" t="s">
        <v>108</v>
      </c>
      <c r="L290">
        <v>0</v>
      </c>
      <c r="M290">
        <v>283226.30619999999</v>
      </c>
      <c r="N290">
        <v>6.3100000000000003E-2</v>
      </c>
      <c r="O290">
        <v>5.7889910000000003E-2</v>
      </c>
      <c r="P290">
        <v>8.1340000000000006E-3</v>
      </c>
      <c r="Q290">
        <v>0.14050799999999999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102</v>
      </c>
      <c r="AD290" t="s">
        <v>2460</v>
      </c>
    </row>
    <row r="291" spans="1:30" x14ac:dyDescent="0.15">
      <c r="A291" t="s">
        <v>3272</v>
      </c>
      <c r="B291" t="s">
        <v>499</v>
      </c>
      <c r="C291" s="52" t="s">
        <v>515</v>
      </c>
      <c r="D291">
        <v>171</v>
      </c>
      <c r="E291" t="s">
        <v>513</v>
      </c>
      <c r="F291" t="s">
        <v>514</v>
      </c>
      <c r="G291" s="2">
        <v>41667</v>
      </c>
      <c r="H291" t="s">
        <v>2459</v>
      </c>
      <c r="I291" t="s">
        <v>107</v>
      </c>
      <c r="J291">
        <v>1</v>
      </c>
      <c r="K291" t="s">
        <v>108</v>
      </c>
      <c r="L291">
        <v>0</v>
      </c>
      <c r="M291">
        <v>130331.6153</v>
      </c>
      <c r="N291">
        <v>0.18254212</v>
      </c>
      <c r="O291">
        <v>0.16746984000000001</v>
      </c>
      <c r="P291">
        <v>3.7165999999999998E-2</v>
      </c>
      <c r="Q291">
        <v>0.22192600000000001</v>
      </c>
      <c r="R291">
        <v>3.7310199999999998E-3</v>
      </c>
      <c r="S291">
        <v>3.4229600000000001E-3</v>
      </c>
      <c r="T291">
        <v>1.606E-3</v>
      </c>
      <c r="U291">
        <v>0.46918399999999999</v>
      </c>
      <c r="V291">
        <v>3.7310199999999998E-3</v>
      </c>
      <c r="W291">
        <v>3.4229500000000001E-3</v>
      </c>
      <c r="X291">
        <v>1.6050000000000001E-3</v>
      </c>
      <c r="Y291">
        <v>0.468893</v>
      </c>
      <c r="AA291" t="s">
        <v>2562</v>
      </c>
      <c r="AD291" t="s">
        <v>2460</v>
      </c>
    </row>
    <row r="292" spans="1:30" x14ac:dyDescent="0.15">
      <c r="A292" t="s">
        <v>3273</v>
      </c>
      <c r="B292" t="s">
        <v>499</v>
      </c>
      <c r="C292" s="52" t="s">
        <v>518</v>
      </c>
      <c r="D292">
        <v>172</v>
      </c>
      <c r="E292" t="s">
        <v>516</v>
      </c>
      <c r="F292" t="s">
        <v>517</v>
      </c>
      <c r="G292" s="2">
        <v>40927</v>
      </c>
      <c r="H292" t="s">
        <v>2459</v>
      </c>
      <c r="I292" t="s">
        <v>107</v>
      </c>
      <c r="J292">
        <v>1</v>
      </c>
      <c r="K292" t="s">
        <v>108</v>
      </c>
      <c r="L292">
        <v>1.4200000000000001E-2</v>
      </c>
      <c r="M292">
        <v>113851.882</v>
      </c>
      <c r="N292">
        <v>1.5215161100000001</v>
      </c>
      <c r="O292">
        <v>1.3958863399999999</v>
      </c>
      <c r="P292">
        <v>3.8598E-2</v>
      </c>
      <c r="Q292">
        <v>2.7650999999999998E-2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102</v>
      </c>
      <c r="AD292" t="s">
        <v>2460</v>
      </c>
    </row>
    <row r="293" spans="1:30" x14ac:dyDescent="0.15">
      <c r="A293" t="s">
        <v>3274</v>
      </c>
      <c r="B293" t="s">
        <v>499</v>
      </c>
      <c r="C293" s="52" t="s">
        <v>3275</v>
      </c>
      <c r="D293">
        <v>173</v>
      </c>
      <c r="E293" t="s">
        <v>3276</v>
      </c>
      <c r="F293" t="s">
        <v>3276</v>
      </c>
      <c r="G293" s="2">
        <v>41747</v>
      </c>
      <c r="H293" t="s">
        <v>2459</v>
      </c>
      <c r="I293" t="s">
        <v>107</v>
      </c>
      <c r="J293">
        <v>1</v>
      </c>
      <c r="K293" t="s">
        <v>108</v>
      </c>
      <c r="L293">
        <v>14.343400000000001</v>
      </c>
      <c r="M293">
        <v>1231004.2109999999</v>
      </c>
      <c r="N293">
        <v>3.1191610000000002E-2</v>
      </c>
      <c r="O293">
        <v>2.8616160000000002E-2</v>
      </c>
      <c r="P293">
        <v>2.5799999999999998E-3</v>
      </c>
      <c r="Q293">
        <v>9.0158000000000002E-2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102</v>
      </c>
      <c r="AD293" t="s">
        <v>2497</v>
      </c>
    </row>
    <row r="294" spans="1:30" x14ac:dyDescent="0.15">
      <c r="A294" t="s">
        <v>3277</v>
      </c>
      <c r="B294" t="s">
        <v>499</v>
      </c>
      <c r="C294" s="52" t="s">
        <v>3278</v>
      </c>
      <c r="D294">
        <v>174</v>
      </c>
      <c r="E294" t="s">
        <v>3279</v>
      </c>
      <c r="F294" t="s">
        <v>3280</v>
      </c>
      <c r="G294" s="2">
        <v>41788</v>
      </c>
      <c r="H294" t="s">
        <v>2459</v>
      </c>
      <c r="I294" t="s">
        <v>107</v>
      </c>
      <c r="J294">
        <v>1</v>
      </c>
      <c r="K294" t="s">
        <v>108</v>
      </c>
      <c r="L294">
        <v>2.5399999999999999E-2</v>
      </c>
      <c r="M294">
        <v>1330814.3828</v>
      </c>
      <c r="N294">
        <v>5.7048750000000002E-2</v>
      </c>
      <c r="O294">
        <v>5.2338309999999999E-2</v>
      </c>
      <c r="P294">
        <v>5.6810000000000003E-3</v>
      </c>
      <c r="Q294">
        <v>0.108543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102</v>
      </c>
      <c r="AD294" t="s">
        <v>2460</v>
      </c>
    </row>
    <row r="295" spans="1:30" x14ac:dyDescent="0.15">
      <c r="A295" t="s">
        <v>3281</v>
      </c>
      <c r="B295" t="s">
        <v>499</v>
      </c>
      <c r="C295" s="52" t="s">
        <v>521</v>
      </c>
      <c r="D295">
        <v>158</v>
      </c>
      <c r="E295" t="s">
        <v>519</v>
      </c>
      <c r="F295" t="s">
        <v>520</v>
      </c>
      <c r="G295" s="2">
        <v>44914</v>
      </c>
      <c r="H295" t="s">
        <v>2459</v>
      </c>
      <c r="I295" t="s">
        <v>115</v>
      </c>
      <c r="J295">
        <v>7</v>
      </c>
      <c r="K295" t="s">
        <v>115</v>
      </c>
      <c r="L295">
        <v>11.402799999999999</v>
      </c>
      <c r="M295">
        <v>415548.14439999999</v>
      </c>
      <c r="N295">
        <v>26.216438629999999</v>
      </c>
      <c r="O295">
        <v>24.051778559999999</v>
      </c>
      <c r="P295">
        <v>2.8386870000000002</v>
      </c>
      <c r="Q295">
        <v>0.118023</v>
      </c>
      <c r="R295">
        <v>3.0567919999999998E-2</v>
      </c>
      <c r="S295">
        <v>2.8043970000000001E-2</v>
      </c>
      <c r="T295">
        <v>1.1689999999999999E-3</v>
      </c>
      <c r="U295">
        <v>4.1683999999999999E-2</v>
      </c>
      <c r="V295">
        <v>0.31424480999999999</v>
      </c>
      <c r="W295">
        <v>0.28829799</v>
      </c>
      <c r="X295">
        <v>4.6613000000000002E-2</v>
      </c>
      <c r="Y295">
        <v>0.16168299999999999</v>
      </c>
      <c r="AA295" t="s">
        <v>2562</v>
      </c>
      <c r="AD295" t="s">
        <v>2497</v>
      </c>
    </row>
    <row r="296" spans="1:30" x14ac:dyDescent="0.15">
      <c r="A296" t="s">
        <v>3282</v>
      </c>
      <c r="B296" t="s">
        <v>499</v>
      </c>
      <c r="C296" s="52" t="s">
        <v>524</v>
      </c>
      <c r="D296">
        <v>176</v>
      </c>
      <c r="E296" t="s">
        <v>522</v>
      </c>
      <c r="F296" t="s">
        <v>523</v>
      </c>
      <c r="G296" s="2">
        <v>41911</v>
      </c>
      <c r="H296" t="s">
        <v>2459</v>
      </c>
      <c r="I296" t="s">
        <v>107</v>
      </c>
      <c r="J296">
        <v>3</v>
      </c>
      <c r="K296" t="s">
        <v>110</v>
      </c>
      <c r="L296">
        <v>3.4099999999999998E-2</v>
      </c>
      <c r="M296">
        <v>564755.05390000006</v>
      </c>
      <c r="N296">
        <v>0.12753999999999999</v>
      </c>
      <c r="O296">
        <v>0.11700917</v>
      </c>
      <c r="P296">
        <v>-1.8275E-2</v>
      </c>
      <c r="Q296">
        <v>-0.15618399999999999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102</v>
      </c>
      <c r="AD296" t="s">
        <v>2460</v>
      </c>
    </row>
    <row r="297" spans="1:30" x14ac:dyDescent="0.15">
      <c r="A297" t="s">
        <v>3283</v>
      </c>
      <c r="B297" t="s">
        <v>499</v>
      </c>
      <c r="C297" s="52" t="s">
        <v>527</v>
      </c>
      <c r="D297">
        <v>175</v>
      </c>
      <c r="E297" t="s">
        <v>525</v>
      </c>
      <c r="F297" t="s">
        <v>526</v>
      </c>
      <c r="G297" s="2">
        <v>41911</v>
      </c>
      <c r="H297" t="s">
        <v>2459</v>
      </c>
      <c r="I297" t="s">
        <v>107</v>
      </c>
      <c r="J297">
        <v>5</v>
      </c>
      <c r="K297" t="s">
        <v>112</v>
      </c>
      <c r="L297">
        <v>0</v>
      </c>
      <c r="M297">
        <v>354080.34220000001</v>
      </c>
      <c r="N297">
        <v>9.8769999999999997E-2</v>
      </c>
      <c r="O297">
        <v>9.0614680000000003E-2</v>
      </c>
      <c r="P297">
        <v>-5.6417000000000002E-2</v>
      </c>
      <c r="Q297">
        <v>-0.62260300000000002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102</v>
      </c>
      <c r="AD297" t="s">
        <v>2460</v>
      </c>
    </row>
    <row r="298" spans="1:30" x14ac:dyDescent="0.15">
      <c r="A298" t="s">
        <v>3284</v>
      </c>
      <c r="B298" t="s">
        <v>499</v>
      </c>
      <c r="C298" s="52" t="s">
        <v>530</v>
      </c>
      <c r="D298">
        <v>177</v>
      </c>
      <c r="E298" t="s">
        <v>528</v>
      </c>
      <c r="F298" t="s">
        <v>529</v>
      </c>
      <c r="G298" s="2">
        <v>42228</v>
      </c>
      <c r="H298" t="s">
        <v>2459</v>
      </c>
      <c r="I298" t="s">
        <v>107</v>
      </c>
      <c r="J298">
        <v>1</v>
      </c>
      <c r="K298" t="s">
        <v>108</v>
      </c>
      <c r="L298">
        <v>14.6266</v>
      </c>
      <c r="M298">
        <v>2367888.4736000001</v>
      </c>
      <c r="N298">
        <v>20.85366419</v>
      </c>
      <c r="O298">
        <v>19.131802010000001</v>
      </c>
      <c r="P298">
        <v>1.993498</v>
      </c>
      <c r="Q298">
        <v>0.104198</v>
      </c>
      <c r="R298">
        <v>0.23945322999999999</v>
      </c>
      <c r="S298">
        <v>0.21968186000000001</v>
      </c>
      <c r="T298">
        <v>1.8998000000000001E-2</v>
      </c>
      <c r="U298">
        <v>8.6479E-2</v>
      </c>
      <c r="V298">
        <v>0.30148719000000002</v>
      </c>
      <c r="W298">
        <v>0.27659375000000003</v>
      </c>
      <c r="X298">
        <v>2.5330999999999999E-2</v>
      </c>
      <c r="Y298">
        <v>9.1580999999999996E-2</v>
      </c>
      <c r="AC298" t="s">
        <v>2530</v>
      </c>
      <c r="AD298" t="s">
        <v>2497</v>
      </c>
    </row>
    <row r="299" spans="1:30" x14ac:dyDescent="0.15">
      <c r="A299" t="s">
        <v>3285</v>
      </c>
      <c r="B299" t="s">
        <v>499</v>
      </c>
      <c r="C299" s="52" t="s">
        <v>533</v>
      </c>
      <c r="D299">
        <v>178</v>
      </c>
      <c r="E299" t="s">
        <v>531</v>
      </c>
      <c r="F299" t="s">
        <v>532</v>
      </c>
      <c r="G299" s="2">
        <v>42270</v>
      </c>
      <c r="H299" t="s">
        <v>2459</v>
      </c>
      <c r="I299" t="s">
        <v>107</v>
      </c>
      <c r="J299">
        <v>5</v>
      </c>
      <c r="K299" t="s">
        <v>112</v>
      </c>
      <c r="L299">
        <v>2.2700000000000001E-2</v>
      </c>
      <c r="M299">
        <v>522197.58370000002</v>
      </c>
      <c r="N299">
        <v>3.3410000000000002E-2</v>
      </c>
      <c r="O299">
        <v>3.0651379999999999E-2</v>
      </c>
      <c r="P299">
        <v>-1.6943E-2</v>
      </c>
      <c r="Q299">
        <v>-0.55276400000000003</v>
      </c>
      <c r="R299">
        <v>6.0000000000000001E-3</v>
      </c>
      <c r="S299">
        <v>5.5045900000000002E-3</v>
      </c>
      <c r="T299">
        <v>1.769E-3</v>
      </c>
      <c r="U299">
        <v>0.32136799999999999</v>
      </c>
      <c r="V299">
        <v>6.0000000000000001E-3</v>
      </c>
      <c r="W299">
        <v>5.5045900000000002E-3</v>
      </c>
      <c r="X299">
        <v>1.4499999999999999E-3</v>
      </c>
      <c r="Y299">
        <v>0.26341599999999998</v>
      </c>
      <c r="AA299" t="s">
        <v>2562</v>
      </c>
      <c r="AD299" t="s">
        <v>2460</v>
      </c>
    </row>
    <row r="300" spans="1:30" x14ac:dyDescent="0.15">
      <c r="A300" t="s">
        <v>3286</v>
      </c>
      <c r="B300" t="s">
        <v>499</v>
      </c>
      <c r="C300" s="52" t="s">
        <v>3287</v>
      </c>
      <c r="D300">
        <v>179</v>
      </c>
      <c r="E300" t="s">
        <v>3288</v>
      </c>
      <c r="F300" t="s">
        <v>3289</v>
      </c>
      <c r="G300" s="2">
        <v>42287</v>
      </c>
      <c r="H300" t="s">
        <v>2459</v>
      </c>
      <c r="I300" t="s">
        <v>107</v>
      </c>
      <c r="J300">
        <v>3</v>
      </c>
      <c r="K300" t="s">
        <v>110</v>
      </c>
      <c r="L300">
        <v>0</v>
      </c>
      <c r="M300">
        <v>232960.16750000001</v>
      </c>
      <c r="N300">
        <v>7.2170000000000003E-3</v>
      </c>
      <c r="O300">
        <v>6.6211000000000004E-3</v>
      </c>
      <c r="P300">
        <v>-1.013E-3</v>
      </c>
      <c r="Q300">
        <v>-0.15299499999999999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102</v>
      </c>
      <c r="AD300" t="s">
        <v>2460</v>
      </c>
    </row>
    <row r="301" spans="1:30" x14ac:dyDescent="0.15">
      <c r="A301" t="s">
        <v>3290</v>
      </c>
      <c r="B301" t="s">
        <v>499</v>
      </c>
      <c r="C301" s="52" t="s">
        <v>3291</v>
      </c>
      <c r="D301">
        <v>182</v>
      </c>
      <c r="E301" t="s">
        <v>3292</v>
      </c>
      <c r="F301" t="s">
        <v>3293</v>
      </c>
      <c r="G301" s="2">
        <v>42338</v>
      </c>
      <c r="H301" t="s">
        <v>2459</v>
      </c>
      <c r="I301" t="s">
        <v>107</v>
      </c>
      <c r="J301">
        <v>1</v>
      </c>
      <c r="K301" t="s">
        <v>108</v>
      </c>
      <c r="L301">
        <v>3.3300000000000003E-2</v>
      </c>
      <c r="M301">
        <v>536844.4656</v>
      </c>
      <c r="N301">
        <v>2.976032E-2</v>
      </c>
      <c r="O301">
        <v>2.7303049999999999E-2</v>
      </c>
      <c r="P301">
        <v>7.4219999999999998E-3</v>
      </c>
      <c r="Q301">
        <v>0.271837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102</v>
      </c>
      <c r="AD301" t="s">
        <v>2460</v>
      </c>
    </row>
    <row r="302" spans="1:30" x14ac:dyDescent="0.15">
      <c r="A302" t="s">
        <v>3294</v>
      </c>
      <c r="B302" t="s">
        <v>499</v>
      </c>
      <c r="C302" s="52" t="s">
        <v>3295</v>
      </c>
      <c r="D302">
        <v>181</v>
      </c>
      <c r="E302" t="s">
        <v>3296</v>
      </c>
      <c r="F302" t="s">
        <v>3297</v>
      </c>
      <c r="G302" s="2">
        <v>42338</v>
      </c>
      <c r="H302" t="s">
        <v>2459</v>
      </c>
      <c r="I302" t="s">
        <v>107</v>
      </c>
      <c r="J302">
        <v>3</v>
      </c>
      <c r="K302" t="s">
        <v>110</v>
      </c>
      <c r="L302">
        <v>1.04E-2</v>
      </c>
      <c r="M302">
        <v>826438.6459</v>
      </c>
      <c r="N302">
        <v>5.0549999999999998E-2</v>
      </c>
      <c r="O302">
        <v>4.6376149999999998E-2</v>
      </c>
      <c r="P302">
        <v>-5.6379999999999998E-3</v>
      </c>
      <c r="Q302">
        <v>-0.121571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102</v>
      </c>
      <c r="AD302" t="s">
        <v>2460</v>
      </c>
    </row>
    <row r="303" spans="1:30" x14ac:dyDescent="0.15">
      <c r="A303" t="s">
        <v>3298</v>
      </c>
      <c r="B303" t="s">
        <v>499</v>
      </c>
      <c r="C303" s="52" t="s">
        <v>536</v>
      </c>
      <c r="D303">
        <v>180</v>
      </c>
      <c r="E303" t="s">
        <v>534</v>
      </c>
      <c r="F303" t="s">
        <v>535</v>
      </c>
      <c r="G303" s="2">
        <v>42286</v>
      </c>
      <c r="H303" t="s">
        <v>2459</v>
      </c>
      <c r="I303" t="s">
        <v>107</v>
      </c>
      <c r="J303">
        <v>5</v>
      </c>
      <c r="K303" t="s">
        <v>112</v>
      </c>
      <c r="L303">
        <v>0</v>
      </c>
      <c r="M303">
        <v>868994.86820000003</v>
      </c>
      <c r="N303">
        <v>0.24842</v>
      </c>
      <c r="O303">
        <v>0.22790825000000001</v>
      </c>
      <c r="P303">
        <v>-0.13930400000000001</v>
      </c>
      <c r="Q303">
        <v>-0.61122799999999999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102</v>
      </c>
      <c r="AD303" t="s">
        <v>2460</v>
      </c>
    </row>
    <row r="304" spans="1:30" x14ac:dyDescent="0.15">
      <c r="A304" t="s">
        <v>3299</v>
      </c>
      <c r="B304" t="s">
        <v>499</v>
      </c>
      <c r="C304" s="52" t="s">
        <v>3300</v>
      </c>
      <c r="D304">
        <v>183</v>
      </c>
      <c r="E304" t="s">
        <v>3301</v>
      </c>
      <c r="F304" t="s">
        <v>3301</v>
      </c>
      <c r="G304" s="2">
        <v>42436</v>
      </c>
      <c r="H304" t="s">
        <v>2459</v>
      </c>
      <c r="I304" t="s">
        <v>107</v>
      </c>
      <c r="J304">
        <v>5</v>
      </c>
      <c r="K304" t="s">
        <v>112</v>
      </c>
      <c r="L304">
        <v>2.5411999999999999</v>
      </c>
      <c r="M304">
        <v>246398</v>
      </c>
      <c r="N304">
        <v>4.4900000000000002E-2</v>
      </c>
      <c r="O304">
        <v>4.1192659999999999E-2</v>
      </c>
      <c r="P304">
        <v>-1.4865E-2</v>
      </c>
      <c r="Q304">
        <v>-0.36086499999999999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102</v>
      </c>
      <c r="AD304" t="s">
        <v>2497</v>
      </c>
    </row>
    <row r="305" spans="1:30" x14ac:dyDescent="0.15">
      <c r="A305" t="s">
        <v>3302</v>
      </c>
      <c r="B305" t="s">
        <v>499</v>
      </c>
      <c r="C305" s="52" t="s">
        <v>3303</v>
      </c>
      <c r="D305">
        <v>185</v>
      </c>
      <c r="E305" t="s">
        <v>3304</v>
      </c>
      <c r="F305" t="s">
        <v>3305</v>
      </c>
      <c r="G305" s="2">
        <v>42667</v>
      </c>
      <c r="H305" t="s">
        <v>2459</v>
      </c>
      <c r="I305" t="s">
        <v>107</v>
      </c>
      <c r="J305">
        <v>6</v>
      </c>
      <c r="K305" t="s">
        <v>113</v>
      </c>
      <c r="L305">
        <v>0.25650000000000001</v>
      </c>
      <c r="M305">
        <v>61352.493799999997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102</v>
      </c>
      <c r="AD305" t="s">
        <v>2460</v>
      </c>
    </row>
    <row r="306" spans="1:30" x14ac:dyDescent="0.15">
      <c r="A306" t="s">
        <v>3306</v>
      </c>
      <c r="B306" t="s">
        <v>499</v>
      </c>
      <c r="C306" s="52" t="s">
        <v>3307</v>
      </c>
      <c r="D306">
        <v>186</v>
      </c>
      <c r="E306" t="s">
        <v>3308</v>
      </c>
      <c r="F306" t="s">
        <v>3308</v>
      </c>
      <c r="G306" s="2">
        <v>42656</v>
      </c>
      <c r="H306" t="s">
        <v>2459</v>
      </c>
      <c r="I306" t="s">
        <v>107</v>
      </c>
      <c r="J306">
        <v>6</v>
      </c>
      <c r="K306" t="s">
        <v>113</v>
      </c>
      <c r="L306">
        <v>10.502700000000001</v>
      </c>
      <c r="M306" t="s">
        <v>2662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102</v>
      </c>
      <c r="AD306" t="s">
        <v>2497</v>
      </c>
    </row>
    <row r="307" spans="1:30" x14ac:dyDescent="0.15">
      <c r="A307" t="s">
        <v>3309</v>
      </c>
      <c r="B307" t="s">
        <v>499</v>
      </c>
      <c r="C307" s="52" t="s">
        <v>539</v>
      </c>
      <c r="D307">
        <v>187</v>
      </c>
      <c r="E307" t="s">
        <v>537</v>
      </c>
      <c r="F307" t="s">
        <v>538</v>
      </c>
      <c r="G307" s="2">
        <v>42696</v>
      </c>
      <c r="H307" t="s">
        <v>2459</v>
      </c>
      <c r="I307" t="s">
        <v>107</v>
      </c>
      <c r="J307">
        <v>5</v>
      </c>
      <c r="K307" t="s">
        <v>112</v>
      </c>
      <c r="L307">
        <v>1.7399999999999999E-2</v>
      </c>
      <c r="M307">
        <v>590389.05160000001</v>
      </c>
      <c r="N307">
        <v>0.41999838</v>
      </c>
      <c r="O307">
        <v>0.38531961999999997</v>
      </c>
      <c r="P307">
        <v>-0.15965699999999999</v>
      </c>
      <c r="Q307">
        <v>-0.41434900000000002</v>
      </c>
      <c r="R307">
        <v>1.3650000000000001E-2</v>
      </c>
      <c r="S307">
        <v>1.252294E-2</v>
      </c>
      <c r="T307">
        <v>1.583E-3</v>
      </c>
      <c r="U307">
        <v>0.12640799999999999</v>
      </c>
      <c r="V307">
        <v>1.3650000000000001E-2</v>
      </c>
      <c r="W307">
        <v>1.252294E-2</v>
      </c>
      <c r="X307">
        <v>1.583E-3</v>
      </c>
      <c r="Y307">
        <v>0.12640799999999999</v>
      </c>
      <c r="AA307" t="s">
        <v>2562</v>
      </c>
      <c r="AD307" t="s">
        <v>2460</v>
      </c>
    </row>
    <row r="308" spans="1:30" x14ac:dyDescent="0.15">
      <c r="A308" t="s">
        <v>3310</v>
      </c>
      <c r="B308" t="s">
        <v>499</v>
      </c>
      <c r="C308" s="52" t="s">
        <v>3311</v>
      </c>
      <c r="D308">
        <v>188</v>
      </c>
      <c r="E308" t="s">
        <v>3312</v>
      </c>
      <c r="F308" t="s">
        <v>3313</v>
      </c>
      <c r="G308" s="2">
        <v>42696</v>
      </c>
      <c r="H308" t="s">
        <v>2459</v>
      </c>
      <c r="I308" t="s">
        <v>107</v>
      </c>
      <c r="J308">
        <v>5</v>
      </c>
      <c r="K308" t="s">
        <v>112</v>
      </c>
      <c r="L308">
        <v>0</v>
      </c>
      <c r="M308">
        <v>327909.55200000003</v>
      </c>
      <c r="N308">
        <v>0.11960184</v>
      </c>
      <c r="O308">
        <v>0.10972646</v>
      </c>
      <c r="P308">
        <v>-0.119549</v>
      </c>
      <c r="Q308">
        <v>-1.089518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102</v>
      </c>
      <c r="AD308" t="s">
        <v>2460</v>
      </c>
    </row>
    <row r="309" spans="1:30" x14ac:dyDescent="0.15">
      <c r="A309" t="s">
        <v>3314</v>
      </c>
      <c r="B309" t="s">
        <v>499</v>
      </c>
      <c r="C309" s="52" t="s">
        <v>542</v>
      </c>
      <c r="D309">
        <v>189</v>
      </c>
      <c r="E309" t="s">
        <v>540</v>
      </c>
      <c r="F309" t="s">
        <v>541</v>
      </c>
      <c r="G309" s="2">
        <v>42699</v>
      </c>
      <c r="H309" t="s">
        <v>2459</v>
      </c>
      <c r="I309" t="s">
        <v>107</v>
      </c>
      <c r="J309">
        <v>4</v>
      </c>
      <c r="K309" t="s">
        <v>111</v>
      </c>
      <c r="L309">
        <v>7.51E-2</v>
      </c>
      <c r="M309">
        <v>604138.60210000002</v>
      </c>
      <c r="N309">
        <v>0.27498676</v>
      </c>
      <c r="O309">
        <v>0.25228142999999997</v>
      </c>
      <c r="P309">
        <v>-5.1644000000000002E-2</v>
      </c>
      <c r="Q309">
        <v>-0.204707</v>
      </c>
      <c r="R309">
        <v>1.7491200000000001E-3</v>
      </c>
      <c r="S309">
        <v>1.6046999999999999E-3</v>
      </c>
      <c r="T309">
        <v>3.8699999999999997E-4</v>
      </c>
      <c r="U309">
        <v>0.24116599999999999</v>
      </c>
      <c r="V309">
        <v>1.7491200000000001E-3</v>
      </c>
      <c r="W309">
        <v>1.6046999999999999E-3</v>
      </c>
      <c r="X309">
        <v>3.8699999999999997E-4</v>
      </c>
      <c r="Y309">
        <v>0.24116599999999999</v>
      </c>
      <c r="AA309" t="s">
        <v>2562</v>
      </c>
      <c r="AD309" t="s">
        <v>2460</v>
      </c>
    </row>
    <row r="310" spans="1:30" x14ac:dyDescent="0.15">
      <c r="A310" t="s">
        <v>3315</v>
      </c>
      <c r="B310" t="s">
        <v>499</v>
      </c>
      <c r="C310" s="52" t="s">
        <v>545</v>
      </c>
      <c r="D310">
        <v>190</v>
      </c>
      <c r="E310" t="s">
        <v>543</v>
      </c>
      <c r="F310" t="s">
        <v>544</v>
      </c>
      <c r="G310" s="2">
        <v>42699</v>
      </c>
      <c r="H310" t="s">
        <v>2459</v>
      </c>
      <c r="I310" t="s">
        <v>107</v>
      </c>
      <c r="J310">
        <v>6</v>
      </c>
      <c r="K310" t="s">
        <v>113</v>
      </c>
      <c r="L310">
        <v>0.1142</v>
      </c>
      <c r="M310">
        <v>171943.3449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102</v>
      </c>
      <c r="AD310" t="s">
        <v>2460</v>
      </c>
    </row>
    <row r="311" spans="1:30" x14ac:dyDescent="0.15">
      <c r="A311" t="s">
        <v>3316</v>
      </c>
      <c r="B311" t="s">
        <v>499</v>
      </c>
      <c r="C311" s="52" t="s">
        <v>548</v>
      </c>
      <c r="D311">
        <v>191</v>
      </c>
      <c r="E311" t="s">
        <v>546</v>
      </c>
      <c r="F311" t="s">
        <v>547</v>
      </c>
      <c r="G311" s="2">
        <v>42699</v>
      </c>
      <c r="H311" t="s">
        <v>2459</v>
      </c>
      <c r="I311" t="s">
        <v>107</v>
      </c>
      <c r="J311">
        <v>2</v>
      </c>
      <c r="K311" t="s">
        <v>109</v>
      </c>
      <c r="L311">
        <v>0.15359999999999999</v>
      </c>
      <c r="M311">
        <v>155402.2113</v>
      </c>
      <c r="N311">
        <v>0.53088731</v>
      </c>
      <c r="O311">
        <v>0.48705257000000002</v>
      </c>
      <c r="P311">
        <v>-3.1542000000000001E-2</v>
      </c>
      <c r="Q311">
        <v>-6.4759999999999998E-2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102</v>
      </c>
      <c r="AD311" t="s">
        <v>2460</v>
      </c>
    </row>
    <row r="312" spans="1:30" x14ac:dyDescent="0.15">
      <c r="A312" t="s">
        <v>3317</v>
      </c>
      <c r="B312" t="s">
        <v>499</v>
      </c>
      <c r="C312" s="52" t="s">
        <v>3318</v>
      </c>
      <c r="D312">
        <v>192</v>
      </c>
      <c r="E312" t="s">
        <v>3319</v>
      </c>
      <c r="F312" t="s">
        <v>3320</v>
      </c>
      <c r="G312" s="2">
        <v>42748</v>
      </c>
      <c r="H312" t="s">
        <v>2459</v>
      </c>
      <c r="I312" t="s">
        <v>107</v>
      </c>
      <c r="J312">
        <v>5</v>
      </c>
      <c r="K312" t="s">
        <v>112</v>
      </c>
      <c r="L312">
        <v>1.0800000000000001E-2</v>
      </c>
      <c r="M312">
        <v>142714.02729999999</v>
      </c>
      <c r="N312">
        <v>2.1315440000000001E-2</v>
      </c>
      <c r="O312">
        <v>1.9555449999999999E-2</v>
      </c>
      <c r="P312">
        <v>-9.1900000000000003E-3</v>
      </c>
      <c r="Q312">
        <v>-0.469945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102</v>
      </c>
      <c r="AD312" t="s">
        <v>2460</v>
      </c>
    </row>
    <row r="313" spans="1:30" x14ac:dyDescent="0.15">
      <c r="A313" t="s">
        <v>3321</v>
      </c>
      <c r="B313" t="s">
        <v>499</v>
      </c>
      <c r="C313" s="52" t="s">
        <v>3322</v>
      </c>
      <c r="D313">
        <v>193</v>
      </c>
      <c r="E313" t="s">
        <v>3323</v>
      </c>
      <c r="F313" t="s">
        <v>3324</v>
      </c>
      <c r="G313" s="2">
        <v>42748</v>
      </c>
      <c r="H313" t="s">
        <v>2459</v>
      </c>
      <c r="I313" t="s">
        <v>107</v>
      </c>
      <c r="J313">
        <v>1</v>
      </c>
      <c r="K313" t="s">
        <v>108</v>
      </c>
      <c r="L313">
        <v>7.7700000000000005E-2</v>
      </c>
      <c r="M313">
        <v>926911.54700000002</v>
      </c>
      <c r="N313">
        <v>5.0849739999999997E-2</v>
      </c>
      <c r="O313">
        <v>4.6651140000000001E-2</v>
      </c>
      <c r="P313">
        <v>1.3298000000000001E-2</v>
      </c>
      <c r="Q313">
        <v>0.285051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102</v>
      </c>
      <c r="AD313" t="s">
        <v>2460</v>
      </c>
    </row>
    <row r="314" spans="1:30" x14ac:dyDescent="0.15">
      <c r="A314" t="s">
        <v>3325</v>
      </c>
      <c r="B314" t="s">
        <v>499</v>
      </c>
      <c r="C314" s="52" t="s">
        <v>3326</v>
      </c>
      <c r="D314">
        <v>1990001</v>
      </c>
      <c r="E314" t="s">
        <v>3327</v>
      </c>
      <c r="F314" t="s">
        <v>3327</v>
      </c>
      <c r="G314" s="2">
        <v>42816</v>
      </c>
      <c r="H314" t="s">
        <v>2477</v>
      </c>
      <c r="I314" t="s">
        <v>107</v>
      </c>
      <c r="J314">
        <v>6</v>
      </c>
      <c r="K314" t="s">
        <v>113</v>
      </c>
      <c r="L314">
        <v>2.3611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102</v>
      </c>
      <c r="AD314" t="s">
        <v>2497</v>
      </c>
    </row>
    <row r="315" spans="1:30" x14ac:dyDescent="0.15">
      <c r="A315" t="s">
        <v>3328</v>
      </c>
      <c r="B315" t="s">
        <v>499</v>
      </c>
      <c r="C315" s="52" t="s">
        <v>3329</v>
      </c>
      <c r="D315">
        <v>197</v>
      </c>
      <c r="E315" t="s">
        <v>3330</v>
      </c>
      <c r="F315" t="s">
        <v>3331</v>
      </c>
      <c r="G315" s="2">
        <v>42823</v>
      </c>
      <c r="H315" t="s">
        <v>2459</v>
      </c>
      <c r="I315" t="s">
        <v>107</v>
      </c>
      <c r="J315">
        <v>1</v>
      </c>
      <c r="K315" t="s">
        <v>108</v>
      </c>
      <c r="L315">
        <v>0.71450000000000002</v>
      </c>
      <c r="M315">
        <v>522752</v>
      </c>
      <c r="N315">
        <v>2.4394</v>
      </c>
      <c r="O315">
        <v>2.23798165</v>
      </c>
      <c r="P315">
        <v>0.46843000000000001</v>
      </c>
      <c r="Q315">
        <v>0.209309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102</v>
      </c>
      <c r="AD315" t="s">
        <v>2460</v>
      </c>
    </row>
    <row r="316" spans="1:30" x14ac:dyDescent="0.15">
      <c r="A316" t="s">
        <v>3332</v>
      </c>
      <c r="B316" t="s">
        <v>499</v>
      </c>
      <c r="C316" s="52" t="s">
        <v>551</v>
      </c>
      <c r="D316">
        <v>1990002</v>
      </c>
      <c r="E316" t="s">
        <v>549</v>
      </c>
      <c r="F316" t="s">
        <v>550</v>
      </c>
      <c r="G316" s="2">
        <v>42947</v>
      </c>
      <c r="H316" t="s">
        <v>2459</v>
      </c>
      <c r="I316" t="s">
        <v>107</v>
      </c>
      <c r="J316">
        <v>4</v>
      </c>
      <c r="K316" t="s">
        <v>111</v>
      </c>
      <c r="L316">
        <v>6.4679000000000002</v>
      </c>
      <c r="M316">
        <v>242015.21109999999</v>
      </c>
      <c r="N316">
        <v>0.18439894000000001</v>
      </c>
      <c r="O316">
        <v>0.16917334000000001</v>
      </c>
      <c r="P316">
        <v>-4.6683000000000002E-2</v>
      </c>
      <c r="Q316">
        <v>-0.275947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102</v>
      </c>
      <c r="AD316" t="s">
        <v>2497</v>
      </c>
    </row>
    <row r="317" spans="1:30" x14ac:dyDescent="0.15">
      <c r="A317" t="s">
        <v>3333</v>
      </c>
      <c r="B317" t="s">
        <v>499</v>
      </c>
      <c r="C317" s="52" t="s">
        <v>554</v>
      </c>
      <c r="D317">
        <v>1990003</v>
      </c>
      <c r="E317" t="s">
        <v>552</v>
      </c>
      <c r="F317" t="s">
        <v>553</v>
      </c>
      <c r="G317" s="2">
        <v>42975</v>
      </c>
      <c r="H317" t="s">
        <v>2459</v>
      </c>
      <c r="I317" t="s">
        <v>107</v>
      </c>
      <c r="J317">
        <v>4</v>
      </c>
      <c r="K317" t="s">
        <v>111</v>
      </c>
      <c r="L317">
        <v>6.5883000000000003</v>
      </c>
      <c r="M317">
        <v>275478.7549</v>
      </c>
      <c r="N317">
        <v>0.62012531000000004</v>
      </c>
      <c r="O317">
        <v>0.56892229999999999</v>
      </c>
      <c r="P317">
        <v>-0.157551</v>
      </c>
      <c r="Q317">
        <v>-0.27692800000000001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102</v>
      </c>
      <c r="AD317" t="s">
        <v>2497</v>
      </c>
    </row>
    <row r="318" spans="1:30" x14ac:dyDescent="0.15">
      <c r="A318" t="s">
        <v>3334</v>
      </c>
      <c r="B318" t="s">
        <v>499</v>
      </c>
      <c r="C318" s="52" t="s">
        <v>3335</v>
      </c>
      <c r="D318" t="s">
        <v>3336</v>
      </c>
      <c r="E318" t="s">
        <v>3337</v>
      </c>
      <c r="F318" t="s">
        <v>3338</v>
      </c>
      <c r="G318" s="2">
        <v>42735</v>
      </c>
      <c r="H318" t="s">
        <v>2459</v>
      </c>
      <c r="I318" t="s">
        <v>107</v>
      </c>
      <c r="J318">
        <v>6</v>
      </c>
      <c r="K318" t="s">
        <v>113</v>
      </c>
      <c r="L318">
        <v>0.2389</v>
      </c>
      <c r="M318">
        <v>720664.66269999999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102</v>
      </c>
      <c r="AD318" t="s">
        <v>2460</v>
      </c>
    </row>
    <row r="319" spans="1:30" x14ac:dyDescent="0.15">
      <c r="A319" t="s">
        <v>3339</v>
      </c>
      <c r="B319" t="s">
        <v>499</v>
      </c>
      <c r="C319" s="52" t="s">
        <v>3340</v>
      </c>
      <c r="D319">
        <v>1990005</v>
      </c>
      <c r="E319" t="s">
        <v>3341</v>
      </c>
      <c r="F319" t="s">
        <v>3342</v>
      </c>
      <c r="G319" s="2">
        <v>43073</v>
      </c>
      <c r="H319" t="s">
        <v>2459</v>
      </c>
      <c r="I319" t="s">
        <v>107</v>
      </c>
      <c r="J319">
        <v>1</v>
      </c>
      <c r="K319" t="s">
        <v>108</v>
      </c>
      <c r="L319">
        <v>4.3291000000000004</v>
      </c>
      <c r="M319">
        <v>153033.18400000001</v>
      </c>
      <c r="N319">
        <v>0.45134275000000001</v>
      </c>
      <c r="O319">
        <v>0.41407591999999999</v>
      </c>
      <c r="P319">
        <v>0.116074</v>
      </c>
      <c r="Q319">
        <v>0.28032000000000001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102</v>
      </c>
      <c r="AD319" t="s">
        <v>2497</v>
      </c>
    </row>
    <row r="320" spans="1:30" x14ac:dyDescent="0.15">
      <c r="A320" t="s">
        <v>3343</v>
      </c>
      <c r="B320" t="s">
        <v>499</v>
      </c>
      <c r="C320" s="52" t="s">
        <v>557</v>
      </c>
      <c r="D320">
        <v>1990004</v>
      </c>
      <c r="E320" t="s">
        <v>555</v>
      </c>
      <c r="F320" t="s">
        <v>556</v>
      </c>
      <c r="G320" s="2">
        <v>43073</v>
      </c>
      <c r="H320" t="s">
        <v>2459</v>
      </c>
      <c r="I320" t="s">
        <v>107</v>
      </c>
      <c r="J320">
        <v>5</v>
      </c>
      <c r="K320" t="s">
        <v>112</v>
      </c>
      <c r="L320">
        <v>42.424599999999998</v>
      </c>
      <c r="M320">
        <v>173013.8057</v>
      </c>
      <c r="N320">
        <v>2.7449675899999999</v>
      </c>
      <c r="O320">
        <v>2.5183188900000002</v>
      </c>
      <c r="P320">
        <v>-1.190577</v>
      </c>
      <c r="Q320">
        <v>-0.47276600000000002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102</v>
      </c>
      <c r="AD320" t="s">
        <v>2497</v>
      </c>
    </row>
    <row r="321" spans="1:30" x14ac:dyDescent="0.15">
      <c r="A321" t="s">
        <v>3344</v>
      </c>
      <c r="B321" t="s">
        <v>499</v>
      </c>
      <c r="C321" s="52" t="s">
        <v>3345</v>
      </c>
      <c r="D321">
        <v>196</v>
      </c>
      <c r="E321" t="s">
        <v>3346</v>
      </c>
      <c r="F321" t="s">
        <v>3346</v>
      </c>
      <c r="G321" s="2">
        <v>42699</v>
      </c>
      <c r="H321" t="s">
        <v>2459</v>
      </c>
      <c r="I321" t="s">
        <v>107</v>
      </c>
      <c r="J321">
        <v>5</v>
      </c>
      <c r="K321" t="s">
        <v>112</v>
      </c>
      <c r="L321">
        <v>5.0091000000000001</v>
      </c>
      <c r="M321">
        <v>107941</v>
      </c>
      <c r="N321">
        <v>8.2000000000000007E-3</v>
      </c>
      <c r="O321">
        <v>7.5229399999999997E-3</v>
      </c>
      <c r="P321">
        <v>-3.9560000000000003E-3</v>
      </c>
      <c r="Q321">
        <v>-0.52585800000000005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102</v>
      </c>
      <c r="AD321" t="s">
        <v>2497</v>
      </c>
    </row>
    <row r="322" spans="1:30" x14ac:dyDescent="0.15">
      <c r="A322" t="s">
        <v>3347</v>
      </c>
      <c r="B322" t="s">
        <v>499</v>
      </c>
      <c r="C322" s="52" t="s">
        <v>560</v>
      </c>
      <c r="D322">
        <v>1990006</v>
      </c>
      <c r="E322" t="s">
        <v>558</v>
      </c>
      <c r="F322" t="s">
        <v>559</v>
      </c>
      <c r="G322" s="2">
        <v>43038</v>
      </c>
      <c r="H322" t="s">
        <v>2459</v>
      </c>
      <c r="I322" t="s">
        <v>107</v>
      </c>
      <c r="J322">
        <v>5</v>
      </c>
      <c r="K322" t="s">
        <v>112</v>
      </c>
      <c r="L322">
        <v>5.6837999999999997</v>
      </c>
      <c r="M322">
        <v>561771</v>
      </c>
      <c r="N322">
        <v>0.75090000000000001</v>
      </c>
      <c r="O322">
        <v>0.68889909000000005</v>
      </c>
      <c r="P322">
        <v>-1.042923</v>
      </c>
      <c r="Q322">
        <v>-1.513898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 t="s">
        <v>102</v>
      </c>
      <c r="AD322" t="s">
        <v>2497</v>
      </c>
    </row>
    <row r="323" spans="1:30" x14ac:dyDescent="0.15">
      <c r="A323" t="s">
        <v>3348</v>
      </c>
      <c r="B323" t="s">
        <v>499</v>
      </c>
      <c r="C323" s="52" t="s">
        <v>3349</v>
      </c>
      <c r="D323">
        <v>1990008</v>
      </c>
      <c r="E323" t="s">
        <v>3350</v>
      </c>
      <c r="F323" t="s">
        <v>3351</v>
      </c>
      <c r="G323" s="2">
        <v>43218</v>
      </c>
      <c r="H323" t="s">
        <v>2459</v>
      </c>
      <c r="I323" t="s">
        <v>107</v>
      </c>
      <c r="J323">
        <v>6</v>
      </c>
      <c r="K323" t="s">
        <v>113</v>
      </c>
      <c r="L323">
        <v>0.2752</v>
      </c>
      <c r="M323">
        <v>201471.52929999999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 t="s">
        <v>102</v>
      </c>
      <c r="AD323" t="s">
        <v>2460</v>
      </c>
    </row>
    <row r="324" spans="1:30" x14ac:dyDescent="0.15">
      <c r="A324" t="s">
        <v>3352</v>
      </c>
      <c r="B324" t="s">
        <v>499</v>
      </c>
      <c r="C324" s="52" t="s">
        <v>563</v>
      </c>
      <c r="D324">
        <v>1990007</v>
      </c>
      <c r="E324" t="s">
        <v>561</v>
      </c>
      <c r="F324" t="s">
        <v>562</v>
      </c>
      <c r="G324" s="2">
        <v>43218</v>
      </c>
      <c r="H324" t="s">
        <v>2459</v>
      </c>
      <c r="I324" t="s">
        <v>107</v>
      </c>
      <c r="J324">
        <v>5</v>
      </c>
      <c r="K324" t="s">
        <v>112</v>
      </c>
      <c r="L324">
        <v>13.206</v>
      </c>
      <c r="M324">
        <v>491735.33730000001</v>
      </c>
      <c r="N324">
        <v>3.00639916</v>
      </c>
      <c r="O324">
        <v>2.7581643800000002</v>
      </c>
      <c r="P324">
        <v>-2.131408</v>
      </c>
      <c r="Q324">
        <v>-0.77276299999999998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102</v>
      </c>
      <c r="AD324" t="s">
        <v>2497</v>
      </c>
    </row>
    <row r="325" spans="1:30" x14ac:dyDescent="0.15">
      <c r="A325" t="s">
        <v>3353</v>
      </c>
      <c r="B325" t="s">
        <v>499</v>
      </c>
      <c r="C325" s="52" t="s">
        <v>566</v>
      </c>
      <c r="D325">
        <v>1990031</v>
      </c>
      <c r="E325" t="s">
        <v>564</v>
      </c>
      <c r="F325" t="s">
        <v>565</v>
      </c>
      <c r="G325" s="2">
        <v>44370</v>
      </c>
      <c r="H325" t="s">
        <v>2459</v>
      </c>
      <c r="I325" t="s">
        <v>107</v>
      </c>
      <c r="J325">
        <v>2</v>
      </c>
      <c r="K325" t="s">
        <v>109</v>
      </c>
      <c r="L325">
        <v>0.53590000000000004</v>
      </c>
      <c r="M325">
        <v>789929.90780000004</v>
      </c>
      <c r="N325">
        <v>4.48217701</v>
      </c>
      <c r="O325">
        <v>4.1120890000000001</v>
      </c>
      <c r="P325">
        <v>-9.2512999999999998E-2</v>
      </c>
      <c r="Q325">
        <v>-2.2497E-2</v>
      </c>
      <c r="R325">
        <v>0.1505175</v>
      </c>
      <c r="S325">
        <v>0.13808945</v>
      </c>
      <c r="T325">
        <v>5.0799999999999999E-4</v>
      </c>
      <c r="U325">
        <v>3.6779999999999998E-3</v>
      </c>
      <c r="V325">
        <v>0.28795178999999999</v>
      </c>
      <c r="W325">
        <v>0.26417595999999999</v>
      </c>
      <c r="X325">
        <v>-1.3762E-2</v>
      </c>
      <c r="Y325">
        <v>-5.2094000000000001E-2</v>
      </c>
      <c r="AC325" t="s">
        <v>2530</v>
      </c>
      <c r="AD325" t="s">
        <v>2460</v>
      </c>
    </row>
    <row r="326" spans="1:30" x14ac:dyDescent="0.15">
      <c r="A326" t="s">
        <v>3354</v>
      </c>
      <c r="B326" t="s">
        <v>499</v>
      </c>
      <c r="C326" s="52" t="s">
        <v>569</v>
      </c>
      <c r="D326">
        <v>1990021</v>
      </c>
      <c r="E326" t="s">
        <v>567</v>
      </c>
      <c r="F326" t="s">
        <v>568</v>
      </c>
      <c r="G326" s="2">
        <v>43809</v>
      </c>
      <c r="H326" t="s">
        <v>2459</v>
      </c>
      <c r="I326" t="s">
        <v>107</v>
      </c>
      <c r="J326">
        <v>5</v>
      </c>
      <c r="K326" t="s">
        <v>112</v>
      </c>
      <c r="L326">
        <v>10.468999999999999</v>
      </c>
      <c r="M326">
        <v>842121.76529999997</v>
      </c>
      <c r="N326">
        <v>4.8163574499999999</v>
      </c>
      <c r="O326">
        <v>4.4186765599999998</v>
      </c>
      <c r="P326">
        <v>-1.4493929999999999</v>
      </c>
      <c r="Q326">
        <v>-0.328015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102</v>
      </c>
      <c r="AD326" t="s">
        <v>2497</v>
      </c>
    </row>
    <row r="327" spans="1:30" x14ac:dyDescent="0.15">
      <c r="A327" t="s">
        <v>3355</v>
      </c>
      <c r="B327" t="s">
        <v>499</v>
      </c>
      <c r="C327" s="52" t="s">
        <v>572</v>
      </c>
      <c r="D327">
        <v>1990009</v>
      </c>
      <c r="E327" t="s">
        <v>570</v>
      </c>
      <c r="F327" t="s">
        <v>571</v>
      </c>
      <c r="G327" s="2">
        <v>43218</v>
      </c>
      <c r="H327" t="s">
        <v>2459</v>
      </c>
      <c r="I327" t="s">
        <v>107</v>
      </c>
      <c r="J327">
        <v>5</v>
      </c>
      <c r="K327" t="s">
        <v>112</v>
      </c>
      <c r="L327">
        <v>7.8353000000000002</v>
      </c>
      <c r="M327">
        <v>291064.23</v>
      </c>
      <c r="N327">
        <v>6.3574999999999999</v>
      </c>
      <c r="O327">
        <v>5.8325688099999997</v>
      </c>
      <c r="P327">
        <v>-3.7975460000000001</v>
      </c>
      <c r="Q327">
        <v>-0.65109300000000003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102</v>
      </c>
      <c r="AD327" t="s">
        <v>2497</v>
      </c>
    </row>
    <row r="328" spans="1:30" x14ac:dyDescent="0.15">
      <c r="A328" t="s">
        <v>3356</v>
      </c>
      <c r="B328" t="s">
        <v>499</v>
      </c>
      <c r="C328" s="52" t="s">
        <v>575</v>
      </c>
      <c r="D328">
        <v>1990010</v>
      </c>
      <c r="E328" t="s">
        <v>573</v>
      </c>
      <c r="F328" t="s">
        <v>574</v>
      </c>
      <c r="G328" s="2">
        <v>43279</v>
      </c>
      <c r="H328" t="s">
        <v>2459</v>
      </c>
      <c r="I328" t="s">
        <v>107</v>
      </c>
      <c r="J328">
        <v>5</v>
      </c>
      <c r="K328" t="s">
        <v>112</v>
      </c>
      <c r="L328">
        <v>2.7322000000000002</v>
      </c>
      <c r="M328">
        <v>190293.86</v>
      </c>
      <c r="N328">
        <v>1.5259911500000001</v>
      </c>
      <c r="O328">
        <v>1.39999188</v>
      </c>
      <c r="P328">
        <v>-0.486317</v>
      </c>
      <c r="Q328">
        <v>-0.34737099999999999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102</v>
      </c>
      <c r="AD328" t="s">
        <v>2497</v>
      </c>
    </row>
    <row r="329" spans="1:30" x14ac:dyDescent="0.15">
      <c r="A329" t="s">
        <v>3357</v>
      </c>
      <c r="B329" t="s">
        <v>499</v>
      </c>
      <c r="C329" s="52" t="s">
        <v>578</v>
      </c>
      <c r="D329">
        <v>1990011</v>
      </c>
      <c r="E329" t="s">
        <v>576</v>
      </c>
      <c r="F329" t="s">
        <v>577</v>
      </c>
      <c r="G329" s="2">
        <v>43279</v>
      </c>
      <c r="H329" t="s">
        <v>2459</v>
      </c>
      <c r="I329" t="s">
        <v>107</v>
      </c>
      <c r="J329">
        <v>4</v>
      </c>
      <c r="K329" t="s">
        <v>111</v>
      </c>
      <c r="L329">
        <v>2.9045000000000001</v>
      </c>
      <c r="M329">
        <v>400132.09899999999</v>
      </c>
      <c r="N329">
        <v>4.4472072799999998</v>
      </c>
      <c r="O329">
        <v>4.0800066800000003</v>
      </c>
      <c r="P329">
        <v>-1.2143649999999999</v>
      </c>
      <c r="Q329">
        <v>-0.29763699999999998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102</v>
      </c>
      <c r="AD329" t="s">
        <v>2497</v>
      </c>
    </row>
    <row r="330" spans="1:30" x14ac:dyDescent="0.15">
      <c r="A330" t="s">
        <v>3358</v>
      </c>
      <c r="B330" t="s">
        <v>499</v>
      </c>
      <c r="C330" s="52" t="s">
        <v>3359</v>
      </c>
      <c r="D330">
        <v>195</v>
      </c>
      <c r="E330" t="s">
        <v>3360</v>
      </c>
      <c r="F330" t="s">
        <v>3360</v>
      </c>
      <c r="G330" s="2">
        <v>41492</v>
      </c>
      <c r="H330" t="s">
        <v>2459</v>
      </c>
      <c r="I330" t="s">
        <v>107</v>
      </c>
      <c r="J330">
        <v>6</v>
      </c>
      <c r="K330" t="s">
        <v>113</v>
      </c>
      <c r="L330">
        <v>0</v>
      </c>
      <c r="M330" t="s">
        <v>2662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 t="s">
        <v>102</v>
      </c>
      <c r="AD330" t="s">
        <v>2460</v>
      </c>
    </row>
    <row r="331" spans="1:30" x14ac:dyDescent="0.15">
      <c r="A331" t="s">
        <v>3361</v>
      </c>
      <c r="B331" t="s">
        <v>499</v>
      </c>
      <c r="C331" s="52" t="s">
        <v>581</v>
      </c>
      <c r="D331">
        <v>1990012</v>
      </c>
      <c r="E331" t="s">
        <v>579</v>
      </c>
      <c r="F331" t="s">
        <v>580</v>
      </c>
      <c r="G331" s="2">
        <v>43320</v>
      </c>
      <c r="H331" t="s">
        <v>2459</v>
      </c>
      <c r="I331" t="s">
        <v>107</v>
      </c>
      <c r="J331">
        <v>1</v>
      </c>
      <c r="K331" t="s">
        <v>108</v>
      </c>
      <c r="L331">
        <v>0.15079999999999999</v>
      </c>
      <c r="M331">
        <v>575764.32400000002</v>
      </c>
      <c r="N331">
        <v>0.31647403000000002</v>
      </c>
      <c r="O331">
        <v>0.29034314999999999</v>
      </c>
      <c r="P331">
        <v>2.0545999999999998E-2</v>
      </c>
      <c r="Q331">
        <v>7.0763999999999994E-2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 t="s">
        <v>102</v>
      </c>
      <c r="AD331" t="s">
        <v>2460</v>
      </c>
    </row>
    <row r="332" spans="1:30" x14ac:dyDescent="0.15">
      <c r="A332" t="s">
        <v>3362</v>
      </c>
      <c r="B332" t="s">
        <v>499</v>
      </c>
      <c r="C332" s="52" t="s">
        <v>3363</v>
      </c>
      <c r="D332">
        <v>1990013</v>
      </c>
      <c r="E332" t="s">
        <v>3364</v>
      </c>
      <c r="F332" t="s">
        <v>3365</v>
      </c>
      <c r="G332" s="2">
        <v>43440</v>
      </c>
      <c r="H332" t="s">
        <v>2459</v>
      </c>
      <c r="I332" t="s">
        <v>107</v>
      </c>
      <c r="J332">
        <v>1</v>
      </c>
      <c r="K332" t="s">
        <v>108</v>
      </c>
      <c r="L332">
        <v>3.2526000000000002</v>
      </c>
      <c r="M332">
        <v>360612.30859999999</v>
      </c>
      <c r="N332">
        <v>0.28211953000000001</v>
      </c>
      <c r="O332">
        <v>0.25882525000000001</v>
      </c>
      <c r="P332">
        <v>1.6888E-2</v>
      </c>
      <c r="Q332">
        <v>6.5248E-2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102</v>
      </c>
      <c r="AD332" t="s">
        <v>2497</v>
      </c>
    </row>
    <row r="333" spans="1:30" x14ac:dyDescent="0.15">
      <c r="A333" t="s">
        <v>3366</v>
      </c>
      <c r="B333" t="s">
        <v>499</v>
      </c>
      <c r="C333" s="52" t="s">
        <v>584</v>
      </c>
      <c r="D333">
        <v>1990014</v>
      </c>
      <c r="E333" t="s">
        <v>582</v>
      </c>
      <c r="F333" t="s">
        <v>583</v>
      </c>
      <c r="G333" s="2">
        <v>43447</v>
      </c>
      <c r="H333" t="s">
        <v>2459</v>
      </c>
      <c r="I333" t="s">
        <v>107</v>
      </c>
      <c r="J333">
        <v>3</v>
      </c>
      <c r="K333" t="s">
        <v>110</v>
      </c>
      <c r="L333">
        <v>8.7713999999999999</v>
      </c>
      <c r="M333">
        <v>863648.82299999997</v>
      </c>
      <c r="N333">
        <v>0.90644736000000004</v>
      </c>
      <c r="O333">
        <v>0.83160308000000005</v>
      </c>
      <c r="P333">
        <v>-0.127415</v>
      </c>
      <c r="Q333">
        <v>-0.15321599999999999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102</v>
      </c>
      <c r="AD333" t="s">
        <v>2497</v>
      </c>
    </row>
    <row r="334" spans="1:30" x14ac:dyDescent="0.15">
      <c r="A334" t="s">
        <v>3367</v>
      </c>
      <c r="B334" t="s">
        <v>499</v>
      </c>
      <c r="C334" s="52" t="s">
        <v>587</v>
      </c>
      <c r="D334">
        <v>1990016</v>
      </c>
      <c r="E334" t="s">
        <v>585</v>
      </c>
      <c r="F334" t="s">
        <v>586</v>
      </c>
      <c r="G334" s="2">
        <v>43643</v>
      </c>
      <c r="H334" t="s">
        <v>2459</v>
      </c>
      <c r="I334" t="s">
        <v>107</v>
      </c>
      <c r="J334">
        <v>5</v>
      </c>
      <c r="K334" t="s">
        <v>112</v>
      </c>
      <c r="L334">
        <v>10.760199999999999</v>
      </c>
      <c r="M334">
        <v>345896.05459999997</v>
      </c>
      <c r="N334">
        <v>4.3054875399999997</v>
      </c>
      <c r="O334">
        <v>3.94998856</v>
      </c>
      <c r="P334">
        <v>-2.827194</v>
      </c>
      <c r="Q334">
        <v>-0.71574700000000002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 t="s">
        <v>102</v>
      </c>
      <c r="AD334" t="s">
        <v>2497</v>
      </c>
    </row>
    <row r="335" spans="1:30" x14ac:dyDescent="0.15">
      <c r="A335" t="s">
        <v>3368</v>
      </c>
      <c r="B335" t="s">
        <v>499</v>
      </c>
      <c r="C335" s="52" t="s">
        <v>3369</v>
      </c>
      <c r="D335" t="s">
        <v>3370</v>
      </c>
      <c r="E335" t="s">
        <v>3371</v>
      </c>
      <c r="F335" t="s">
        <v>3372</v>
      </c>
      <c r="G335" s="2" t="s">
        <v>2662</v>
      </c>
      <c r="H335" t="s">
        <v>2661</v>
      </c>
      <c r="I335" t="s">
        <v>107</v>
      </c>
      <c r="J335">
        <v>6</v>
      </c>
      <c r="K335" t="s">
        <v>113</v>
      </c>
      <c r="L335">
        <v>127.73099999999999</v>
      </c>
      <c r="M335" t="s">
        <v>2662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 t="s">
        <v>102</v>
      </c>
      <c r="AD335" t="s">
        <v>2460</v>
      </c>
    </row>
    <row r="336" spans="1:30" x14ac:dyDescent="0.15">
      <c r="A336" t="s">
        <v>3373</v>
      </c>
      <c r="B336" t="s">
        <v>499</v>
      </c>
      <c r="C336" s="52" t="s">
        <v>590</v>
      </c>
      <c r="D336">
        <v>1990017</v>
      </c>
      <c r="E336" t="s">
        <v>588</v>
      </c>
      <c r="F336" t="s">
        <v>589</v>
      </c>
      <c r="G336" s="2">
        <v>43727</v>
      </c>
      <c r="H336" t="s">
        <v>2459</v>
      </c>
      <c r="I336" t="s">
        <v>107</v>
      </c>
      <c r="J336">
        <v>5</v>
      </c>
      <c r="K336" t="s">
        <v>112</v>
      </c>
      <c r="L336">
        <v>1.84E-2</v>
      </c>
      <c r="M336">
        <v>618449.50659999996</v>
      </c>
      <c r="N336">
        <v>1.9798812100000001</v>
      </c>
      <c r="O336">
        <v>1.8164047800000001</v>
      </c>
      <c r="P336">
        <v>-0.60763900000000004</v>
      </c>
      <c r="Q336">
        <v>-0.33452799999999999</v>
      </c>
      <c r="R336">
        <v>2.0931499999999999E-2</v>
      </c>
      <c r="S336">
        <v>1.9203209999999998E-2</v>
      </c>
      <c r="T336">
        <v>7.9179999999999997E-3</v>
      </c>
      <c r="U336">
        <v>0.41232600000000003</v>
      </c>
      <c r="V336">
        <v>3.40115E-2</v>
      </c>
      <c r="W336">
        <v>3.1203209999999999E-2</v>
      </c>
      <c r="X336">
        <v>1.2595E-2</v>
      </c>
      <c r="Y336">
        <v>0.403644</v>
      </c>
      <c r="AA336" t="s">
        <v>2562</v>
      </c>
      <c r="AD336" t="s">
        <v>2460</v>
      </c>
    </row>
    <row r="337" spans="1:30" x14ac:dyDescent="0.15">
      <c r="A337" t="s">
        <v>3374</v>
      </c>
      <c r="B337" t="s">
        <v>499</v>
      </c>
      <c r="C337" s="52" t="s">
        <v>3375</v>
      </c>
      <c r="D337">
        <v>143</v>
      </c>
      <c r="E337" t="s">
        <v>3376</v>
      </c>
      <c r="F337" t="s">
        <v>3377</v>
      </c>
      <c r="G337" s="2">
        <v>39451</v>
      </c>
      <c r="H337" t="s">
        <v>2459</v>
      </c>
      <c r="I337" t="s">
        <v>107</v>
      </c>
      <c r="J337">
        <v>6</v>
      </c>
      <c r="K337" t="s">
        <v>113</v>
      </c>
      <c r="L337">
        <v>0</v>
      </c>
      <c r="M337" t="s">
        <v>2662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102</v>
      </c>
      <c r="AD337" t="s">
        <v>2460</v>
      </c>
    </row>
    <row r="338" spans="1:30" x14ac:dyDescent="0.15">
      <c r="A338" t="s">
        <v>3378</v>
      </c>
      <c r="B338" t="s">
        <v>499</v>
      </c>
      <c r="C338" s="52" t="s">
        <v>3379</v>
      </c>
      <c r="D338">
        <v>1990018</v>
      </c>
      <c r="E338" t="s">
        <v>3380</v>
      </c>
      <c r="F338" t="s">
        <v>3380</v>
      </c>
      <c r="G338" s="2">
        <v>43738</v>
      </c>
      <c r="H338" t="s">
        <v>2477</v>
      </c>
      <c r="I338" t="s">
        <v>107</v>
      </c>
      <c r="J338">
        <v>6</v>
      </c>
      <c r="K338" t="s">
        <v>113</v>
      </c>
      <c r="L338">
        <v>2.6368</v>
      </c>
      <c r="M338">
        <v>62823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102</v>
      </c>
      <c r="AD338" t="s">
        <v>2497</v>
      </c>
    </row>
    <row r="339" spans="1:30" x14ac:dyDescent="0.15">
      <c r="A339" t="s">
        <v>3381</v>
      </c>
      <c r="B339" t="s">
        <v>499</v>
      </c>
      <c r="C339" s="52" t="s">
        <v>3382</v>
      </c>
      <c r="D339">
        <v>1990019</v>
      </c>
      <c r="E339" t="s">
        <v>3383</v>
      </c>
      <c r="F339" t="s">
        <v>3384</v>
      </c>
      <c r="G339" s="2">
        <v>43804</v>
      </c>
      <c r="H339" t="s">
        <v>2459</v>
      </c>
      <c r="I339" t="s">
        <v>107</v>
      </c>
      <c r="J339">
        <v>1</v>
      </c>
      <c r="K339" t="s">
        <v>108</v>
      </c>
      <c r="L339">
        <v>1.18E-2</v>
      </c>
      <c r="M339">
        <v>420662.86040000001</v>
      </c>
      <c r="N339">
        <v>0.20774999999999999</v>
      </c>
      <c r="O339">
        <v>0.19059633000000001</v>
      </c>
      <c r="P339">
        <v>6.2436999999999999E-2</v>
      </c>
      <c r="Q339">
        <v>0.32758700000000002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102</v>
      </c>
      <c r="AD339" t="s">
        <v>2460</v>
      </c>
    </row>
    <row r="340" spans="1:30" x14ac:dyDescent="0.15">
      <c r="A340" t="s">
        <v>3385</v>
      </c>
      <c r="B340" t="s">
        <v>499</v>
      </c>
      <c r="C340" s="52" t="s">
        <v>593</v>
      </c>
      <c r="D340">
        <v>1990020</v>
      </c>
      <c r="E340" t="s">
        <v>591</v>
      </c>
      <c r="F340" t="s">
        <v>592</v>
      </c>
      <c r="G340" s="2">
        <v>43804</v>
      </c>
      <c r="H340" t="s">
        <v>2459</v>
      </c>
      <c r="I340" t="s">
        <v>107</v>
      </c>
      <c r="J340">
        <v>1</v>
      </c>
      <c r="K340" t="s">
        <v>108</v>
      </c>
      <c r="L340">
        <v>0.98280000000000001</v>
      </c>
      <c r="M340">
        <v>735578.27419999999</v>
      </c>
      <c r="N340">
        <v>4.6500824500000002</v>
      </c>
      <c r="O340">
        <v>4.2661306899999998</v>
      </c>
      <c r="P340">
        <v>7.7601000000000003E-2</v>
      </c>
      <c r="Q340">
        <v>1.8190000000000001E-2</v>
      </c>
      <c r="R340">
        <v>1.4938E-2</v>
      </c>
      <c r="S340">
        <v>1.3704589999999999E-2</v>
      </c>
      <c r="T340">
        <v>7.0619999999999997E-3</v>
      </c>
      <c r="U340">
        <v>0.51530100000000001</v>
      </c>
      <c r="V340">
        <v>1.4938E-2</v>
      </c>
      <c r="W340">
        <v>1.3704589999999999E-2</v>
      </c>
      <c r="X340">
        <v>7.0619999999999997E-3</v>
      </c>
      <c r="Y340">
        <v>0.51530100000000001</v>
      </c>
      <c r="AA340" t="s">
        <v>2562</v>
      </c>
      <c r="AD340" t="s">
        <v>2460</v>
      </c>
    </row>
    <row r="341" spans="1:30" x14ac:dyDescent="0.15">
      <c r="A341" t="s">
        <v>3386</v>
      </c>
      <c r="B341" t="s">
        <v>499</v>
      </c>
      <c r="C341" s="52" t="s">
        <v>3387</v>
      </c>
      <c r="D341">
        <v>1990022</v>
      </c>
      <c r="E341" t="s">
        <v>3388</v>
      </c>
      <c r="F341" t="s">
        <v>3389</v>
      </c>
      <c r="G341" s="2">
        <v>43944</v>
      </c>
      <c r="H341" t="s">
        <v>2459</v>
      </c>
      <c r="I341" t="s">
        <v>107</v>
      </c>
      <c r="J341">
        <v>6</v>
      </c>
      <c r="K341" t="s">
        <v>113</v>
      </c>
      <c r="L341">
        <v>14.6038</v>
      </c>
      <c r="M341" t="s">
        <v>2662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102</v>
      </c>
      <c r="AD341" t="s">
        <v>2497</v>
      </c>
    </row>
    <row r="342" spans="1:30" x14ac:dyDescent="0.15">
      <c r="A342" t="s">
        <v>3390</v>
      </c>
      <c r="B342" t="s">
        <v>499</v>
      </c>
      <c r="C342" s="52" t="s">
        <v>596</v>
      </c>
      <c r="D342">
        <v>1990023</v>
      </c>
      <c r="E342" t="s">
        <v>594</v>
      </c>
      <c r="F342" t="s">
        <v>595</v>
      </c>
      <c r="G342" s="2">
        <v>43951</v>
      </c>
      <c r="H342" t="s">
        <v>2459</v>
      </c>
      <c r="I342" t="s">
        <v>107</v>
      </c>
      <c r="J342">
        <v>1</v>
      </c>
      <c r="K342" t="s">
        <v>108</v>
      </c>
      <c r="L342">
        <v>0.47870000000000001</v>
      </c>
      <c r="M342">
        <v>83037.078899999993</v>
      </c>
      <c r="N342">
        <v>1.2364313600000001</v>
      </c>
      <c r="O342">
        <v>1.1343407000000001</v>
      </c>
      <c r="P342">
        <v>6.6189999999999999E-2</v>
      </c>
      <c r="Q342">
        <v>5.8351E-2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 t="s">
        <v>102</v>
      </c>
      <c r="AD342" t="s">
        <v>2460</v>
      </c>
    </row>
    <row r="343" spans="1:30" x14ac:dyDescent="0.15">
      <c r="A343" t="s">
        <v>3391</v>
      </c>
      <c r="B343" t="s">
        <v>499</v>
      </c>
      <c r="C343" s="52" t="s">
        <v>3392</v>
      </c>
      <c r="D343">
        <v>1990024</v>
      </c>
      <c r="E343" t="s">
        <v>3393</v>
      </c>
      <c r="F343" t="s">
        <v>3394</v>
      </c>
      <c r="G343" s="2" t="s">
        <v>2662</v>
      </c>
      <c r="H343" t="s">
        <v>2477</v>
      </c>
      <c r="I343" t="s">
        <v>107</v>
      </c>
      <c r="J343">
        <v>6</v>
      </c>
      <c r="K343" t="s">
        <v>113</v>
      </c>
      <c r="L343">
        <v>0.17860000000000001</v>
      </c>
      <c r="M343">
        <v>3600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 t="s">
        <v>102</v>
      </c>
      <c r="AD343" t="s">
        <v>2460</v>
      </c>
    </row>
    <row r="344" spans="1:30" x14ac:dyDescent="0.15">
      <c r="A344" t="s">
        <v>3395</v>
      </c>
      <c r="B344" t="s">
        <v>499</v>
      </c>
      <c r="C344" s="52" t="s">
        <v>599</v>
      </c>
      <c r="D344">
        <v>1990025</v>
      </c>
      <c r="E344" t="s">
        <v>597</v>
      </c>
      <c r="F344" t="s">
        <v>598</v>
      </c>
      <c r="G344" s="2">
        <v>44011</v>
      </c>
      <c r="H344" t="s">
        <v>2459</v>
      </c>
      <c r="I344" t="s">
        <v>107</v>
      </c>
      <c r="J344">
        <v>1</v>
      </c>
      <c r="K344" t="s">
        <v>108</v>
      </c>
      <c r="L344">
        <v>3.8228</v>
      </c>
      <c r="M344">
        <v>532084.01</v>
      </c>
      <c r="N344">
        <v>8.6309009999999997</v>
      </c>
      <c r="O344">
        <v>7.9182578000000001</v>
      </c>
      <c r="P344">
        <v>0.86244799999999999</v>
      </c>
      <c r="Q344">
        <v>0.108918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102</v>
      </c>
      <c r="AD344" t="s">
        <v>2497</v>
      </c>
    </row>
    <row r="345" spans="1:30" x14ac:dyDescent="0.15">
      <c r="A345" t="s">
        <v>3396</v>
      </c>
      <c r="B345" t="s">
        <v>499</v>
      </c>
      <c r="C345" s="52" t="s">
        <v>602</v>
      </c>
      <c r="D345">
        <v>1990027</v>
      </c>
      <c r="E345" t="s">
        <v>600</v>
      </c>
      <c r="F345" t="s">
        <v>601</v>
      </c>
      <c r="G345" s="2">
        <v>44053</v>
      </c>
      <c r="H345" t="s">
        <v>2459</v>
      </c>
      <c r="I345" t="s">
        <v>107</v>
      </c>
      <c r="J345">
        <v>5</v>
      </c>
      <c r="K345" t="s">
        <v>112</v>
      </c>
      <c r="L345">
        <v>4.5247999999999999</v>
      </c>
      <c r="M345">
        <v>314432.10720000003</v>
      </c>
      <c r="N345">
        <v>6.2485377800000004</v>
      </c>
      <c r="O345">
        <v>5.7326034699999999</v>
      </c>
      <c r="P345">
        <v>-2.1384240000000001</v>
      </c>
      <c r="Q345">
        <v>-0.37302800000000003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102</v>
      </c>
      <c r="AD345" t="s">
        <v>2497</v>
      </c>
    </row>
    <row r="346" spans="1:30" x14ac:dyDescent="0.15">
      <c r="A346" t="s">
        <v>3397</v>
      </c>
      <c r="B346" t="s">
        <v>499</v>
      </c>
      <c r="C346" s="52" t="s">
        <v>605</v>
      </c>
      <c r="D346">
        <v>1990026</v>
      </c>
      <c r="E346" t="s">
        <v>603</v>
      </c>
      <c r="F346" t="s">
        <v>604</v>
      </c>
      <c r="G346" s="2">
        <v>44101</v>
      </c>
      <c r="H346" t="s">
        <v>2459</v>
      </c>
      <c r="I346" t="s">
        <v>107</v>
      </c>
      <c r="J346">
        <v>2</v>
      </c>
      <c r="K346" t="s">
        <v>109</v>
      </c>
      <c r="L346">
        <v>24.074200000000001</v>
      </c>
      <c r="M346">
        <v>782759.33940000006</v>
      </c>
      <c r="N346">
        <v>12.86954433</v>
      </c>
      <c r="O346">
        <v>11.8069214</v>
      </c>
      <c r="P346">
        <v>-0.37587900000000002</v>
      </c>
      <c r="Q346">
        <v>-3.1835000000000002E-2</v>
      </c>
      <c r="R346">
        <v>0.59704480000000004</v>
      </c>
      <c r="S346">
        <v>0.54774752000000004</v>
      </c>
      <c r="T346">
        <v>7.6790000000000001E-3</v>
      </c>
      <c r="U346">
        <v>1.4019E-2</v>
      </c>
      <c r="V346">
        <v>0.69653584999999996</v>
      </c>
      <c r="W346">
        <v>0.63902371999999996</v>
      </c>
      <c r="X346">
        <v>-5.3639999999999998E-3</v>
      </c>
      <c r="Y346">
        <v>-8.3940000000000004E-3</v>
      </c>
      <c r="AA346" t="s">
        <v>2562</v>
      </c>
      <c r="AD346" t="s">
        <v>2497</v>
      </c>
    </row>
    <row r="347" spans="1:30" x14ac:dyDescent="0.15">
      <c r="A347" t="s">
        <v>3398</v>
      </c>
      <c r="B347" t="s">
        <v>499</v>
      </c>
      <c r="C347" s="52" t="s">
        <v>608</v>
      </c>
      <c r="D347">
        <v>1990028</v>
      </c>
      <c r="E347" t="s">
        <v>606</v>
      </c>
      <c r="F347" t="s">
        <v>607</v>
      </c>
      <c r="G347" s="2">
        <v>44099</v>
      </c>
      <c r="H347" t="s">
        <v>2459</v>
      </c>
      <c r="I347" t="s">
        <v>107</v>
      </c>
      <c r="J347">
        <v>1</v>
      </c>
      <c r="K347" t="s">
        <v>108</v>
      </c>
      <c r="L347">
        <v>6.165</v>
      </c>
      <c r="M347">
        <v>287444.03470000002</v>
      </c>
      <c r="N347">
        <v>3.4971608500000002</v>
      </c>
      <c r="O347">
        <v>3.2084044500000002</v>
      </c>
      <c r="P347">
        <v>0.18923000000000001</v>
      </c>
      <c r="Q347">
        <v>5.8978999999999997E-2</v>
      </c>
      <c r="R347">
        <v>2.7300000000000001E-2</v>
      </c>
      <c r="S347">
        <v>2.5045870000000001E-2</v>
      </c>
      <c r="T347">
        <v>-9.3999999999999994E-5</v>
      </c>
      <c r="U347">
        <v>-3.7529999999999998E-3</v>
      </c>
      <c r="V347">
        <v>2.7300000000000001E-2</v>
      </c>
      <c r="W347">
        <v>2.5045870000000001E-2</v>
      </c>
      <c r="X347">
        <v>-1.25E-4</v>
      </c>
      <c r="Y347">
        <v>-4.9899999999999996E-3</v>
      </c>
      <c r="AC347" t="s">
        <v>2530</v>
      </c>
      <c r="AD347" t="s">
        <v>2497</v>
      </c>
    </row>
    <row r="348" spans="1:30" x14ac:dyDescent="0.15">
      <c r="A348" t="s">
        <v>3399</v>
      </c>
      <c r="B348" t="s">
        <v>499</v>
      </c>
      <c r="C348" s="52" t="s">
        <v>611</v>
      </c>
      <c r="D348">
        <v>1990029</v>
      </c>
      <c r="E348" t="s">
        <v>609</v>
      </c>
      <c r="F348" t="s">
        <v>610</v>
      </c>
      <c r="G348" s="2">
        <v>44130</v>
      </c>
      <c r="H348" t="s">
        <v>2459</v>
      </c>
      <c r="I348" t="s">
        <v>107</v>
      </c>
      <c r="J348">
        <v>1</v>
      </c>
      <c r="K348" t="s">
        <v>108</v>
      </c>
      <c r="L348">
        <v>0.90339999999999998</v>
      </c>
      <c r="M348">
        <v>678436.39690000005</v>
      </c>
      <c r="N348">
        <v>1.5815659</v>
      </c>
      <c r="O348">
        <v>1.4509778900000001</v>
      </c>
      <c r="P348">
        <v>0.109475</v>
      </c>
      <c r="Q348">
        <v>7.5449000000000002E-2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102</v>
      </c>
      <c r="AD348" t="s">
        <v>2460</v>
      </c>
    </row>
    <row r="349" spans="1:30" x14ac:dyDescent="0.15">
      <c r="A349" t="s">
        <v>3400</v>
      </c>
      <c r="B349" t="s">
        <v>499</v>
      </c>
      <c r="C349" s="52" t="s">
        <v>3401</v>
      </c>
      <c r="D349">
        <v>1990030</v>
      </c>
      <c r="E349" t="s">
        <v>3402</v>
      </c>
      <c r="F349" t="s">
        <v>3403</v>
      </c>
      <c r="G349" s="2">
        <v>44169</v>
      </c>
      <c r="H349" t="s">
        <v>2459</v>
      </c>
      <c r="I349" t="s">
        <v>107</v>
      </c>
      <c r="J349">
        <v>4</v>
      </c>
      <c r="K349" t="s">
        <v>111</v>
      </c>
      <c r="L349">
        <v>2.0026000000000002</v>
      </c>
      <c r="M349">
        <v>398790</v>
      </c>
      <c r="N349">
        <v>0.50390000000000001</v>
      </c>
      <c r="O349">
        <v>0.46229357999999998</v>
      </c>
      <c r="P349">
        <v>-0.126025</v>
      </c>
      <c r="Q349">
        <v>-0.27260800000000002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102</v>
      </c>
      <c r="AD349" t="s">
        <v>2497</v>
      </c>
    </row>
    <row r="350" spans="1:30" x14ac:dyDescent="0.15">
      <c r="A350" t="s">
        <v>3404</v>
      </c>
      <c r="B350" t="s">
        <v>499</v>
      </c>
      <c r="C350" s="52" t="s">
        <v>3405</v>
      </c>
      <c r="D350">
        <v>160</v>
      </c>
      <c r="E350" t="s">
        <v>3406</v>
      </c>
      <c r="F350" t="s">
        <v>3406</v>
      </c>
      <c r="G350" s="2">
        <v>40878</v>
      </c>
      <c r="H350" t="s">
        <v>2661</v>
      </c>
      <c r="I350" t="s">
        <v>107</v>
      </c>
      <c r="J350">
        <v>6</v>
      </c>
      <c r="K350" t="s">
        <v>113</v>
      </c>
      <c r="L350">
        <v>36.122500000000002</v>
      </c>
      <c r="M350" t="s">
        <v>2662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 t="s">
        <v>102</v>
      </c>
      <c r="AD350" t="s">
        <v>2497</v>
      </c>
    </row>
    <row r="351" spans="1:30" x14ac:dyDescent="0.15">
      <c r="A351" t="s">
        <v>3407</v>
      </c>
      <c r="B351" t="s">
        <v>499</v>
      </c>
      <c r="C351" s="52" t="s">
        <v>614</v>
      </c>
      <c r="D351">
        <v>1990032</v>
      </c>
      <c r="E351" t="s">
        <v>612</v>
      </c>
      <c r="F351" t="s">
        <v>613</v>
      </c>
      <c r="G351" s="2">
        <v>44465</v>
      </c>
      <c r="H351" t="s">
        <v>2459</v>
      </c>
      <c r="I351" t="s">
        <v>107</v>
      </c>
      <c r="J351">
        <v>1</v>
      </c>
      <c r="K351" t="s">
        <v>108</v>
      </c>
      <c r="L351">
        <v>7.6849999999999996</v>
      </c>
      <c r="M351">
        <v>789337.32709999999</v>
      </c>
      <c r="N351">
        <v>23.79784446</v>
      </c>
      <c r="O351">
        <v>21.83288482</v>
      </c>
      <c r="P351">
        <v>0.92492099999999999</v>
      </c>
      <c r="Q351">
        <v>4.2362999999999998E-2</v>
      </c>
      <c r="R351">
        <v>0.78562672</v>
      </c>
      <c r="S351">
        <v>0.72075845999999999</v>
      </c>
      <c r="T351">
        <v>-1.8131999999999999E-2</v>
      </c>
      <c r="U351">
        <v>-2.5156000000000001E-2</v>
      </c>
      <c r="V351">
        <v>1.0626231799999999</v>
      </c>
      <c r="W351">
        <v>0.97488364999999999</v>
      </c>
      <c r="X351">
        <v>-2.7352999999999999E-2</v>
      </c>
      <c r="Y351">
        <v>-2.8056999999999999E-2</v>
      </c>
      <c r="AC351" t="s">
        <v>2530</v>
      </c>
      <c r="AD351" t="s">
        <v>2497</v>
      </c>
    </row>
    <row r="352" spans="1:30" x14ac:dyDescent="0.15">
      <c r="A352" t="s">
        <v>3408</v>
      </c>
      <c r="B352" t="s">
        <v>499</v>
      </c>
      <c r="C352" s="52" t="s">
        <v>617</v>
      </c>
      <c r="D352">
        <v>1990033</v>
      </c>
      <c r="E352" t="s">
        <v>615</v>
      </c>
      <c r="F352" t="s">
        <v>616</v>
      </c>
      <c r="G352" s="2">
        <v>44532</v>
      </c>
      <c r="H352" t="s">
        <v>2459</v>
      </c>
      <c r="I352" t="s">
        <v>107</v>
      </c>
      <c r="J352">
        <v>4</v>
      </c>
      <c r="K352" t="s">
        <v>111</v>
      </c>
      <c r="L352">
        <v>6.3517999999999999</v>
      </c>
      <c r="M352">
        <v>249470.62109999999</v>
      </c>
      <c r="N352">
        <v>5.2971612400000003</v>
      </c>
      <c r="O352">
        <v>4.8597809600000001</v>
      </c>
      <c r="P352">
        <v>-1.3831869999999999</v>
      </c>
      <c r="Q352">
        <v>-0.28461900000000001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102</v>
      </c>
      <c r="AD352" t="s">
        <v>2497</v>
      </c>
    </row>
    <row r="353" spans="1:30" x14ac:dyDescent="0.15">
      <c r="A353" t="s">
        <v>3409</v>
      </c>
      <c r="B353" t="s">
        <v>499</v>
      </c>
      <c r="C353" s="52" t="s">
        <v>620</v>
      </c>
      <c r="D353">
        <v>1990035</v>
      </c>
      <c r="E353" t="s">
        <v>618</v>
      </c>
      <c r="F353" t="s">
        <v>619</v>
      </c>
      <c r="G353" s="2">
        <v>44532</v>
      </c>
      <c r="H353" t="s">
        <v>2459</v>
      </c>
      <c r="I353" t="s">
        <v>107</v>
      </c>
      <c r="J353">
        <v>2</v>
      </c>
      <c r="K353" t="s">
        <v>109</v>
      </c>
      <c r="L353">
        <v>13.9047</v>
      </c>
      <c r="M353">
        <v>354219.0772</v>
      </c>
      <c r="N353">
        <v>7.65430762</v>
      </c>
      <c r="O353">
        <v>7.0223005699999996</v>
      </c>
      <c r="P353">
        <v>-0.31350299999999998</v>
      </c>
      <c r="Q353">
        <v>-4.4643000000000002E-2</v>
      </c>
      <c r="R353">
        <v>0.26417162999999999</v>
      </c>
      <c r="S353">
        <v>0.2423593</v>
      </c>
      <c r="T353">
        <v>-1.7722999999999999E-2</v>
      </c>
      <c r="U353">
        <v>-7.3125999999999997E-2</v>
      </c>
      <c r="V353">
        <v>0.30883188</v>
      </c>
      <c r="W353">
        <v>0.28333199999999997</v>
      </c>
      <c r="X353">
        <v>-2.2793999999999998E-2</v>
      </c>
      <c r="Y353">
        <v>-8.0449000000000007E-2</v>
      </c>
      <c r="AC353" t="s">
        <v>2530</v>
      </c>
      <c r="AD353" t="s">
        <v>2497</v>
      </c>
    </row>
    <row r="354" spans="1:30" x14ac:dyDescent="0.15">
      <c r="A354" t="s">
        <v>3410</v>
      </c>
      <c r="B354" t="s">
        <v>499</v>
      </c>
      <c r="C354" s="52" t="s">
        <v>623</v>
      </c>
      <c r="D354">
        <v>1990034</v>
      </c>
      <c r="E354" t="s">
        <v>621</v>
      </c>
      <c r="F354" t="s">
        <v>622</v>
      </c>
      <c r="G354" s="2">
        <v>44532</v>
      </c>
      <c r="H354" t="s">
        <v>2459</v>
      </c>
      <c r="I354" t="s">
        <v>107</v>
      </c>
      <c r="J354">
        <v>1</v>
      </c>
      <c r="K354" t="s">
        <v>108</v>
      </c>
      <c r="L354">
        <v>1.4594</v>
      </c>
      <c r="M354">
        <v>510315.47489999997</v>
      </c>
      <c r="N354">
        <v>3.0848976399999999</v>
      </c>
      <c r="O354">
        <v>2.8301813199999999</v>
      </c>
      <c r="P354">
        <v>0.152693</v>
      </c>
      <c r="Q354">
        <v>5.3950999999999999E-2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 t="s">
        <v>102</v>
      </c>
      <c r="AD354" t="s">
        <v>2497</v>
      </c>
    </row>
    <row r="355" spans="1:30" x14ac:dyDescent="0.15">
      <c r="A355" t="s">
        <v>3411</v>
      </c>
      <c r="B355" t="s">
        <v>499</v>
      </c>
      <c r="C355" s="52" t="s">
        <v>626</v>
      </c>
      <c r="D355">
        <v>1990036</v>
      </c>
      <c r="E355" t="s">
        <v>624</v>
      </c>
      <c r="F355" t="s">
        <v>625</v>
      </c>
      <c r="G355" s="2">
        <v>44760</v>
      </c>
      <c r="H355" t="s">
        <v>2459</v>
      </c>
      <c r="I355" t="s">
        <v>115</v>
      </c>
      <c r="J355">
        <v>7</v>
      </c>
      <c r="K355" t="s">
        <v>115</v>
      </c>
      <c r="L355">
        <v>4.6166999999999998</v>
      </c>
      <c r="M355">
        <v>129899.5281</v>
      </c>
      <c r="N355">
        <v>5.5374796699999997</v>
      </c>
      <c r="O355">
        <v>5.0802565800000004</v>
      </c>
      <c r="P355">
        <v>-0.28043400000000002</v>
      </c>
      <c r="Q355">
        <v>-5.5199999999999999E-2</v>
      </c>
      <c r="R355">
        <v>2.2599999999999999E-2</v>
      </c>
      <c r="S355">
        <v>2.0733939999999999E-2</v>
      </c>
      <c r="T355">
        <v>-3.0620000000000001E-3</v>
      </c>
      <c r="U355">
        <v>-0.14768000000000001</v>
      </c>
      <c r="V355">
        <v>0.14168840999999999</v>
      </c>
      <c r="W355">
        <v>0.12998936999999999</v>
      </c>
      <c r="X355">
        <v>-1.2766E-2</v>
      </c>
      <c r="Y355">
        <v>-9.8208000000000004E-2</v>
      </c>
      <c r="AC355" t="s">
        <v>2530</v>
      </c>
      <c r="AD355" t="s">
        <v>2497</v>
      </c>
    </row>
    <row r="356" spans="1:30" x14ac:dyDescent="0.15">
      <c r="A356" t="s">
        <v>3412</v>
      </c>
      <c r="B356" t="s">
        <v>499</v>
      </c>
      <c r="C356" s="52" t="s">
        <v>629</v>
      </c>
      <c r="D356">
        <v>1990038</v>
      </c>
      <c r="E356" t="s">
        <v>627</v>
      </c>
      <c r="F356" t="s">
        <v>628</v>
      </c>
      <c r="G356" s="2">
        <v>44760</v>
      </c>
      <c r="H356" t="s">
        <v>2459</v>
      </c>
      <c r="I356" t="s">
        <v>115</v>
      </c>
      <c r="J356">
        <v>7</v>
      </c>
      <c r="K356" t="s">
        <v>115</v>
      </c>
      <c r="L356">
        <v>1.6843999999999999</v>
      </c>
      <c r="M356">
        <v>158684.36979999999</v>
      </c>
      <c r="N356">
        <v>1.55356947</v>
      </c>
      <c r="O356">
        <v>1.42529309</v>
      </c>
      <c r="P356">
        <v>-7.7238000000000001E-2</v>
      </c>
      <c r="Q356">
        <v>-5.4190000000000002E-2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102</v>
      </c>
      <c r="AD356" t="s">
        <v>2497</v>
      </c>
    </row>
    <row r="357" spans="1:30" x14ac:dyDescent="0.15">
      <c r="A357" t="s">
        <v>3413</v>
      </c>
      <c r="B357" t="s">
        <v>499</v>
      </c>
      <c r="C357" s="52" t="s">
        <v>632</v>
      </c>
      <c r="D357">
        <v>1990037</v>
      </c>
      <c r="E357" t="s">
        <v>630</v>
      </c>
      <c r="F357" t="s">
        <v>631</v>
      </c>
      <c r="G357" s="2">
        <v>44760</v>
      </c>
      <c r="H357" t="s">
        <v>2459</v>
      </c>
      <c r="I357" t="s">
        <v>115</v>
      </c>
      <c r="J357">
        <v>7</v>
      </c>
      <c r="K357" t="s">
        <v>115</v>
      </c>
      <c r="L357">
        <v>0.60870000000000002</v>
      </c>
      <c r="M357">
        <v>360407.636</v>
      </c>
      <c r="N357">
        <v>5.1182059400000002</v>
      </c>
      <c r="O357">
        <v>4.6956017799999996</v>
      </c>
      <c r="P357">
        <v>4.0377999999999997E-2</v>
      </c>
      <c r="Q357">
        <v>8.5990000000000007E-3</v>
      </c>
      <c r="R357">
        <v>4.2079619999999998E-2</v>
      </c>
      <c r="S357">
        <v>3.8605159999999999E-2</v>
      </c>
      <c r="T357">
        <v>2.6259999999999999E-3</v>
      </c>
      <c r="U357">
        <v>6.8020999999999998E-2</v>
      </c>
      <c r="V357">
        <v>4.2079619999999998E-2</v>
      </c>
      <c r="W357">
        <v>3.8605159999999999E-2</v>
      </c>
      <c r="X357">
        <v>2.6259999999999999E-3</v>
      </c>
      <c r="Y357">
        <v>6.8020999999999998E-2</v>
      </c>
      <c r="AA357" t="s">
        <v>2562</v>
      </c>
      <c r="AD357" t="s">
        <v>2460</v>
      </c>
    </row>
    <row r="358" spans="1:30" x14ac:dyDescent="0.15">
      <c r="A358" t="s">
        <v>3414</v>
      </c>
      <c r="B358" t="s">
        <v>499</v>
      </c>
      <c r="C358" s="52" t="s">
        <v>635</v>
      </c>
      <c r="D358">
        <v>1990039</v>
      </c>
      <c r="E358" t="s">
        <v>633</v>
      </c>
      <c r="F358" t="s">
        <v>634</v>
      </c>
      <c r="G358" s="2">
        <v>44844</v>
      </c>
      <c r="H358" t="s">
        <v>2459</v>
      </c>
      <c r="I358" t="s">
        <v>115</v>
      </c>
      <c r="J358">
        <v>7</v>
      </c>
      <c r="K358" t="s">
        <v>115</v>
      </c>
      <c r="L358">
        <v>0.47820000000000001</v>
      </c>
      <c r="M358">
        <v>153956.32380000001</v>
      </c>
      <c r="N358">
        <v>3.74945817</v>
      </c>
      <c r="O358">
        <v>3.4398698799999998</v>
      </c>
      <c r="P358">
        <v>3.3690999999999999E-2</v>
      </c>
      <c r="Q358">
        <v>9.7940000000000006E-3</v>
      </c>
      <c r="R358">
        <v>0</v>
      </c>
      <c r="S358">
        <v>0</v>
      </c>
      <c r="T358">
        <v>0</v>
      </c>
      <c r="U358">
        <v>0</v>
      </c>
      <c r="V358">
        <v>0.109</v>
      </c>
      <c r="W358">
        <v>0.1</v>
      </c>
      <c r="X358">
        <v>5.679E-3</v>
      </c>
      <c r="Y358">
        <v>5.679E-2</v>
      </c>
      <c r="AA358" t="s">
        <v>2562</v>
      </c>
      <c r="AD358" t="s">
        <v>2460</v>
      </c>
    </row>
    <row r="359" spans="1:30" x14ac:dyDescent="0.15">
      <c r="A359" t="s">
        <v>3415</v>
      </c>
      <c r="B359" t="s">
        <v>499</v>
      </c>
      <c r="C359" s="52" t="s">
        <v>638</v>
      </c>
      <c r="D359">
        <v>1990040</v>
      </c>
      <c r="E359" t="s">
        <v>636</v>
      </c>
      <c r="F359" t="s">
        <v>637</v>
      </c>
      <c r="G359" s="2">
        <v>44910</v>
      </c>
      <c r="H359" t="s">
        <v>2459</v>
      </c>
      <c r="I359" t="s">
        <v>115</v>
      </c>
      <c r="J359">
        <v>7</v>
      </c>
      <c r="K359" t="s">
        <v>115</v>
      </c>
      <c r="L359">
        <v>4.2671999999999999</v>
      </c>
      <c r="M359">
        <v>1294680.7237</v>
      </c>
      <c r="N359">
        <v>52.478955659999997</v>
      </c>
      <c r="O359">
        <v>48.145830879999998</v>
      </c>
      <c r="P359">
        <v>7.7010350000000001</v>
      </c>
      <c r="Q359">
        <v>0.15995200000000001</v>
      </c>
      <c r="R359">
        <v>0.99113514999999996</v>
      </c>
      <c r="S359">
        <v>0.9092983</v>
      </c>
      <c r="T359">
        <v>0.13764000000000001</v>
      </c>
      <c r="U359">
        <v>0.151369</v>
      </c>
      <c r="V359">
        <v>0.99113514999999996</v>
      </c>
      <c r="W359">
        <v>0.9092983</v>
      </c>
      <c r="X359">
        <v>0.13763900000000001</v>
      </c>
      <c r="Y359">
        <v>0.151368</v>
      </c>
      <c r="AB359" t="s">
        <v>2528</v>
      </c>
      <c r="AD359" t="s">
        <v>2497</v>
      </c>
    </row>
    <row r="360" spans="1:30" x14ac:dyDescent="0.15">
      <c r="A360" t="s">
        <v>3416</v>
      </c>
      <c r="B360" t="s">
        <v>499</v>
      </c>
      <c r="C360" s="52" t="s">
        <v>641</v>
      </c>
      <c r="D360">
        <v>1990041</v>
      </c>
      <c r="E360" t="s">
        <v>639</v>
      </c>
      <c r="F360" t="s">
        <v>640</v>
      </c>
      <c r="G360" s="2">
        <v>45020</v>
      </c>
      <c r="H360" t="s">
        <v>2459</v>
      </c>
      <c r="I360" t="s">
        <v>115</v>
      </c>
      <c r="J360">
        <v>7</v>
      </c>
      <c r="K360" t="s">
        <v>115</v>
      </c>
      <c r="L360">
        <v>1.4195</v>
      </c>
      <c r="M360">
        <v>214706.6501</v>
      </c>
      <c r="N360">
        <v>12.02766707</v>
      </c>
      <c r="O360">
        <v>11.034556950000001</v>
      </c>
      <c r="P360">
        <v>0.24656400000000001</v>
      </c>
      <c r="Q360">
        <v>2.2343999999999999E-2</v>
      </c>
      <c r="R360">
        <v>9.9177550000000003E-2</v>
      </c>
      <c r="S360">
        <v>9.0988579999999999E-2</v>
      </c>
      <c r="T360">
        <v>1.604E-3</v>
      </c>
      <c r="U360">
        <v>1.7628000000000001E-2</v>
      </c>
      <c r="V360">
        <v>9.9177550000000003E-2</v>
      </c>
      <c r="W360">
        <v>9.0988579999999999E-2</v>
      </c>
      <c r="X360">
        <v>1.604E-3</v>
      </c>
      <c r="Y360">
        <v>1.7628000000000001E-2</v>
      </c>
      <c r="AB360" t="s">
        <v>2528</v>
      </c>
      <c r="AD360" t="s">
        <v>2497</v>
      </c>
    </row>
    <row r="361" spans="1:30" x14ac:dyDescent="0.15">
      <c r="A361" t="s">
        <v>3417</v>
      </c>
      <c r="B361" t="s">
        <v>499</v>
      </c>
      <c r="C361" s="52" t="s">
        <v>644</v>
      </c>
      <c r="D361">
        <v>1990042</v>
      </c>
      <c r="E361" t="s">
        <v>642</v>
      </c>
      <c r="F361" t="s">
        <v>643</v>
      </c>
      <c r="G361" s="2">
        <v>45098</v>
      </c>
      <c r="H361" t="s">
        <v>2459</v>
      </c>
      <c r="I361" t="s">
        <v>115</v>
      </c>
      <c r="J361">
        <v>7</v>
      </c>
      <c r="K361" t="s">
        <v>115</v>
      </c>
      <c r="L361">
        <v>2.3500999999999999</v>
      </c>
      <c r="M361">
        <v>123331.7789</v>
      </c>
      <c r="N361">
        <v>12.33317789</v>
      </c>
      <c r="O361">
        <v>11.3148421</v>
      </c>
      <c r="P361">
        <v>1.115845</v>
      </c>
      <c r="Q361">
        <v>9.8616999999999996E-2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102</v>
      </c>
      <c r="AD361" t="s">
        <v>2497</v>
      </c>
    </row>
    <row r="362" spans="1:30" x14ac:dyDescent="0.15">
      <c r="A362" t="s">
        <v>3418</v>
      </c>
      <c r="B362" t="s">
        <v>499</v>
      </c>
      <c r="C362" s="52" t="s">
        <v>647</v>
      </c>
      <c r="D362">
        <v>1990043</v>
      </c>
      <c r="E362" t="s">
        <v>645</v>
      </c>
      <c r="F362" t="s">
        <v>646</v>
      </c>
      <c r="G362" s="2">
        <v>45103</v>
      </c>
      <c r="H362" t="s">
        <v>2459</v>
      </c>
      <c r="I362" t="s">
        <v>115</v>
      </c>
      <c r="J362">
        <v>7</v>
      </c>
      <c r="K362" t="s">
        <v>115</v>
      </c>
      <c r="L362">
        <v>0.25409999999999999</v>
      </c>
      <c r="M362">
        <v>203232.04949999999</v>
      </c>
      <c r="N362">
        <v>15.12937988</v>
      </c>
      <c r="O362">
        <v>13.880165030000001</v>
      </c>
      <c r="P362">
        <v>0.74579799999999996</v>
      </c>
      <c r="Q362">
        <v>5.3731000000000001E-2</v>
      </c>
      <c r="R362">
        <v>0.20169999999999999</v>
      </c>
      <c r="S362">
        <v>0.18504587</v>
      </c>
      <c r="T362">
        <v>5.659E-3</v>
      </c>
      <c r="U362">
        <v>3.0581000000000001E-2</v>
      </c>
      <c r="V362">
        <v>0.20169999999999999</v>
      </c>
      <c r="W362">
        <v>0.18504587</v>
      </c>
      <c r="X362">
        <v>5.659E-3</v>
      </c>
      <c r="Y362">
        <v>3.0581000000000001E-2</v>
      </c>
      <c r="AC362" t="s">
        <v>2530</v>
      </c>
      <c r="AD362" t="s">
        <v>2460</v>
      </c>
    </row>
    <row r="363" spans="1:30" x14ac:dyDescent="0.15">
      <c r="A363" t="s">
        <v>3419</v>
      </c>
      <c r="B363" t="s">
        <v>499</v>
      </c>
      <c r="C363" s="52" t="s">
        <v>650</v>
      </c>
      <c r="D363">
        <v>1990044</v>
      </c>
      <c r="E363" t="s">
        <v>648</v>
      </c>
      <c r="F363" t="s">
        <v>649</v>
      </c>
      <c r="G363" s="2">
        <v>45174</v>
      </c>
      <c r="H363" t="s">
        <v>2459</v>
      </c>
      <c r="I363" t="s">
        <v>115</v>
      </c>
      <c r="J363">
        <v>7</v>
      </c>
      <c r="K363" t="s">
        <v>115</v>
      </c>
      <c r="L363">
        <v>5.1734999999999998</v>
      </c>
      <c r="M363">
        <v>350660.0589</v>
      </c>
      <c r="N363">
        <v>35.06600589</v>
      </c>
      <c r="O363">
        <v>32.170647610000003</v>
      </c>
      <c r="P363">
        <v>0.20628099999999999</v>
      </c>
      <c r="Q363">
        <v>6.4120000000000002E-3</v>
      </c>
      <c r="R363">
        <v>0.77800473000000003</v>
      </c>
      <c r="S363">
        <v>0.71376580999999995</v>
      </c>
      <c r="T363">
        <v>1.7186E-2</v>
      </c>
      <c r="U363">
        <v>2.4077000000000001E-2</v>
      </c>
      <c r="V363">
        <v>0.88689465999999995</v>
      </c>
      <c r="W363">
        <v>0.81366483000000001</v>
      </c>
      <c r="X363">
        <v>1.9951E-2</v>
      </c>
      <c r="Y363">
        <v>2.4518999999999999E-2</v>
      </c>
      <c r="AA363" t="s">
        <v>2562</v>
      </c>
      <c r="AD363" t="s">
        <v>2497</v>
      </c>
    </row>
    <row r="364" spans="1:30" x14ac:dyDescent="0.15">
      <c r="A364" t="s">
        <v>3420</v>
      </c>
      <c r="B364" t="s">
        <v>499</v>
      </c>
      <c r="C364" s="52" t="s">
        <v>653</v>
      </c>
      <c r="D364">
        <v>1990045</v>
      </c>
      <c r="E364" t="s">
        <v>651</v>
      </c>
      <c r="F364" t="s">
        <v>652</v>
      </c>
      <c r="G364" s="2">
        <v>45181</v>
      </c>
      <c r="H364" t="s">
        <v>2459</v>
      </c>
      <c r="I364" t="s">
        <v>115</v>
      </c>
      <c r="J364">
        <v>7</v>
      </c>
      <c r="K364" t="s">
        <v>115</v>
      </c>
      <c r="L364">
        <v>0.42649999999999999</v>
      </c>
      <c r="M364">
        <v>232325.98439999999</v>
      </c>
      <c r="N364">
        <v>23.23259844</v>
      </c>
      <c r="O364">
        <v>21.314310500000001</v>
      </c>
      <c r="P364">
        <v>2.0292729999999999</v>
      </c>
      <c r="Q364">
        <v>9.5207E-2</v>
      </c>
      <c r="R364">
        <v>5.5256020000000003E-2</v>
      </c>
      <c r="S364">
        <v>5.0693599999999998E-2</v>
      </c>
      <c r="T364">
        <v>1.761E-3</v>
      </c>
      <c r="U364">
        <v>3.4737999999999998E-2</v>
      </c>
      <c r="V364">
        <v>7.9886009999999993E-2</v>
      </c>
      <c r="W364">
        <v>7.3289919999999995E-2</v>
      </c>
      <c r="X364">
        <v>4.1289999999999999E-3</v>
      </c>
      <c r="Y364">
        <v>5.6336999999999998E-2</v>
      </c>
      <c r="AC364" t="s">
        <v>2530</v>
      </c>
      <c r="AD364" t="s">
        <v>2460</v>
      </c>
    </row>
    <row r="365" spans="1:30" x14ac:dyDescent="0.15">
      <c r="A365" t="s">
        <v>3421</v>
      </c>
      <c r="B365" t="s">
        <v>499</v>
      </c>
      <c r="C365" s="52" t="s">
        <v>656</v>
      </c>
      <c r="D365">
        <v>1990046</v>
      </c>
      <c r="E365" t="s">
        <v>654</v>
      </c>
      <c r="F365" t="s">
        <v>655</v>
      </c>
      <c r="G365" s="2">
        <v>45180</v>
      </c>
      <c r="H365" t="s">
        <v>2459</v>
      </c>
      <c r="I365" t="s">
        <v>115</v>
      </c>
      <c r="J365">
        <v>7</v>
      </c>
      <c r="K365" t="s">
        <v>115</v>
      </c>
      <c r="L365">
        <v>2.7989000000000002</v>
      </c>
      <c r="M365">
        <v>56725.244700000003</v>
      </c>
      <c r="N365">
        <v>5.6725244699999999</v>
      </c>
      <c r="O365">
        <v>5.2041508900000002</v>
      </c>
      <c r="P365">
        <v>-0.61815299999999995</v>
      </c>
      <c r="Q365">
        <v>-0.11878</v>
      </c>
      <c r="R365">
        <v>4.5866249999999997E-2</v>
      </c>
      <c r="S365">
        <v>4.2079129999999999E-2</v>
      </c>
      <c r="T365">
        <v>-3.79E-4</v>
      </c>
      <c r="U365">
        <v>-9.0060000000000001E-3</v>
      </c>
      <c r="V365">
        <v>0.17543624999999999</v>
      </c>
      <c r="W365">
        <v>0.16095069000000001</v>
      </c>
      <c r="X365">
        <v>-1.2791E-2</v>
      </c>
      <c r="Y365">
        <v>-7.9471E-2</v>
      </c>
      <c r="AA365" t="s">
        <v>2562</v>
      </c>
      <c r="AD365" t="s">
        <v>2497</v>
      </c>
    </row>
    <row r="366" spans="1:30" x14ac:dyDescent="0.15">
      <c r="A366" t="s">
        <v>3422</v>
      </c>
      <c r="B366" t="s">
        <v>499</v>
      </c>
      <c r="C366" s="52" t="s">
        <v>659</v>
      </c>
      <c r="D366">
        <v>1990048</v>
      </c>
      <c r="E366" t="s">
        <v>657</v>
      </c>
      <c r="F366" t="s">
        <v>658</v>
      </c>
      <c r="G366" s="2">
        <v>45285</v>
      </c>
      <c r="H366" t="s">
        <v>2459</v>
      </c>
      <c r="I366" t="s">
        <v>115</v>
      </c>
      <c r="J366">
        <v>7</v>
      </c>
      <c r="K366" t="s">
        <v>115</v>
      </c>
      <c r="L366">
        <v>2.6371000000000002</v>
      </c>
      <c r="M366">
        <v>59716.071499999998</v>
      </c>
      <c r="N366">
        <v>5.9716071499999996</v>
      </c>
      <c r="O366">
        <v>5.4785386699999998</v>
      </c>
      <c r="P366">
        <v>0.37101000000000001</v>
      </c>
      <c r="Q366">
        <v>6.7720000000000002E-2</v>
      </c>
      <c r="R366">
        <v>0.13306171</v>
      </c>
      <c r="S366">
        <v>0.12207496</v>
      </c>
      <c r="T366">
        <v>5.8960000000000002E-3</v>
      </c>
      <c r="U366">
        <v>4.8298000000000001E-2</v>
      </c>
      <c r="V366">
        <v>0.13306171</v>
      </c>
      <c r="W366">
        <v>0.12207496</v>
      </c>
      <c r="X366">
        <v>5.8950000000000001E-3</v>
      </c>
      <c r="Y366">
        <v>4.829E-2</v>
      </c>
      <c r="AC366" t="s">
        <v>2530</v>
      </c>
      <c r="AD366" t="s">
        <v>2497</v>
      </c>
    </row>
    <row r="367" spans="1:30" x14ac:dyDescent="0.15">
      <c r="A367" t="s">
        <v>3423</v>
      </c>
      <c r="B367" t="s">
        <v>499</v>
      </c>
      <c r="C367" s="52" t="s">
        <v>662</v>
      </c>
      <c r="D367">
        <v>1990047</v>
      </c>
      <c r="E367" t="s">
        <v>660</v>
      </c>
      <c r="F367" t="s">
        <v>661</v>
      </c>
      <c r="G367" s="2">
        <v>45282</v>
      </c>
      <c r="H367" t="s">
        <v>2459</v>
      </c>
      <c r="I367" t="s">
        <v>115</v>
      </c>
      <c r="J367">
        <v>7</v>
      </c>
      <c r="K367" t="s">
        <v>115</v>
      </c>
      <c r="L367">
        <v>9.2654999999999994</v>
      </c>
      <c r="M367">
        <v>225426.36060000001</v>
      </c>
      <c r="N367">
        <v>22.54263606</v>
      </c>
      <c r="O367">
        <v>20.681317490000001</v>
      </c>
      <c r="P367">
        <v>0.60207200000000005</v>
      </c>
      <c r="Q367">
        <v>2.9111000000000001E-2</v>
      </c>
      <c r="R367">
        <v>0.75666032999999999</v>
      </c>
      <c r="S367">
        <v>0.69418378999999997</v>
      </c>
      <c r="T367">
        <v>1.6330999999999998E-2</v>
      </c>
      <c r="U367">
        <v>2.3525000000000001E-2</v>
      </c>
      <c r="V367">
        <v>1.3979645199999999</v>
      </c>
      <c r="W367">
        <v>1.2825362600000001</v>
      </c>
      <c r="X367">
        <v>2.7944E-2</v>
      </c>
      <c r="Y367">
        <v>2.1787999999999998E-2</v>
      </c>
      <c r="AB367" t="s">
        <v>2528</v>
      </c>
      <c r="AD367" t="s">
        <v>2497</v>
      </c>
    </row>
    <row r="368" spans="1:30" x14ac:dyDescent="0.15">
      <c r="A368" t="s">
        <v>3424</v>
      </c>
      <c r="B368" t="s">
        <v>499</v>
      </c>
      <c r="C368" s="52" t="s">
        <v>665</v>
      </c>
      <c r="D368">
        <v>1990049</v>
      </c>
      <c r="E368" t="s">
        <v>663</v>
      </c>
      <c r="F368" t="s">
        <v>664</v>
      </c>
      <c r="G368" s="2">
        <v>45289</v>
      </c>
      <c r="H368" t="s">
        <v>2459</v>
      </c>
      <c r="I368" t="s">
        <v>115</v>
      </c>
      <c r="J368">
        <v>7</v>
      </c>
      <c r="K368" t="s">
        <v>115</v>
      </c>
      <c r="L368">
        <v>25.767199999999999</v>
      </c>
      <c r="M368">
        <v>338631.33230000001</v>
      </c>
      <c r="N368">
        <v>33.863133230000003</v>
      </c>
      <c r="O368">
        <v>31.067094709999999</v>
      </c>
      <c r="P368">
        <v>4.4848119999999998</v>
      </c>
      <c r="Q368">
        <v>0.14435799999999999</v>
      </c>
      <c r="R368">
        <v>0.55912441000000002</v>
      </c>
      <c r="S368">
        <v>0.51295816999999999</v>
      </c>
      <c r="T368">
        <v>4.6924E-2</v>
      </c>
      <c r="U368">
        <v>9.1477000000000003E-2</v>
      </c>
      <c r="V368">
        <v>1.0252964200000001</v>
      </c>
      <c r="W368">
        <v>0.94063892000000005</v>
      </c>
      <c r="X368">
        <v>8.0673999999999996E-2</v>
      </c>
      <c r="Y368">
        <v>8.5764999999999994E-2</v>
      </c>
      <c r="AC368" t="s">
        <v>2530</v>
      </c>
      <c r="AD368" t="s">
        <v>2497</v>
      </c>
    </row>
    <row r="369" spans="1:30" x14ac:dyDescent="0.15">
      <c r="A369" t="s">
        <v>3425</v>
      </c>
      <c r="B369" t="s">
        <v>499</v>
      </c>
      <c r="C369" s="52" t="s">
        <v>668</v>
      </c>
      <c r="D369">
        <v>1990050</v>
      </c>
      <c r="E369" t="s">
        <v>666</v>
      </c>
      <c r="F369" t="s">
        <v>667</v>
      </c>
      <c r="G369" s="2">
        <v>45468</v>
      </c>
      <c r="H369" t="s">
        <v>2459</v>
      </c>
      <c r="I369" t="s">
        <v>116</v>
      </c>
      <c r="J369">
        <v>8</v>
      </c>
      <c r="K369" t="s">
        <v>116</v>
      </c>
      <c r="L369">
        <v>0.15140000000000001</v>
      </c>
      <c r="M369">
        <v>101986.78019999999</v>
      </c>
      <c r="N369">
        <v>10.198678019999999</v>
      </c>
      <c r="O369">
        <v>9.3565853400000005</v>
      </c>
      <c r="P369">
        <v>0.608213</v>
      </c>
      <c r="Q369">
        <v>6.5003000000000005E-2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102</v>
      </c>
      <c r="AD369" t="s">
        <v>2460</v>
      </c>
    </row>
    <row r="370" spans="1:30" x14ac:dyDescent="0.15">
      <c r="A370" t="s">
        <v>3426</v>
      </c>
      <c r="B370" t="s">
        <v>499</v>
      </c>
      <c r="C370" s="52" t="s">
        <v>3427</v>
      </c>
      <c r="D370">
        <v>1990052</v>
      </c>
      <c r="E370" t="s">
        <v>3428</v>
      </c>
      <c r="F370" t="s">
        <v>3428</v>
      </c>
      <c r="G370" s="2">
        <v>45564</v>
      </c>
      <c r="H370" t="s">
        <v>2459</v>
      </c>
      <c r="I370" t="s">
        <v>116</v>
      </c>
      <c r="J370">
        <v>8</v>
      </c>
      <c r="K370" t="s">
        <v>116</v>
      </c>
      <c r="L370">
        <v>16.150700000000001</v>
      </c>
      <c r="M370" t="s">
        <v>2662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 t="s">
        <v>102</v>
      </c>
      <c r="AD370" t="s">
        <v>2497</v>
      </c>
    </row>
    <row r="371" spans="1:30" x14ac:dyDescent="0.15">
      <c r="A371" t="s">
        <v>3429</v>
      </c>
      <c r="B371" t="s">
        <v>499</v>
      </c>
      <c r="C371" s="52" t="s">
        <v>3430</v>
      </c>
      <c r="D371">
        <v>1990053</v>
      </c>
      <c r="E371" t="s">
        <v>3431</v>
      </c>
      <c r="F371" t="s">
        <v>3432</v>
      </c>
      <c r="G371" s="2">
        <v>45595</v>
      </c>
      <c r="H371" t="s">
        <v>2459</v>
      </c>
      <c r="I371" t="s">
        <v>116</v>
      </c>
      <c r="J371">
        <v>8</v>
      </c>
      <c r="K371" t="s">
        <v>116</v>
      </c>
      <c r="L371">
        <v>13.4567</v>
      </c>
      <c r="M371" t="s">
        <v>2662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102</v>
      </c>
      <c r="AD371" t="s">
        <v>2497</v>
      </c>
    </row>
    <row r="372" spans="1:30" x14ac:dyDescent="0.15">
      <c r="A372" t="s">
        <v>3433</v>
      </c>
      <c r="B372" t="s">
        <v>499</v>
      </c>
      <c r="C372" s="52" t="s">
        <v>3434</v>
      </c>
      <c r="D372">
        <v>1990051</v>
      </c>
      <c r="E372" t="s">
        <v>3435</v>
      </c>
      <c r="F372" t="s">
        <v>3435</v>
      </c>
      <c r="G372" s="2">
        <v>45652</v>
      </c>
      <c r="H372" t="s">
        <v>2459</v>
      </c>
      <c r="I372" t="s">
        <v>116</v>
      </c>
      <c r="J372">
        <v>8</v>
      </c>
      <c r="K372" t="s">
        <v>116</v>
      </c>
      <c r="L372" t="s">
        <v>2662</v>
      </c>
      <c r="M372" t="s">
        <v>2662</v>
      </c>
      <c r="N372" t="s">
        <v>2662</v>
      </c>
      <c r="O372" t="s">
        <v>2662</v>
      </c>
      <c r="P372" t="s">
        <v>2662</v>
      </c>
      <c r="Q372" t="s">
        <v>2662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102</v>
      </c>
      <c r="AD372" t="s">
        <v>2497</v>
      </c>
    </row>
    <row r="373" spans="1:30" x14ac:dyDescent="0.15">
      <c r="A373" t="s">
        <v>3436</v>
      </c>
      <c r="B373" t="s">
        <v>499</v>
      </c>
      <c r="C373" s="52" t="s">
        <v>3437</v>
      </c>
      <c r="D373">
        <v>1990054</v>
      </c>
      <c r="E373" t="s">
        <v>3438</v>
      </c>
      <c r="F373" t="s">
        <v>3438</v>
      </c>
      <c r="G373" s="2">
        <v>45657</v>
      </c>
      <c r="H373" t="s">
        <v>2459</v>
      </c>
      <c r="I373" t="s">
        <v>116</v>
      </c>
      <c r="J373">
        <v>8</v>
      </c>
      <c r="K373" t="s">
        <v>116</v>
      </c>
      <c r="L373" t="s">
        <v>2662</v>
      </c>
      <c r="M373" t="s">
        <v>2662</v>
      </c>
      <c r="N373" t="s">
        <v>2662</v>
      </c>
      <c r="O373" t="s">
        <v>2662</v>
      </c>
      <c r="P373" t="s">
        <v>2662</v>
      </c>
      <c r="Q373" t="s">
        <v>2662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102</v>
      </c>
      <c r="AD373" t="s">
        <v>2497</v>
      </c>
    </row>
    <row r="374" spans="1:30" x14ac:dyDescent="0.15">
      <c r="A374" t="s">
        <v>3439</v>
      </c>
      <c r="B374" t="s">
        <v>499</v>
      </c>
      <c r="C374" t="s">
        <v>3440</v>
      </c>
      <c r="D374">
        <v>169</v>
      </c>
      <c r="E374" t="s">
        <v>3441</v>
      </c>
      <c r="F374" t="s">
        <v>3442</v>
      </c>
      <c r="G374" s="2">
        <v>41600</v>
      </c>
      <c r="H374" t="s">
        <v>2459</v>
      </c>
      <c r="I374" t="s">
        <v>107</v>
      </c>
      <c r="J374">
        <v>1</v>
      </c>
      <c r="K374" t="s">
        <v>108</v>
      </c>
      <c r="L374">
        <v>6.5199999999999994E-2</v>
      </c>
      <c r="M374">
        <v>939005.87970000005</v>
      </c>
      <c r="N374">
        <v>1.1504600000000001E-3</v>
      </c>
      <c r="O374">
        <v>1.05547E-3</v>
      </c>
      <c r="P374">
        <v>4.26E-4</v>
      </c>
      <c r="Q374">
        <v>0.403611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102</v>
      </c>
      <c r="AD374" t="s">
        <v>2460</v>
      </c>
    </row>
    <row r="375" spans="1:30" x14ac:dyDescent="0.15">
      <c r="A375" t="s">
        <v>3443</v>
      </c>
      <c r="B375" t="s">
        <v>669</v>
      </c>
      <c r="C375" s="52" t="s">
        <v>3444</v>
      </c>
      <c r="D375">
        <v>4201</v>
      </c>
      <c r="E375" t="s">
        <v>3445</v>
      </c>
      <c r="F375" t="s">
        <v>3446</v>
      </c>
      <c r="G375" s="2">
        <v>41253</v>
      </c>
      <c r="H375" t="s">
        <v>2459</v>
      </c>
      <c r="I375" t="s">
        <v>107</v>
      </c>
      <c r="J375">
        <v>6</v>
      </c>
      <c r="K375" t="s">
        <v>113</v>
      </c>
      <c r="L375">
        <v>1.78E-2</v>
      </c>
      <c r="M375">
        <v>429768.49699999997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 t="s">
        <v>102</v>
      </c>
      <c r="AD375" t="s">
        <v>2460</v>
      </c>
    </row>
    <row r="376" spans="1:30" x14ac:dyDescent="0.15">
      <c r="A376" t="s">
        <v>3447</v>
      </c>
      <c r="B376" t="s">
        <v>669</v>
      </c>
      <c r="C376" s="52" t="s">
        <v>3448</v>
      </c>
      <c r="D376">
        <v>4204</v>
      </c>
      <c r="E376" t="s">
        <v>3449</v>
      </c>
      <c r="F376" t="s">
        <v>3450</v>
      </c>
      <c r="G376" s="2">
        <v>41939</v>
      </c>
      <c r="H376" t="s">
        <v>2459</v>
      </c>
      <c r="I376" t="s">
        <v>107</v>
      </c>
      <c r="J376">
        <v>6</v>
      </c>
      <c r="K376" t="s">
        <v>113</v>
      </c>
      <c r="L376">
        <v>5.3499999999999999E-2</v>
      </c>
      <c r="M376">
        <v>275779.4927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102</v>
      </c>
      <c r="AD376" t="s">
        <v>2460</v>
      </c>
    </row>
    <row r="377" spans="1:30" x14ac:dyDescent="0.15">
      <c r="A377" t="s">
        <v>3451</v>
      </c>
      <c r="B377" t="s">
        <v>669</v>
      </c>
      <c r="C377" s="52" t="s">
        <v>3452</v>
      </c>
      <c r="D377">
        <v>4202</v>
      </c>
      <c r="E377" t="s">
        <v>3453</v>
      </c>
      <c r="F377" t="s">
        <v>3454</v>
      </c>
      <c r="G377" s="2">
        <v>41631</v>
      </c>
      <c r="H377" t="s">
        <v>2477</v>
      </c>
      <c r="I377" t="s">
        <v>107</v>
      </c>
      <c r="J377">
        <v>6</v>
      </c>
      <c r="K377" t="s">
        <v>113</v>
      </c>
      <c r="L377">
        <v>0</v>
      </c>
      <c r="M377">
        <v>175528.09039999999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102</v>
      </c>
      <c r="AD377" t="s">
        <v>2460</v>
      </c>
    </row>
    <row r="378" spans="1:30" x14ac:dyDescent="0.15">
      <c r="A378" t="s">
        <v>3455</v>
      </c>
      <c r="B378" t="s">
        <v>669</v>
      </c>
      <c r="C378" s="52" t="s">
        <v>673</v>
      </c>
      <c r="D378">
        <v>5003</v>
      </c>
      <c r="E378" t="s">
        <v>670</v>
      </c>
      <c r="F378" t="s">
        <v>671</v>
      </c>
      <c r="G378" s="2">
        <v>43294</v>
      </c>
      <c r="H378" t="s">
        <v>2459</v>
      </c>
      <c r="I378" t="s">
        <v>107</v>
      </c>
      <c r="J378">
        <v>1</v>
      </c>
      <c r="K378" t="s">
        <v>108</v>
      </c>
      <c r="L378">
        <v>10.3391</v>
      </c>
      <c r="M378">
        <v>234762.42929999999</v>
      </c>
      <c r="N378">
        <v>2.1099888400000002</v>
      </c>
      <c r="O378">
        <v>1.9357695800000001</v>
      </c>
      <c r="P378">
        <v>0.24941099999999999</v>
      </c>
      <c r="Q378">
        <v>0.12884300000000001</v>
      </c>
      <c r="R378">
        <v>1.3071080000000001E-2</v>
      </c>
      <c r="S378">
        <v>1.199182E-2</v>
      </c>
      <c r="T378">
        <v>3.1399999999999999E-4</v>
      </c>
      <c r="U378">
        <v>2.6183999999999999E-2</v>
      </c>
      <c r="V378">
        <v>7.5768450000000001E-2</v>
      </c>
      <c r="W378">
        <v>6.9512340000000006E-2</v>
      </c>
      <c r="X378">
        <v>7.4190000000000002E-3</v>
      </c>
      <c r="Y378">
        <v>0.106729</v>
      </c>
      <c r="AC378" t="s">
        <v>2530</v>
      </c>
      <c r="AD378" t="s">
        <v>2497</v>
      </c>
    </row>
    <row r="379" spans="1:30" x14ac:dyDescent="0.15">
      <c r="A379" t="s">
        <v>3456</v>
      </c>
      <c r="B379" t="s">
        <v>669</v>
      </c>
      <c r="C379" s="52" t="s">
        <v>3457</v>
      </c>
      <c r="D379">
        <v>4210</v>
      </c>
      <c r="E379" t="s">
        <v>3458</v>
      </c>
      <c r="F379" t="s">
        <v>3459</v>
      </c>
      <c r="G379" s="2">
        <v>43392</v>
      </c>
      <c r="H379" t="s">
        <v>2459</v>
      </c>
      <c r="I379" t="s">
        <v>107</v>
      </c>
      <c r="J379">
        <v>1</v>
      </c>
      <c r="K379" t="s">
        <v>108</v>
      </c>
      <c r="L379">
        <v>0.2918</v>
      </c>
      <c r="M379">
        <v>248378.26939999999</v>
      </c>
      <c r="N379">
        <v>1.6475157199999999</v>
      </c>
      <c r="O379">
        <v>1.5114823100000001</v>
      </c>
      <c r="P379">
        <v>0.20821799999999999</v>
      </c>
      <c r="Q379">
        <v>0.13775699999999999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 t="s">
        <v>102</v>
      </c>
      <c r="AD379" t="s">
        <v>2460</v>
      </c>
    </row>
    <row r="380" spans="1:30" x14ac:dyDescent="0.15">
      <c r="A380" t="s">
        <v>3460</v>
      </c>
      <c r="B380" t="s">
        <v>669</v>
      </c>
      <c r="C380" s="52" t="s">
        <v>676</v>
      </c>
      <c r="D380">
        <v>5004</v>
      </c>
      <c r="E380" t="s">
        <v>674</v>
      </c>
      <c r="F380" t="s">
        <v>675</v>
      </c>
      <c r="G380" s="2">
        <v>44882</v>
      </c>
      <c r="H380" t="s">
        <v>2459</v>
      </c>
      <c r="I380" t="s">
        <v>115</v>
      </c>
      <c r="J380">
        <v>7</v>
      </c>
      <c r="K380" t="s">
        <v>115</v>
      </c>
      <c r="L380">
        <v>0</v>
      </c>
      <c r="M380">
        <v>87946.168999999994</v>
      </c>
      <c r="N380">
        <v>8.7946168999999994</v>
      </c>
      <c r="O380">
        <v>8.0684558699999993</v>
      </c>
      <c r="P380">
        <v>1.485452</v>
      </c>
      <c r="Q380">
        <v>0.18410599999999999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102</v>
      </c>
      <c r="AD380" t="s">
        <v>2460</v>
      </c>
    </row>
    <row r="381" spans="1:30" x14ac:dyDescent="0.15">
      <c r="A381" t="s">
        <v>3461</v>
      </c>
      <c r="B381" t="s">
        <v>669</v>
      </c>
      <c r="C381">
        <v>4601001</v>
      </c>
      <c r="D381">
        <v>5001</v>
      </c>
      <c r="E381" t="s">
        <v>3462</v>
      </c>
      <c r="F381" t="s">
        <v>3463</v>
      </c>
      <c r="G381" s="2">
        <v>41922</v>
      </c>
      <c r="H381" t="s">
        <v>2459</v>
      </c>
      <c r="I381" t="s">
        <v>107</v>
      </c>
      <c r="J381">
        <v>5</v>
      </c>
      <c r="K381" t="s">
        <v>112</v>
      </c>
      <c r="L381">
        <v>0.34160000000000001</v>
      </c>
      <c r="M381">
        <v>455846.65259999997</v>
      </c>
      <c r="N381">
        <v>0.1021309</v>
      </c>
      <c r="O381">
        <v>9.3698069999999994E-2</v>
      </c>
      <c r="P381">
        <v>-0.298591</v>
      </c>
      <c r="Q381">
        <v>-3.1867350000000001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102</v>
      </c>
      <c r="AD381" t="s">
        <v>2460</v>
      </c>
    </row>
    <row r="382" spans="1:30" x14ac:dyDescent="0.15">
      <c r="A382" t="s">
        <v>3464</v>
      </c>
      <c r="B382" t="s">
        <v>669</v>
      </c>
      <c r="C382">
        <v>4601002</v>
      </c>
      <c r="D382">
        <v>5002</v>
      </c>
      <c r="E382" t="s">
        <v>3465</v>
      </c>
      <c r="F382" t="s">
        <v>3463</v>
      </c>
      <c r="G382" s="2">
        <v>42482</v>
      </c>
      <c r="H382" t="s">
        <v>2459</v>
      </c>
      <c r="I382" t="s">
        <v>107</v>
      </c>
      <c r="J382">
        <v>5</v>
      </c>
      <c r="K382" t="s">
        <v>112</v>
      </c>
      <c r="L382">
        <v>0.18609999999999999</v>
      </c>
      <c r="M382">
        <v>522534.1838</v>
      </c>
      <c r="N382">
        <v>0.88913235999999995</v>
      </c>
      <c r="O382">
        <v>0.81571775999999996</v>
      </c>
      <c r="P382">
        <v>-0.55853600000000003</v>
      </c>
      <c r="Q382">
        <v>-0.68471700000000002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102</v>
      </c>
      <c r="AD382" t="s">
        <v>2460</v>
      </c>
    </row>
    <row r="383" spans="1:30" x14ac:dyDescent="0.15">
      <c r="A383" t="s">
        <v>3466</v>
      </c>
      <c r="B383" t="s">
        <v>669</v>
      </c>
      <c r="C383">
        <v>4602002</v>
      </c>
      <c r="D383">
        <v>4206</v>
      </c>
      <c r="E383" t="s">
        <v>677</v>
      </c>
      <c r="F383" t="s">
        <v>678</v>
      </c>
      <c r="G383" s="2">
        <v>42692</v>
      </c>
      <c r="H383" t="s">
        <v>2459</v>
      </c>
      <c r="I383" t="s">
        <v>107</v>
      </c>
      <c r="J383">
        <v>1</v>
      </c>
      <c r="K383" t="s">
        <v>108</v>
      </c>
      <c r="L383">
        <v>3.1427999999999998</v>
      </c>
      <c r="M383">
        <v>890576.76529999997</v>
      </c>
      <c r="N383">
        <v>4.30946812</v>
      </c>
      <c r="O383">
        <v>3.9536404699999999</v>
      </c>
      <c r="P383">
        <v>0.73904599999999998</v>
      </c>
      <c r="Q383">
        <v>0.18692700000000001</v>
      </c>
      <c r="R383">
        <v>0.17343929</v>
      </c>
      <c r="S383">
        <v>0.15911861999999999</v>
      </c>
      <c r="T383">
        <v>7.515E-3</v>
      </c>
      <c r="U383">
        <v>4.7227999999999999E-2</v>
      </c>
      <c r="V383">
        <v>0.37692863999999998</v>
      </c>
      <c r="W383">
        <v>0.34580609000000001</v>
      </c>
      <c r="X383">
        <v>1.3308E-2</v>
      </c>
      <c r="Y383">
        <v>3.8483000000000003E-2</v>
      </c>
      <c r="AC383" t="s">
        <v>2530</v>
      </c>
      <c r="AD383" t="s">
        <v>2497</v>
      </c>
    </row>
    <row r="384" spans="1:30" x14ac:dyDescent="0.15">
      <c r="A384" t="s">
        <v>3467</v>
      </c>
      <c r="B384" t="s">
        <v>669</v>
      </c>
      <c r="C384">
        <v>4602003</v>
      </c>
      <c r="D384">
        <v>4207</v>
      </c>
      <c r="E384" t="s">
        <v>3468</v>
      </c>
      <c r="F384" t="s">
        <v>3469</v>
      </c>
      <c r="G384" s="2">
        <v>42695</v>
      </c>
      <c r="H384" t="s">
        <v>2459</v>
      </c>
      <c r="I384" t="s">
        <v>107</v>
      </c>
      <c r="J384">
        <v>5</v>
      </c>
      <c r="K384" t="s">
        <v>112</v>
      </c>
      <c r="L384">
        <v>2.4215</v>
      </c>
      <c r="M384">
        <v>280356.83549999999</v>
      </c>
      <c r="N384">
        <v>0.82900613000000001</v>
      </c>
      <c r="O384">
        <v>0.76055607999999997</v>
      </c>
      <c r="P384">
        <v>-0.31727899999999998</v>
      </c>
      <c r="Q384">
        <v>-0.41716700000000001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102</v>
      </c>
      <c r="AD384" t="s">
        <v>2497</v>
      </c>
    </row>
    <row r="385" spans="1:30" x14ac:dyDescent="0.15">
      <c r="A385" t="s">
        <v>3470</v>
      </c>
      <c r="B385" t="s">
        <v>669</v>
      </c>
      <c r="C385">
        <v>4602004</v>
      </c>
      <c r="D385">
        <v>4209</v>
      </c>
      <c r="E385" t="s">
        <v>3471</v>
      </c>
      <c r="F385" t="s">
        <v>3472</v>
      </c>
      <c r="G385" s="2">
        <v>43091</v>
      </c>
      <c r="H385" t="s">
        <v>2477</v>
      </c>
      <c r="I385" t="s">
        <v>107</v>
      </c>
      <c r="J385">
        <v>6</v>
      </c>
      <c r="K385" t="s">
        <v>113</v>
      </c>
      <c r="L385">
        <v>5.0500000000000003E-2</v>
      </c>
      <c r="M385">
        <v>1013393.1054999999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102</v>
      </c>
      <c r="AD385" t="s">
        <v>2460</v>
      </c>
    </row>
    <row r="386" spans="1:30" x14ac:dyDescent="0.15">
      <c r="A386" t="s">
        <v>3473</v>
      </c>
      <c r="B386" t="s">
        <v>669</v>
      </c>
      <c r="C386">
        <v>4602005</v>
      </c>
      <c r="D386">
        <v>4208</v>
      </c>
      <c r="E386" t="s">
        <v>3474</v>
      </c>
      <c r="F386" t="s">
        <v>3475</v>
      </c>
      <c r="G386" s="2">
        <v>43090</v>
      </c>
      <c r="H386" t="s">
        <v>2459</v>
      </c>
      <c r="I386" t="s">
        <v>107</v>
      </c>
      <c r="J386">
        <v>5</v>
      </c>
      <c r="K386" t="s">
        <v>112</v>
      </c>
      <c r="L386">
        <v>0</v>
      </c>
      <c r="M386">
        <v>1534742.5</v>
      </c>
      <c r="N386">
        <v>1.0468500000000001</v>
      </c>
      <c r="O386">
        <v>0.96041284000000005</v>
      </c>
      <c r="P386">
        <v>-0.47974600000000001</v>
      </c>
      <c r="Q386">
        <v>-0.49952000000000002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102</v>
      </c>
      <c r="AD386" t="s">
        <v>2460</v>
      </c>
    </row>
    <row r="387" spans="1:30" x14ac:dyDescent="0.15">
      <c r="A387" t="s">
        <v>3476</v>
      </c>
      <c r="B387" t="s">
        <v>669</v>
      </c>
      <c r="C387">
        <v>4602006</v>
      </c>
      <c r="D387">
        <v>4211</v>
      </c>
      <c r="E387" t="s">
        <v>3477</v>
      </c>
      <c r="F387" t="s">
        <v>3459</v>
      </c>
      <c r="G387" s="2">
        <v>43392</v>
      </c>
      <c r="H387" t="s">
        <v>2459</v>
      </c>
      <c r="I387" t="s">
        <v>107</v>
      </c>
      <c r="J387">
        <v>6</v>
      </c>
      <c r="K387" t="s">
        <v>113</v>
      </c>
      <c r="L387">
        <v>0</v>
      </c>
      <c r="M387" t="s">
        <v>2662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102</v>
      </c>
      <c r="AD387" t="s">
        <v>2460</v>
      </c>
    </row>
    <row r="388" spans="1:30" x14ac:dyDescent="0.15">
      <c r="A388" t="s">
        <v>3478</v>
      </c>
      <c r="B388" t="s">
        <v>669</v>
      </c>
      <c r="C388">
        <v>4602007</v>
      </c>
      <c r="D388">
        <v>4212</v>
      </c>
      <c r="E388" t="s">
        <v>3479</v>
      </c>
      <c r="F388" t="s">
        <v>3480</v>
      </c>
      <c r="G388" s="2">
        <v>43696</v>
      </c>
      <c r="H388" t="s">
        <v>2459</v>
      </c>
      <c r="I388" t="s">
        <v>107</v>
      </c>
      <c r="J388">
        <v>3</v>
      </c>
      <c r="K388" t="s">
        <v>110</v>
      </c>
      <c r="L388">
        <v>0</v>
      </c>
      <c r="M388">
        <v>145021.3542</v>
      </c>
      <c r="N388">
        <v>0.47314520999999998</v>
      </c>
      <c r="O388">
        <v>0.43407817999999998</v>
      </c>
      <c r="P388">
        <v>-7.0362999999999995E-2</v>
      </c>
      <c r="Q388">
        <v>-0.16209699999999999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102</v>
      </c>
      <c r="AD388" t="s">
        <v>2460</v>
      </c>
    </row>
    <row r="389" spans="1:30" x14ac:dyDescent="0.15">
      <c r="A389" t="s">
        <v>3481</v>
      </c>
      <c r="B389" t="s">
        <v>669</v>
      </c>
      <c r="C389">
        <v>4602008</v>
      </c>
      <c r="D389">
        <v>4213</v>
      </c>
      <c r="E389" t="s">
        <v>680</v>
      </c>
      <c r="F389" t="s">
        <v>681</v>
      </c>
      <c r="G389" s="2">
        <v>44095</v>
      </c>
      <c r="H389" t="s">
        <v>2459</v>
      </c>
      <c r="I389" t="s">
        <v>107</v>
      </c>
      <c r="J389">
        <v>1</v>
      </c>
      <c r="K389" t="s">
        <v>108</v>
      </c>
      <c r="L389">
        <v>1.14E-2</v>
      </c>
      <c r="M389">
        <v>364436.18569999997</v>
      </c>
      <c r="N389">
        <v>1.00495077</v>
      </c>
      <c r="O389">
        <v>0.92197317999999995</v>
      </c>
      <c r="P389">
        <v>0.14938899999999999</v>
      </c>
      <c r="Q389">
        <v>0.16203100000000001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102</v>
      </c>
      <c r="AD389" t="s">
        <v>2460</v>
      </c>
    </row>
    <row r="390" spans="1:30" x14ac:dyDescent="0.15">
      <c r="A390" t="s">
        <v>3482</v>
      </c>
      <c r="B390" t="s">
        <v>669</v>
      </c>
      <c r="C390">
        <v>4602009</v>
      </c>
      <c r="D390">
        <v>4214</v>
      </c>
      <c r="E390" t="s">
        <v>3483</v>
      </c>
      <c r="F390" t="s">
        <v>3484</v>
      </c>
      <c r="G390" s="2">
        <v>44347</v>
      </c>
      <c r="H390" t="s">
        <v>2459</v>
      </c>
      <c r="I390" t="s">
        <v>107</v>
      </c>
      <c r="J390">
        <v>1</v>
      </c>
      <c r="K390" t="s">
        <v>108</v>
      </c>
      <c r="L390">
        <v>0</v>
      </c>
      <c r="M390">
        <v>180792.2139</v>
      </c>
      <c r="N390">
        <v>6.2909088400000002</v>
      </c>
      <c r="O390">
        <v>5.7714759999999998</v>
      </c>
      <c r="P390">
        <v>0.49428899999999998</v>
      </c>
      <c r="Q390">
        <v>8.5642999999999997E-2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102</v>
      </c>
      <c r="AD390" t="s">
        <v>2460</v>
      </c>
    </row>
    <row r="391" spans="1:30" x14ac:dyDescent="0.15">
      <c r="A391" t="s">
        <v>3485</v>
      </c>
      <c r="B391" t="s">
        <v>669</v>
      </c>
      <c r="C391">
        <v>4602010</v>
      </c>
      <c r="D391">
        <v>4215</v>
      </c>
      <c r="E391" t="s">
        <v>682</v>
      </c>
      <c r="F391" t="s">
        <v>683</v>
      </c>
      <c r="G391" s="2">
        <v>44543</v>
      </c>
      <c r="H391" t="s">
        <v>2459</v>
      </c>
      <c r="I391" t="s">
        <v>107</v>
      </c>
      <c r="J391">
        <v>1</v>
      </c>
      <c r="K391" t="s">
        <v>108</v>
      </c>
      <c r="L391">
        <v>0.1673</v>
      </c>
      <c r="M391">
        <v>389395.38870000001</v>
      </c>
      <c r="N391">
        <v>0.99863369000000002</v>
      </c>
      <c r="O391">
        <v>0.91617769000000004</v>
      </c>
      <c r="P391">
        <v>0.238095</v>
      </c>
      <c r="Q391">
        <v>0.259878</v>
      </c>
      <c r="R391">
        <v>0</v>
      </c>
      <c r="S391">
        <v>0</v>
      </c>
      <c r="T391">
        <v>0</v>
      </c>
      <c r="U391">
        <v>0</v>
      </c>
      <c r="V391">
        <v>1.4216690000000001E-2</v>
      </c>
      <c r="W391">
        <v>1.304283E-2</v>
      </c>
      <c r="X391">
        <v>2.6559999999999999E-3</v>
      </c>
      <c r="Y391">
        <v>0.20363600000000001</v>
      </c>
      <c r="AC391" t="s">
        <v>2530</v>
      </c>
      <c r="AD391" t="s">
        <v>2460</v>
      </c>
    </row>
    <row r="392" spans="1:30" x14ac:dyDescent="0.15">
      <c r="A392" t="s">
        <v>3486</v>
      </c>
      <c r="B392" t="s">
        <v>669</v>
      </c>
      <c r="C392">
        <v>4602011</v>
      </c>
      <c r="D392">
        <v>4218</v>
      </c>
      <c r="E392" t="s">
        <v>3487</v>
      </c>
      <c r="F392" t="s">
        <v>3488</v>
      </c>
      <c r="G392" s="2">
        <v>45096</v>
      </c>
      <c r="H392" t="s">
        <v>2459</v>
      </c>
      <c r="I392" t="s">
        <v>115</v>
      </c>
      <c r="J392">
        <v>7</v>
      </c>
      <c r="K392" t="s">
        <v>115</v>
      </c>
      <c r="L392">
        <v>0</v>
      </c>
      <c r="M392">
        <v>111532.2797</v>
      </c>
      <c r="N392">
        <v>11.15322797</v>
      </c>
      <c r="O392">
        <v>10.232319240000001</v>
      </c>
      <c r="P392">
        <v>1.3161929999999999</v>
      </c>
      <c r="Q392">
        <v>0.12862999999999999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102</v>
      </c>
      <c r="AD392" t="s">
        <v>2460</v>
      </c>
    </row>
    <row r="393" spans="1:30" x14ac:dyDescent="0.15">
      <c r="A393" t="s">
        <v>3489</v>
      </c>
      <c r="B393" t="s">
        <v>669</v>
      </c>
      <c r="C393">
        <v>4602012</v>
      </c>
      <c r="D393">
        <v>4217</v>
      </c>
      <c r="E393" t="s">
        <v>684</v>
      </c>
      <c r="F393" t="s">
        <v>685</v>
      </c>
      <c r="G393" s="2">
        <v>45096</v>
      </c>
      <c r="H393" t="s">
        <v>2459</v>
      </c>
      <c r="I393" t="s">
        <v>115</v>
      </c>
      <c r="J393">
        <v>7</v>
      </c>
      <c r="K393" t="s">
        <v>115</v>
      </c>
      <c r="L393">
        <v>0.14899999999999999</v>
      </c>
      <c r="M393">
        <v>75527.978000000003</v>
      </c>
      <c r="N393">
        <v>7.5527977999999996</v>
      </c>
      <c r="O393">
        <v>6.9291722900000003</v>
      </c>
      <c r="P393">
        <v>1.5477179999999999</v>
      </c>
      <c r="Q393">
        <v>0.223362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102</v>
      </c>
      <c r="AD393" t="s">
        <v>2460</v>
      </c>
    </row>
    <row r="394" spans="1:30" x14ac:dyDescent="0.15">
      <c r="A394" t="s">
        <v>3490</v>
      </c>
      <c r="B394" t="s">
        <v>669</v>
      </c>
      <c r="C394">
        <v>4602013</v>
      </c>
      <c r="D394">
        <v>4216</v>
      </c>
      <c r="E394" t="s">
        <v>686</v>
      </c>
      <c r="F394" t="s">
        <v>687</v>
      </c>
      <c r="G394" s="2">
        <v>45096</v>
      </c>
      <c r="H394" t="s">
        <v>2459</v>
      </c>
      <c r="I394" t="s">
        <v>115</v>
      </c>
      <c r="J394">
        <v>7</v>
      </c>
      <c r="K394" t="s">
        <v>115</v>
      </c>
      <c r="L394">
        <v>5.4130000000000003</v>
      </c>
      <c r="M394">
        <v>122820.3484</v>
      </c>
      <c r="N394">
        <v>12.28203484</v>
      </c>
      <c r="O394">
        <v>11.26792187</v>
      </c>
      <c r="P394">
        <v>1.610724</v>
      </c>
      <c r="Q394">
        <v>0.14294699999999999</v>
      </c>
      <c r="R394">
        <v>0.58109803999999998</v>
      </c>
      <c r="S394">
        <v>0.53311746999999998</v>
      </c>
      <c r="T394">
        <v>5.1913000000000001E-2</v>
      </c>
      <c r="U394">
        <v>9.7376000000000004E-2</v>
      </c>
      <c r="V394">
        <v>0.99803017999999999</v>
      </c>
      <c r="W394">
        <v>0.91562401999999998</v>
      </c>
      <c r="X394">
        <v>0.09</v>
      </c>
      <c r="Y394">
        <v>9.8293000000000005E-2</v>
      </c>
      <c r="AC394" t="s">
        <v>2530</v>
      </c>
      <c r="AD394" t="s">
        <v>2497</v>
      </c>
    </row>
    <row r="395" spans="1:30" x14ac:dyDescent="0.15">
      <c r="A395" t="s">
        <v>3491</v>
      </c>
      <c r="B395" t="s">
        <v>669</v>
      </c>
      <c r="C395">
        <v>4602014</v>
      </c>
      <c r="D395">
        <v>4219</v>
      </c>
      <c r="E395" t="s">
        <v>688</v>
      </c>
      <c r="F395" t="s">
        <v>689</v>
      </c>
      <c r="G395" s="2">
        <v>45190</v>
      </c>
      <c r="H395" t="s">
        <v>2459</v>
      </c>
      <c r="I395" t="s">
        <v>115</v>
      </c>
      <c r="J395">
        <v>7</v>
      </c>
      <c r="K395" t="s">
        <v>115</v>
      </c>
      <c r="L395">
        <v>3.1419000000000001</v>
      </c>
      <c r="M395">
        <v>69286.993900000001</v>
      </c>
      <c r="N395">
        <v>6.9286993900000002</v>
      </c>
      <c r="O395">
        <v>6.3566049400000004</v>
      </c>
      <c r="P395">
        <v>0.79627499999999996</v>
      </c>
      <c r="Q395">
        <v>0.12526699999999999</v>
      </c>
      <c r="R395">
        <v>0.45873112999999999</v>
      </c>
      <c r="S395">
        <v>0.42085423999999999</v>
      </c>
      <c r="T395">
        <v>5.0443000000000002E-2</v>
      </c>
      <c r="U395">
        <v>0.11985800000000001</v>
      </c>
      <c r="V395">
        <v>0.69940933000000005</v>
      </c>
      <c r="W395">
        <v>0.64165994000000004</v>
      </c>
      <c r="X395">
        <v>7.8160999999999994E-2</v>
      </c>
      <c r="Y395">
        <v>0.12181</v>
      </c>
      <c r="AB395" t="s">
        <v>2528</v>
      </c>
      <c r="AD395" t="s">
        <v>2497</v>
      </c>
    </row>
    <row r="396" spans="1:30" x14ac:dyDescent="0.15">
      <c r="A396" t="s">
        <v>3492</v>
      </c>
      <c r="B396" t="s">
        <v>669</v>
      </c>
      <c r="C396">
        <v>4602015</v>
      </c>
      <c r="D396">
        <v>4220</v>
      </c>
      <c r="E396" t="s">
        <v>690</v>
      </c>
      <c r="F396" t="s">
        <v>691</v>
      </c>
      <c r="G396" s="2">
        <v>45219</v>
      </c>
      <c r="H396" t="s">
        <v>2459</v>
      </c>
      <c r="I396" t="s">
        <v>115</v>
      </c>
      <c r="J396">
        <v>7</v>
      </c>
      <c r="K396" t="s">
        <v>115</v>
      </c>
      <c r="L396">
        <v>18.611599999999999</v>
      </c>
      <c r="M396">
        <v>271328.07270000002</v>
      </c>
      <c r="N396">
        <v>27.132807270000001</v>
      </c>
      <c r="O396">
        <v>24.892483739999999</v>
      </c>
      <c r="P396">
        <v>2.5297909999999999</v>
      </c>
      <c r="Q396">
        <v>0.101628</v>
      </c>
      <c r="R396">
        <v>0.38851517000000002</v>
      </c>
      <c r="S396">
        <v>0.35643594000000001</v>
      </c>
      <c r="T396">
        <v>4.7265000000000001E-2</v>
      </c>
      <c r="U396">
        <v>0.132604</v>
      </c>
      <c r="V396">
        <v>1.0052102700000001</v>
      </c>
      <c r="W396">
        <v>0.92221125000000004</v>
      </c>
      <c r="X396">
        <v>0.19883600000000001</v>
      </c>
      <c r="Y396">
        <v>0.21560699999999999</v>
      </c>
      <c r="AA396" t="s">
        <v>2562</v>
      </c>
      <c r="AD396" t="s">
        <v>2497</v>
      </c>
    </row>
    <row r="397" spans="1:30" x14ac:dyDescent="0.15">
      <c r="A397" t="s">
        <v>3493</v>
      </c>
      <c r="B397" t="s">
        <v>669</v>
      </c>
      <c r="C397">
        <v>4602016</v>
      </c>
      <c r="D397">
        <v>4221</v>
      </c>
      <c r="E397" t="s">
        <v>692</v>
      </c>
      <c r="F397" t="s">
        <v>693</v>
      </c>
      <c r="G397" s="2">
        <v>45463</v>
      </c>
      <c r="H397" t="s">
        <v>2459</v>
      </c>
      <c r="I397" t="s">
        <v>116</v>
      </c>
      <c r="J397">
        <v>8</v>
      </c>
      <c r="K397" t="s">
        <v>116</v>
      </c>
      <c r="L397">
        <v>14.304</v>
      </c>
      <c r="M397">
        <v>140795.64569999999</v>
      </c>
      <c r="N397">
        <v>14.079564570000001</v>
      </c>
      <c r="O397">
        <v>12.917031720000001</v>
      </c>
      <c r="P397">
        <v>1.8507089999999999</v>
      </c>
      <c r="Q397">
        <v>0.14327599999999999</v>
      </c>
      <c r="R397">
        <v>14.91331207</v>
      </c>
      <c r="S397">
        <v>13.681937680000001</v>
      </c>
      <c r="T397">
        <v>2.3217409999999998</v>
      </c>
      <c r="U397">
        <v>0.16969300000000001</v>
      </c>
      <c r="V397">
        <v>15.628859670000001</v>
      </c>
      <c r="W397">
        <v>14.33840337</v>
      </c>
      <c r="X397">
        <v>2.4290609999999999</v>
      </c>
      <c r="Y397">
        <v>0.169409</v>
      </c>
      <c r="AA397" t="s">
        <v>2562</v>
      </c>
      <c r="AD397" t="s">
        <v>2497</v>
      </c>
    </row>
    <row r="398" spans="1:30" x14ac:dyDescent="0.15">
      <c r="A398" t="s">
        <v>3494</v>
      </c>
      <c r="B398" t="s">
        <v>669</v>
      </c>
      <c r="C398">
        <v>4602017</v>
      </c>
      <c r="D398">
        <v>4222</v>
      </c>
      <c r="E398" t="s">
        <v>3495</v>
      </c>
      <c r="F398" t="s">
        <v>3495</v>
      </c>
      <c r="G398" s="2">
        <v>45649</v>
      </c>
      <c r="H398" t="s">
        <v>2459</v>
      </c>
      <c r="I398" t="s">
        <v>116</v>
      </c>
      <c r="J398">
        <v>8</v>
      </c>
      <c r="K398" t="s">
        <v>116</v>
      </c>
      <c r="L398" t="s">
        <v>2662</v>
      </c>
      <c r="M398" t="s">
        <v>2662</v>
      </c>
      <c r="N398" t="s">
        <v>2662</v>
      </c>
      <c r="O398" t="s">
        <v>2662</v>
      </c>
      <c r="P398" t="s">
        <v>2662</v>
      </c>
      <c r="Q398" t="s">
        <v>2662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 t="s">
        <v>102</v>
      </c>
      <c r="AD398" t="s">
        <v>2497</v>
      </c>
    </row>
    <row r="399" spans="1:30" x14ac:dyDescent="0.15">
      <c r="A399" t="s">
        <v>3496</v>
      </c>
      <c r="B399" t="s">
        <v>669</v>
      </c>
      <c r="C399">
        <v>4690001</v>
      </c>
      <c r="D399">
        <v>11601</v>
      </c>
      <c r="E399" t="s">
        <v>3497</v>
      </c>
      <c r="F399" t="s">
        <v>3498</v>
      </c>
      <c r="G399" s="2">
        <v>44010</v>
      </c>
      <c r="H399" t="s">
        <v>2459</v>
      </c>
      <c r="I399" t="s">
        <v>107</v>
      </c>
      <c r="J399">
        <v>5</v>
      </c>
      <c r="K399" t="s">
        <v>112</v>
      </c>
      <c r="L399">
        <v>3.9392</v>
      </c>
      <c r="M399">
        <v>35706.570200000002</v>
      </c>
      <c r="N399">
        <v>0.37017903000000002</v>
      </c>
      <c r="O399">
        <v>0.33961379000000003</v>
      </c>
      <c r="P399">
        <v>-0.12768599999999999</v>
      </c>
      <c r="Q399">
        <v>-0.37597399999999997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 t="s">
        <v>102</v>
      </c>
      <c r="AD399" t="s">
        <v>2497</v>
      </c>
    </row>
    <row r="400" spans="1:30" x14ac:dyDescent="0.15">
      <c r="A400" t="s">
        <v>3499</v>
      </c>
      <c r="B400" t="s">
        <v>669</v>
      </c>
      <c r="C400">
        <v>4690002</v>
      </c>
      <c r="D400">
        <v>12301</v>
      </c>
      <c r="E400" t="s">
        <v>3500</v>
      </c>
      <c r="F400" t="s">
        <v>3501</v>
      </c>
      <c r="G400" s="2">
        <v>44225</v>
      </c>
      <c r="H400" t="s">
        <v>2459</v>
      </c>
      <c r="I400" t="s">
        <v>107</v>
      </c>
      <c r="J400">
        <v>4</v>
      </c>
      <c r="K400" t="s">
        <v>111</v>
      </c>
      <c r="L400">
        <v>5.3E-3</v>
      </c>
      <c r="M400">
        <v>63173.767800000001</v>
      </c>
      <c r="N400">
        <v>0.66040569999999998</v>
      </c>
      <c r="O400">
        <v>0.60587679000000005</v>
      </c>
      <c r="P400">
        <v>-0.15240100000000001</v>
      </c>
      <c r="Q400">
        <v>-0.25153700000000001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102</v>
      </c>
      <c r="AD400" t="s">
        <v>2460</v>
      </c>
    </row>
    <row r="401" spans="1:30" x14ac:dyDescent="0.15">
      <c r="A401" t="s">
        <v>3502</v>
      </c>
      <c r="B401" t="s">
        <v>669</v>
      </c>
      <c r="C401">
        <v>4690003</v>
      </c>
      <c r="D401">
        <v>11602</v>
      </c>
      <c r="E401" t="s">
        <v>694</v>
      </c>
      <c r="F401" t="s">
        <v>695</v>
      </c>
      <c r="G401" s="2">
        <v>44236</v>
      </c>
      <c r="H401" t="s">
        <v>2459</v>
      </c>
      <c r="I401" t="s">
        <v>107</v>
      </c>
      <c r="J401">
        <v>1</v>
      </c>
      <c r="K401" t="s">
        <v>108</v>
      </c>
      <c r="L401">
        <v>2.1814</v>
      </c>
      <c r="M401">
        <v>104035.493</v>
      </c>
      <c r="N401">
        <v>0.99990970000000001</v>
      </c>
      <c r="O401">
        <v>0.91734835000000003</v>
      </c>
      <c r="P401">
        <v>8.6901999999999993E-2</v>
      </c>
      <c r="Q401">
        <v>9.4730999999999996E-2</v>
      </c>
      <c r="R401">
        <v>2.200181E-2</v>
      </c>
      <c r="S401">
        <v>2.0185140000000001E-2</v>
      </c>
      <c r="T401">
        <v>1.335E-3</v>
      </c>
      <c r="U401">
        <v>6.6137000000000001E-2</v>
      </c>
      <c r="V401">
        <v>5.160402E-2</v>
      </c>
      <c r="W401">
        <v>4.7343139999999999E-2</v>
      </c>
      <c r="X401">
        <v>3.2629999999999998E-3</v>
      </c>
      <c r="Y401">
        <v>6.8921999999999997E-2</v>
      </c>
      <c r="AC401" t="s">
        <v>2530</v>
      </c>
      <c r="AD401" t="s">
        <v>2497</v>
      </c>
    </row>
    <row r="402" spans="1:30" x14ac:dyDescent="0.15">
      <c r="A402" t="s">
        <v>3503</v>
      </c>
      <c r="B402" t="s">
        <v>669</v>
      </c>
      <c r="C402">
        <v>4690004</v>
      </c>
      <c r="D402">
        <v>12302</v>
      </c>
      <c r="E402" t="s">
        <v>697</v>
      </c>
      <c r="F402" t="s">
        <v>698</v>
      </c>
      <c r="G402" s="2">
        <v>44370</v>
      </c>
      <c r="H402" t="s">
        <v>2459</v>
      </c>
      <c r="I402" t="s">
        <v>107</v>
      </c>
      <c r="J402">
        <v>1</v>
      </c>
      <c r="K402" t="s">
        <v>108</v>
      </c>
      <c r="L402">
        <v>2.4741</v>
      </c>
      <c r="M402">
        <v>85141.332699999999</v>
      </c>
      <c r="N402">
        <v>3.2870437699999999</v>
      </c>
      <c r="O402">
        <v>3.0156364899999999</v>
      </c>
      <c r="P402">
        <v>6.0402999999999998E-2</v>
      </c>
      <c r="Q402">
        <v>2.0029000000000002E-2</v>
      </c>
      <c r="R402">
        <v>3.8310480000000001E-2</v>
      </c>
      <c r="S402">
        <v>3.5147230000000002E-2</v>
      </c>
      <c r="T402">
        <v>4.0900000000000002E-4</v>
      </c>
      <c r="U402">
        <v>1.1636000000000001E-2</v>
      </c>
      <c r="V402">
        <v>3.8360480000000002E-2</v>
      </c>
      <c r="W402">
        <v>3.5193099999999998E-2</v>
      </c>
      <c r="X402">
        <v>4.4299999999999998E-4</v>
      </c>
      <c r="Y402">
        <v>1.2586999999999999E-2</v>
      </c>
      <c r="AB402" t="s">
        <v>2528</v>
      </c>
      <c r="AD402" t="s">
        <v>2497</v>
      </c>
    </row>
    <row r="403" spans="1:30" x14ac:dyDescent="0.15">
      <c r="A403" t="s">
        <v>3504</v>
      </c>
      <c r="B403" t="s">
        <v>669</v>
      </c>
      <c r="C403">
        <v>4690005</v>
      </c>
      <c r="D403">
        <v>11603</v>
      </c>
      <c r="E403" t="s">
        <v>700</v>
      </c>
      <c r="F403" t="s">
        <v>701</v>
      </c>
      <c r="G403" s="2">
        <v>44565</v>
      </c>
      <c r="H403" t="s">
        <v>2459</v>
      </c>
      <c r="I403" t="s">
        <v>115</v>
      </c>
      <c r="J403">
        <v>7</v>
      </c>
      <c r="K403" t="s">
        <v>115</v>
      </c>
      <c r="L403">
        <v>1.4431</v>
      </c>
      <c r="M403">
        <v>56087.931700000001</v>
      </c>
      <c r="N403">
        <v>2.7713294500000001</v>
      </c>
      <c r="O403">
        <v>2.5425040800000001</v>
      </c>
      <c r="P403">
        <v>0.33364899999999997</v>
      </c>
      <c r="Q403">
        <v>0.13122800000000001</v>
      </c>
      <c r="R403">
        <v>2.516848E-2</v>
      </c>
      <c r="S403">
        <v>2.3090349999999999E-2</v>
      </c>
      <c r="T403">
        <v>2.4489999999999998E-3</v>
      </c>
      <c r="U403">
        <v>0.106061</v>
      </c>
      <c r="V403">
        <v>7.6086730000000005E-2</v>
      </c>
      <c r="W403">
        <v>6.9804340000000006E-2</v>
      </c>
      <c r="X403">
        <v>6.7390000000000002E-3</v>
      </c>
      <c r="Y403">
        <v>9.6541000000000002E-2</v>
      </c>
      <c r="AC403" t="s">
        <v>2530</v>
      </c>
      <c r="AD403" t="s">
        <v>2497</v>
      </c>
    </row>
    <row r="404" spans="1:30" x14ac:dyDescent="0.15">
      <c r="A404" t="s">
        <v>3505</v>
      </c>
      <c r="B404" t="s">
        <v>702</v>
      </c>
      <c r="C404" s="52" t="s">
        <v>3506</v>
      </c>
      <c r="D404">
        <v>2501</v>
      </c>
      <c r="E404" t="s">
        <v>3507</v>
      </c>
      <c r="F404" t="s">
        <v>3508</v>
      </c>
      <c r="G404" s="2">
        <v>40459</v>
      </c>
      <c r="H404" t="s">
        <v>2477</v>
      </c>
      <c r="I404" t="s">
        <v>107</v>
      </c>
      <c r="J404">
        <v>6</v>
      </c>
      <c r="K404" t="s">
        <v>113</v>
      </c>
      <c r="L404">
        <v>0</v>
      </c>
      <c r="M404">
        <v>527884.75820000004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102</v>
      </c>
      <c r="AD404" t="s">
        <v>2460</v>
      </c>
    </row>
    <row r="405" spans="1:30" x14ac:dyDescent="0.15">
      <c r="A405" t="s">
        <v>3509</v>
      </c>
      <c r="B405" t="s">
        <v>702</v>
      </c>
      <c r="C405" s="52" t="s">
        <v>3510</v>
      </c>
      <c r="D405">
        <v>2502</v>
      </c>
      <c r="E405" t="s">
        <v>3511</v>
      </c>
      <c r="F405" t="s">
        <v>3512</v>
      </c>
      <c r="G405" s="2">
        <v>41831</v>
      </c>
      <c r="H405" t="s">
        <v>2459</v>
      </c>
      <c r="I405" t="s">
        <v>107</v>
      </c>
      <c r="J405">
        <v>2</v>
      </c>
      <c r="K405" t="s">
        <v>109</v>
      </c>
      <c r="L405">
        <v>0</v>
      </c>
      <c r="M405">
        <v>1049742.7191999999</v>
      </c>
      <c r="N405">
        <v>5.0121319999999997E-2</v>
      </c>
      <c r="O405">
        <v>4.7448009999999999E-2</v>
      </c>
      <c r="P405">
        <v>-3.7559999999999998E-3</v>
      </c>
      <c r="Q405">
        <v>-7.9159999999999994E-2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102</v>
      </c>
      <c r="AD405" t="s">
        <v>2460</v>
      </c>
    </row>
    <row r="406" spans="1:30" x14ac:dyDescent="0.15">
      <c r="A406" t="s">
        <v>3513</v>
      </c>
      <c r="B406" t="s">
        <v>702</v>
      </c>
      <c r="C406" s="52" t="s">
        <v>706</v>
      </c>
      <c r="D406">
        <v>2503</v>
      </c>
      <c r="E406" t="s">
        <v>703</v>
      </c>
      <c r="F406" t="s">
        <v>704</v>
      </c>
      <c r="G406" s="2">
        <v>42482</v>
      </c>
      <c r="H406" t="s">
        <v>2459</v>
      </c>
      <c r="I406" t="s">
        <v>107</v>
      </c>
      <c r="J406">
        <v>4</v>
      </c>
      <c r="K406" t="s">
        <v>111</v>
      </c>
      <c r="L406">
        <v>3.32E-2</v>
      </c>
      <c r="M406">
        <v>810862.28280000004</v>
      </c>
      <c r="N406">
        <v>0.77477377999999997</v>
      </c>
      <c r="O406">
        <v>0.71080164999999995</v>
      </c>
      <c r="P406">
        <v>-0.20766200000000001</v>
      </c>
      <c r="Q406">
        <v>-0.29215099999999999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 t="s">
        <v>102</v>
      </c>
      <c r="AD406" t="s">
        <v>2460</v>
      </c>
    </row>
    <row r="407" spans="1:30" x14ac:dyDescent="0.15">
      <c r="A407" t="s">
        <v>3514</v>
      </c>
      <c r="B407" t="s">
        <v>702</v>
      </c>
      <c r="C407" s="52" t="s">
        <v>709</v>
      </c>
      <c r="D407">
        <v>2504</v>
      </c>
      <c r="E407" t="s">
        <v>707</v>
      </c>
      <c r="F407" t="s">
        <v>708</v>
      </c>
      <c r="G407" s="2">
        <v>42873</v>
      </c>
      <c r="H407" t="s">
        <v>2459</v>
      </c>
      <c r="I407" t="s">
        <v>107</v>
      </c>
      <c r="J407">
        <v>5</v>
      </c>
      <c r="K407" t="s">
        <v>112</v>
      </c>
      <c r="L407">
        <v>0</v>
      </c>
      <c r="M407">
        <v>99692.1198</v>
      </c>
      <c r="N407">
        <v>0.96471428999999997</v>
      </c>
      <c r="O407">
        <v>0.88505898999999999</v>
      </c>
      <c r="P407">
        <v>-0.90560799999999997</v>
      </c>
      <c r="Q407">
        <v>-1.023217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 t="s">
        <v>102</v>
      </c>
      <c r="AD407" t="s">
        <v>2460</v>
      </c>
    </row>
    <row r="408" spans="1:30" x14ac:dyDescent="0.15">
      <c r="A408" t="s">
        <v>3515</v>
      </c>
      <c r="B408" t="s">
        <v>702</v>
      </c>
      <c r="C408" s="52" t="s">
        <v>712</v>
      </c>
      <c r="D408">
        <v>2506</v>
      </c>
      <c r="E408" t="s">
        <v>710</v>
      </c>
      <c r="F408" t="s">
        <v>711</v>
      </c>
      <c r="G408" s="2">
        <v>42993</v>
      </c>
      <c r="H408" t="s">
        <v>2459</v>
      </c>
      <c r="I408" t="s">
        <v>107</v>
      </c>
      <c r="J408">
        <v>1</v>
      </c>
      <c r="K408" t="s">
        <v>108</v>
      </c>
      <c r="L408">
        <v>0</v>
      </c>
      <c r="M408">
        <v>147893.95610000001</v>
      </c>
      <c r="N408">
        <v>4.616E-2</v>
      </c>
      <c r="O408">
        <v>4.2348619999999997E-2</v>
      </c>
      <c r="P408">
        <v>7.4260000000000003E-3</v>
      </c>
      <c r="Q408">
        <v>0.17535400000000001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102</v>
      </c>
      <c r="AD408" t="s">
        <v>2460</v>
      </c>
    </row>
    <row r="409" spans="1:30" x14ac:dyDescent="0.15">
      <c r="A409" t="s">
        <v>3516</v>
      </c>
      <c r="B409" t="s">
        <v>702</v>
      </c>
      <c r="C409" s="52" t="s">
        <v>3517</v>
      </c>
      <c r="D409" t="s">
        <v>3518</v>
      </c>
      <c r="E409" t="s">
        <v>3519</v>
      </c>
      <c r="F409" t="s">
        <v>3520</v>
      </c>
      <c r="G409" s="2">
        <v>42735</v>
      </c>
      <c r="H409" t="s">
        <v>2459</v>
      </c>
      <c r="I409" t="s">
        <v>107</v>
      </c>
      <c r="J409">
        <v>6</v>
      </c>
      <c r="K409" t="s">
        <v>113</v>
      </c>
      <c r="L409">
        <v>3.3934000000000002</v>
      </c>
      <c r="M409">
        <v>66399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 t="s">
        <v>102</v>
      </c>
      <c r="AD409" t="s">
        <v>2497</v>
      </c>
    </row>
    <row r="410" spans="1:30" x14ac:dyDescent="0.15">
      <c r="A410" t="s">
        <v>3521</v>
      </c>
      <c r="B410" t="s">
        <v>702</v>
      </c>
      <c r="C410" s="52" t="s">
        <v>3522</v>
      </c>
      <c r="D410">
        <v>2507</v>
      </c>
      <c r="E410" t="s">
        <v>3523</v>
      </c>
      <c r="F410" t="s">
        <v>3524</v>
      </c>
      <c r="G410" s="2">
        <v>43070</v>
      </c>
      <c r="H410" t="s">
        <v>2459</v>
      </c>
      <c r="I410" t="s">
        <v>107</v>
      </c>
      <c r="J410">
        <v>3</v>
      </c>
      <c r="K410" t="s">
        <v>110</v>
      </c>
      <c r="L410">
        <v>7.7000000000000002E-3</v>
      </c>
      <c r="M410">
        <v>267173.66269999999</v>
      </c>
      <c r="N410">
        <v>5.2787750000000001E-2</v>
      </c>
      <c r="O410">
        <v>4.8429130000000001E-2</v>
      </c>
      <c r="P410">
        <v>-6.8370000000000002E-3</v>
      </c>
      <c r="Q410">
        <v>-0.14117499999999999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 t="s">
        <v>102</v>
      </c>
      <c r="AD410" t="s">
        <v>2460</v>
      </c>
    </row>
    <row r="411" spans="1:30" x14ac:dyDescent="0.15">
      <c r="A411" t="s">
        <v>3525</v>
      </c>
      <c r="B411" t="s">
        <v>702</v>
      </c>
      <c r="C411" s="52" t="s">
        <v>715</v>
      </c>
      <c r="D411">
        <v>2508</v>
      </c>
      <c r="E411" t="s">
        <v>713</v>
      </c>
      <c r="F411" t="s">
        <v>714</v>
      </c>
      <c r="G411" s="2">
        <v>43252</v>
      </c>
      <c r="H411" t="s">
        <v>2459</v>
      </c>
      <c r="I411" t="s">
        <v>107</v>
      </c>
      <c r="J411">
        <v>2</v>
      </c>
      <c r="K411" t="s">
        <v>109</v>
      </c>
      <c r="L411">
        <v>1.14E-2</v>
      </c>
      <c r="M411">
        <v>408614.88870000001</v>
      </c>
      <c r="N411">
        <v>2.0319E-2</v>
      </c>
      <c r="O411">
        <v>1.864128E-2</v>
      </c>
      <c r="P411">
        <v>-2.33E-4</v>
      </c>
      <c r="Q411">
        <v>-1.2499E-2</v>
      </c>
      <c r="R411">
        <v>8.195355E-2</v>
      </c>
      <c r="S411">
        <v>7.5186749999999997E-2</v>
      </c>
      <c r="T411">
        <v>1.026E-3</v>
      </c>
      <c r="U411">
        <v>1.3646E-2</v>
      </c>
      <c r="V411">
        <v>8.195355E-2</v>
      </c>
      <c r="W411">
        <v>7.5186749999999997E-2</v>
      </c>
      <c r="X411">
        <v>1.026E-3</v>
      </c>
      <c r="Y411">
        <v>1.3646E-2</v>
      </c>
      <c r="AA411" t="s">
        <v>2562</v>
      </c>
      <c r="AD411" t="s">
        <v>2460</v>
      </c>
    </row>
    <row r="412" spans="1:30" x14ac:dyDescent="0.15">
      <c r="A412" t="s">
        <v>3526</v>
      </c>
      <c r="B412" t="s">
        <v>702</v>
      </c>
      <c r="C412" s="52" t="s">
        <v>718</v>
      </c>
      <c r="D412">
        <v>2509</v>
      </c>
      <c r="E412" t="s">
        <v>716</v>
      </c>
      <c r="F412" t="s">
        <v>717</v>
      </c>
      <c r="G412" s="2">
        <v>43637</v>
      </c>
      <c r="H412" t="s">
        <v>2459</v>
      </c>
      <c r="I412" t="s">
        <v>107</v>
      </c>
      <c r="J412">
        <v>5</v>
      </c>
      <c r="K412" t="s">
        <v>112</v>
      </c>
      <c r="L412">
        <v>0.23430000000000001</v>
      </c>
      <c r="M412">
        <v>471399.73599999998</v>
      </c>
      <c r="N412">
        <v>2.5865386699999999</v>
      </c>
      <c r="O412">
        <v>2.37297125</v>
      </c>
      <c r="P412">
        <v>-1.072991</v>
      </c>
      <c r="Q412">
        <v>-0.45217099999999999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102</v>
      </c>
      <c r="AD412" t="s">
        <v>2460</v>
      </c>
    </row>
    <row r="413" spans="1:30" x14ac:dyDescent="0.15">
      <c r="A413" t="s">
        <v>3527</v>
      </c>
      <c r="B413" t="s">
        <v>702</v>
      </c>
      <c r="C413" s="52" t="s">
        <v>721</v>
      </c>
      <c r="D413">
        <v>2510</v>
      </c>
      <c r="E413" t="s">
        <v>719</v>
      </c>
      <c r="F413" t="s">
        <v>720</v>
      </c>
      <c r="G413" s="2">
        <v>44064</v>
      </c>
      <c r="H413" t="s">
        <v>2459</v>
      </c>
      <c r="I413" t="s">
        <v>107</v>
      </c>
      <c r="J413">
        <v>4</v>
      </c>
      <c r="K413" t="s">
        <v>111</v>
      </c>
      <c r="L413">
        <v>7.3800000000000004E-2</v>
      </c>
      <c r="M413">
        <v>584779.20239999995</v>
      </c>
      <c r="N413">
        <v>5.7969163100000003</v>
      </c>
      <c r="O413">
        <v>5.3182718299999996</v>
      </c>
      <c r="P413">
        <v>-1.1541399999999999</v>
      </c>
      <c r="Q413">
        <v>-0.21701400000000001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 t="s">
        <v>102</v>
      </c>
      <c r="AD413" t="s">
        <v>2460</v>
      </c>
    </row>
    <row r="414" spans="1:30" x14ac:dyDescent="0.15">
      <c r="A414" t="s">
        <v>3528</v>
      </c>
      <c r="B414" t="s">
        <v>702</v>
      </c>
      <c r="C414" s="52" t="s">
        <v>3529</v>
      </c>
      <c r="D414">
        <v>2511</v>
      </c>
      <c r="E414" t="s">
        <v>3530</v>
      </c>
      <c r="F414" t="s">
        <v>3531</v>
      </c>
      <c r="G414" s="2">
        <v>44064</v>
      </c>
      <c r="H414" t="s">
        <v>2459</v>
      </c>
      <c r="I414" t="s">
        <v>107</v>
      </c>
      <c r="J414">
        <v>4</v>
      </c>
      <c r="K414" t="s">
        <v>111</v>
      </c>
      <c r="L414">
        <v>0</v>
      </c>
      <c r="M414">
        <v>294005.25699999998</v>
      </c>
      <c r="N414">
        <v>1.71507258</v>
      </c>
      <c r="O414">
        <v>1.57346108</v>
      </c>
      <c r="P414">
        <v>-0.47053499999999998</v>
      </c>
      <c r="Q414">
        <v>-0.29904399999999998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 t="s">
        <v>102</v>
      </c>
      <c r="AD414" t="s">
        <v>2460</v>
      </c>
    </row>
    <row r="415" spans="1:30" x14ac:dyDescent="0.15">
      <c r="A415" t="s">
        <v>3532</v>
      </c>
      <c r="B415" t="s">
        <v>702</v>
      </c>
      <c r="C415" s="52" t="s">
        <v>724</v>
      </c>
      <c r="D415">
        <v>2512</v>
      </c>
      <c r="E415" t="s">
        <v>722</v>
      </c>
      <c r="F415" t="s">
        <v>723</v>
      </c>
      <c r="G415" s="2">
        <v>44357</v>
      </c>
      <c r="H415" t="s">
        <v>2459</v>
      </c>
      <c r="I415" t="s">
        <v>107</v>
      </c>
      <c r="J415">
        <v>5</v>
      </c>
      <c r="K415" t="s">
        <v>112</v>
      </c>
      <c r="L415">
        <v>5.0964999999999998</v>
      </c>
      <c r="M415">
        <v>161559.89670000001</v>
      </c>
      <c r="N415">
        <v>6.78790827</v>
      </c>
      <c r="O415">
        <v>6.22743878</v>
      </c>
      <c r="P415">
        <v>-4.446625</v>
      </c>
      <c r="Q415">
        <v>-0.71403700000000003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102</v>
      </c>
      <c r="AD415" t="s">
        <v>2497</v>
      </c>
    </row>
    <row r="416" spans="1:30" x14ac:dyDescent="0.15">
      <c r="A416" t="s">
        <v>3533</v>
      </c>
      <c r="B416" t="s">
        <v>702</v>
      </c>
      <c r="C416" s="52" t="s">
        <v>727</v>
      </c>
      <c r="D416">
        <v>2513</v>
      </c>
      <c r="E416" t="s">
        <v>725</v>
      </c>
      <c r="F416" t="s">
        <v>726</v>
      </c>
      <c r="G416" s="2">
        <v>44538</v>
      </c>
      <c r="H416" t="s">
        <v>2459</v>
      </c>
      <c r="I416" t="s">
        <v>107</v>
      </c>
      <c r="J416">
        <v>2</v>
      </c>
      <c r="K416" t="s">
        <v>109</v>
      </c>
      <c r="L416">
        <v>4.7953000000000001</v>
      </c>
      <c r="M416">
        <v>1168304.5817</v>
      </c>
      <c r="N416">
        <v>33.838490380000003</v>
      </c>
      <c r="O416">
        <v>31.044486590000002</v>
      </c>
      <c r="P416">
        <v>-1.3720840000000001</v>
      </c>
      <c r="Q416">
        <v>-4.4197E-2</v>
      </c>
      <c r="R416">
        <v>0.42940982</v>
      </c>
      <c r="S416">
        <v>0.39395396999999999</v>
      </c>
      <c r="T416">
        <v>-2.2249999999999999E-2</v>
      </c>
      <c r="U416">
        <v>-5.6478E-2</v>
      </c>
      <c r="V416">
        <v>0.42940982</v>
      </c>
      <c r="W416">
        <v>0.39395395999999999</v>
      </c>
      <c r="X416">
        <v>-2.2248E-2</v>
      </c>
      <c r="Y416">
        <v>-5.6473000000000002E-2</v>
      </c>
      <c r="AC416" t="s">
        <v>2530</v>
      </c>
      <c r="AD416" t="s">
        <v>2497</v>
      </c>
    </row>
    <row r="417" spans="1:30" x14ac:dyDescent="0.15">
      <c r="A417" t="s">
        <v>3534</v>
      </c>
      <c r="B417" t="s">
        <v>702</v>
      </c>
      <c r="C417" s="52" t="s">
        <v>730</v>
      </c>
      <c r="D417">
        <v>2514</v>
      </c>
      <c r="E417" t="s">
        <v>728</v>
      </c>
      <c r="F417" t="s">
        <v>729</v>
      </c>
      <c r="G417" s="2">
        <v>44644</v>
      </c>
      <c r="H417" t="s">
        <v>2459</v>
      </c>
      <c r="I417" t="s">
        <v>115</v>
      </c>
      <c r="J417">
        <v>7</v>
      </c>
      <c r="K417" t="s">
        <v>115</v>
      </c>
      <c r="L417">
        <v>1.4200000000000001E-2</v>
      </c>
      <c r="M417">
        <v>210252.60459999999</v>
      </c>
      <c r="N417">
        <v>1.9E-2</v>
      </c>
      <c r="O417">
        <v>1.7431189999999999E-2</v>
      </c>
      <c r="P417">
        <v>5.9779999999999998E-3</v>
      </c>
      <c r="Q417">
        <v>0.34294799999999998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102</v>
      </c>
      <c r="AD417" t="s">
        <v>2460</v>
      </c>
    </row>
    <row r="418" spans="1:30" x14ac:dyDescent="0.15">
      <c r="A418" t="s">
        <v>3535</v>
      </c>
      <c r="B418" t="s">
        <v>702</v>
      </c>
      <c r="C418" s="52" t="s">
        <v>733</v>
      </c>
      <c r="D418">
        <v>2516</v>
      </c>
      <c r="E418" t="s">
        <v>731</v>
      </c>
      <c r="F418" t="s">
        <v>732</v>
      </c>
      <c r="G418" s="2">
        <v>44707</v>
      </c>
      <c r="H418" t="s">
        <v>2459</v>
      </c>
      <c r="I418" t="s">
        <v>115</v>
      </c>
      <c r="J418">
        <v>7</v>
      </c>
      <c r="K418" t="s">
        <v>115</v>
      </c>
      <c r="L418">
        <v>1.4915</v>
      </c>
      <c r="M418">
        <v>296925</v>
      </c>
      <c r="N418">
        <v>4.6003999999999996</v>
      </c>
      <c r="O418">
        <v>4.2205504600000001</v>
      </c>
      <c r="P418">
        <v>1.4423999999999999E-2</v>
      </c>
      <c r="Q418">
        <v>3.4169999999999999E-3</v>
      </c>
      <c r="R418">
        <v>6.9900000000000004E-2</v>
      </c>
      <c r="S418">
        <v>6.4128439999999995E-2</v>
      </c>
      <c r="T418">
        <v>-1.668E-3</v>
      </c>
      <c r="U418">
        <v>-2.6009999999999998E-2</v>
      </c>
      <c r="V418">
        <v>0.14929999999999999</v>
      </c>
      <c r="W418">
        <v>0.13697247000000001</v>
      </c>
      <c r="X418">
        <v>-6.2220000000000001E-3</v>
      </c>
      <c r="Y418">
        <v>-4.5425E-2</v>
      </c>
      <c r="AC418" t="s">
        <v>2530</v>
      </c>
      <c r="AD418" t="s">
        <v>2497</v>
      </c>
    </row>
    <row r="419" spans="1:30" x14ac:dyDescent="0.15">
      <c r="A419" t="s">
        <v>3536</v>
      </c>
      <c r="B419" t="s">
        <v>702</v>
      </c>
      <c r="C419" s="52" t="s">
        <v>736</v>
      </c>
      <c r="D419">
        <v>2517</v>
      </c>
      <c r="E419" t="s">
        <v>734</v>
      </c>
      <c r="F419" t="s">
        <v>735</v>
      </c>
      <c r="G419" s="2">
        <v>44707</v>
      </c>
      <c r="H419" t="s">
        <v>2459</v>
      </c>
      <c r="I419" t="s">
        <v>115</v>
      </c>
      <c r="J419">
        <v>7</v>
      </c>
      <c r="K419" t="s">
        <v>115</v>
      </c>
      <c r="L419">
        <v>0.1246</v>
      </c>
      <c r="M419">
        <v>84813.396299999993</v>
      </c>
      <c r="N419">
        <v>2.48519997</v>
      </c>
      <c r="O419">
        <v>2.27999997</v>
      </c>
      <c r="P419">
        <v>-0.40588099999999999</v>
      </c>
      <c r="Q419">
        <v>-0.17801700000000001</v>
      </c>
      <c r="R419">
        <v>2.2959999999999999E-3</v>
      </c>
      <c r="S419">
        <v>2.1064199999999999E-3</v>
      </c>
      <c r="T419">
        <v>3.3799999999999998E-4</v>
      </c>
      <c r="U419">
        <v>0.16046099999999999</v>
      </c>
      <c r="V419">
        <v>2.2959999999999999E-3</v>
      </c>
      <c r="W419">
        <v>2.1064199999999999E-3</v>
      </c>
      <c r="X419">
        <v>3.3700000000000001E-4</v>
      </c>
      <c r="Y419">
        <v>0.15998699999999999</v>
      </c>
      <c r="AA419" t="s">
        <v>2562</v>
      </c>
      <c r="AD419" t="s">
        <v>2460</v>
      </c>
    </row>
    <row r="420" spans="1:30" x14ac:dyDescent="0.15">
      <c r="A420" t="s">
        <v>3537</v>
      </c>
      <c r="B420" t="s">
        <v>702</v>
      </c>
      <c r="C420" s="52" t="s">
        <v>3538</v>
      </c>
      <c r="D420">
        <v>2515</v>
      </c>
      <c r="E420" t="s">
        <v>3539</v>
      </c>
      <c r="F420" t="s">
        <v>3540</v>
      </c>
      <c r="G420" s="2">
        <v>44707</v>
      </c>
      <c r="H420" t="s">
        <v>2459</v>
      </c>
      <c r="I420" t="s">
        <v>115</v>
      </c>
      <c r="J420">
        <v>7</v>
      </c>
      <c r="K420" t="s">
        <v>115</v>
      </c>
      <c r="L420">
        <v>2.0000000000000001E-4</v>
      </c>
      <c r="M420">
        <v>170399</v>
      </c>
      <c r="N420">
        <v>-0.20022799999999999</v>
      </c>
      <c r="O420">
        <v>-0.18369542</v>
      </c>
      <c r="P420">
        <v>-7.1879999999999999E-2</v>
      </c>
      <c r="Q420">
        <v>0.39129900000000001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102</v>
      </c>
      <c r="AD420" t="s">
        <v>2460</v>
      </c>
    </row>
    <row r="421" spans="1:30" x14ac:dyDescent="0.15">
      <c r="A421" t="s">
        <v>3541</v>
      </c>
      <c r="B421" t="s">
        <v>702</v>
      </c>
      <c r="C421" s="52" t="s">
        <v>739</v>
      </c>
      <c r="D421">
        <v>2518</v>
      </c>
      <c r="E421" t="s">
        <v>737</v>
      </c>
      <c r="F421" t="s">
        <v>738</v>
      </c>
      <c r="G421" s="2">
        <v>45056</v>
      </c>
      <c r="H421" t="s">
        <v>2459</v>
      </c>
      <c r="I421" t="s">
        <v>115</v>
      </c>
      <c r="J421">
        <v>7</v>
      </c>
      <c r="K421" t="s">
        <v>115</v>
      </c>
      <c r="L421">
        <v>0.52580000000000005</v>
      </c>
      <c r="M421">
        <v>327590.38990000001</v>
      </c>
      <c r="N421">
        <v>18.66260699</v>
      </c>
      <c r="O421">
        <v>17.12165779</v>
      </c>
      <c r="P421">
        <v>1.443621</v>
      </c>
      <c r="Q421">
        <v>8.4315000000000001E-2</v>
      </c>
      <c r="R421">
        <v>5.1999999999999998E-3</v>
      </c>
      <c r="S421">
        <v>4.7706399999999996E-3</v>
      </c>
      <c r="T421">
        <v>1.611E-3</v>
      </c>
      <c r="U421">
        <v>0.33768999999999999</v>
      </c>
      <c r="V421">
        <v>5.1999999999999998E-3</v>
      </c>
      <c r="W421">
        <v>4.7706399999999996E-3</v>
      </c>
      <c r="X421">
        <v>1.609E-3</v>
      </c>
      <c r="Y421">
        <v>0.33727099999999999</v>
      </c>
      <c r="AA421" t="s">
        <v>2562</v>
      </c>
      <c r="AD421" t="s">
        <v>2460</v>
      </c>
    </row>
    <row r="422" spans="1:30" x14ac:dyDescent="0.15">
      <c r="A422" t="s">
        <v>3542</v>
      </c>
      <c r="B422" t="s">
        <v>702</v>
      </c>
      <c r="C422" s="52" t="s">
        <v>742</v>
      </c>
      <c r="D422">
        <v>2519</v>
      </c>
      <c r="E422" t="s">
        <v>740</v>
      </c>
      <c r="F422" t="s">
        <v>741</v>
      </c>
      <c r="G422" s="2">
        <v>45056</v>
      </c>
      <c r="H422" t="s">
        <v>2459</v>
      </c>
      <c r="I422" t="s">
        <v>115</v>
      </c>
      <c r="J422">
        <v>7</v>
      </c>
      <c r="K422" t="s">
        <v>115</v>
      </c>
      <c r="L422">
        <v>6.7276999999999996</v>
      </c>
      <c r="M422">
        <v>156982.9</v>
      </c>
      <c r="N422">
        <v>10.989890000000001</v>
      </c>
      <c r="O422">
        <v>10.08246789</v>
      </c>
      <c r="P422">
        <v>0.38522299999999998</v>
      </c>
      <c r="Q422">
        <v>3.8206999999999998E-2</v>
      </c>
      <c r="R422">
        <v>0.4073</v>
      </c>
      <c r="S422">
        <v>0.37366971999999998</v>
      </c>
      <c r="T422">
        <v>2.3595999999999999E-2</v>
      </c>
      <c r="U422">
        <v>6.3145999999999994E-2</v>
      </c>
      <c r="V422">
        <v>0.6391</v>
      </c>
      <c r="W422">
        <v>0.58633027999999998</v>
      </c>
      <c r="X422">
        <v>2.4908E-2</v>
      </c>
      <c r="Y422">
        <v>4.2480999999999998E-2</v>
      </c>
      <c r="AB422" t="s">
        <v>2528</v>
      </c>
      <c r="AD422" t="s">
        <v>2497</v>
      </c>
    </row>
    <row r="423" spans="1:30" x14ac:dyDescent="0.15">
      <c r="A423" t="s">
        <v>3543</v>
      </c>
      <c r="B423" t="s">
        <v>702</v>
      </c>
      <c r="C423" s="52" t="s">
        <v>746</v>
      </c>
      <c r="D423">
        <v>6201</v>
      </c>
      <c r="E423" t="s">
        <v>743</v>
      </c>
      <c r="F423" t="s">
        <v>744</v>
      </c>
      <c r="G423" s="2">
        <v>42361</v>
      </c>
      <c r="H423" t="s">
        <v>2459</v>
      </c>
      <c r="I423" t="s">
        <v>107</v>
      </c>
      <c r="J423">
        <v>1</v>
      </c>
      <c r="K423" t="s">
        <v>108</v>
      </c>
      <c r="L423">
        <v>3.0999999999999999E-3</v>
      </c>
      <c r="M423">
        <v>696981.53559999994</v>
      </c>
      <c r="N423">
        <v>0.21650432999999999</v>
      </c>
      <c r="O423">
        <v>0.19862782000000001</v>
      </c>
      <c r="P423">
        <v>6.6722000000000004E-2</v>
      </c>
      <c r="Q423">
        <v>0.33591399999999999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102</v>
      </c>
      <c r="AD423" t="s">
        <v>2460</v>
      </c>
    </row>
    <row r="424" spans="1:30" x14ac:dyDescent="0.15">
      <c r="A424" t="s">
        <v>3544</v>
      </c>
      <c r="B424" t="s">
        <v>702</v>
      </c>
      <c r="C424" s="52" t="s">
        <v>3545</v>
      </c>
      <c r="D424">
        <v>6202</v>
      </c>
      <c r="E424" t="s">
        <v>3546</v>
      </c>
      <c r="F424" t="s">
        <v>3547</v>
      </c>
      <c r="G424" s="2">
        <v>42425</v>
      </c>
      <c r="H424" t="s">
        <v>2459</v>
      </c>
      <c r="I424" t="s">
        <v>107</v>
      </c>
      <c r="J424">
        <v>1</v>
      </c>
      <c r="K424" t="s">
        <v>108</v>
      </c>
      <c r="L424">
        <v>9.7000000000000003E-3</v>
      </c>
      <c r="M424">
        <v>274775.42499999999</v>
      </c>
      <c r="N424">
        <v>8.8900000000000003E-3</v>
      </c>
      <c r="O424">
        <v>8.1559600000000003E-3</v>
      </c>
      <c r="P424">
        <v>3.4719999999999998E-3</v>
      </c>
      <c r="Q424">
        <v>0.42570000000000002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102</v>
      </c>
      <c r="AD424" t="s">
        <v>2460</v>
      </c>
    </row>
    <row r="425" spans="1:30" x14ac:dyDescent="0.15">
      <c r="A425" t="s">
        <v>3548</v>
      </c>
      <c r="B425" t="s">
        <v>702</v>
      </c>
      <c r="C425" s="52" t="s">
        <v>3549</v>
      </c>
      <c r="D425">
        <v>6203</v>
      </c>
      <c r="E425" t="s">
        <v>3550</v>
      </c>
      <c r="F425" t="s">
        <v>3551</v>
      </c>
      <c r="G425" s="2">
        <v>42655</v>
      </c>
      <c r="H425" t="s">
        <v>2459</v>
      </c>
      <c r="I425" t="s">
        <v>107</v>
      </c>
      <c r="J425">
        <v>1</v>
      </c>
      <c r="K425" t="s">
        <v>108</v>
      </c>
      <c r="L425">
        <v>0</v>
      </c>
      <c r="M425">
        <v>288965.89319999999</v>
      </c>
      <c r="N425">
        <v>1.1560000000000001E-2</v>
      </c>
      <c r="O425">
        <v>1.06055E-2</v>
      </c>
      <c r="P425">
        <v>1.946E-3</v>
      </c>
      <c r="Q425">
        <v>0.18348900000000001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 t="s">
        <v>102</v>
      </c>
      <c r="AD425" t="s">
        <v>2460</v>
      </c>
    </row>
    <row r="426" spans="1:30" x14ac:dyDescent="0.15">
      <c r="A426" t="s">
        <v>3552</v>
      </c>
      <c r="B426" t="s">
        <v>702</v>
      </c>
      <c r="C426" s="52" t="s">
        <v>748</v>
      </c>
      <c r="D426" t="s">
        <v>749</v>
      </c>
      <c r="E426" t="s">
        <v>747</v>
      </c>
      <c r="F426" t="s">
        <v>747</v>
      </c>
      <c r="G426" s="2">
        <v>42735</v>
      </c>
      <c r="H426" t="s">
        <v>2459</v>
      </c>
      <c r="I426" t="s">
        <v>107</v>
      </c>
      <c r="J426">
        <v>2</v>
      </c>
      <c r="K426" t="s">
        <v>109</v>
      </c>
      <c r="L426">
        <v>12.2692</v>
      </c>
      <c r="M426">
        <v>1416909.2161000001</v>
      </c>
      <c r="N426">
        <v>1.7738479599999999</v>
      </c>
      <c r="O426">
        <v>1.6351787099999999</v>
      </c>
      <c r="P426">
        <v>-5.6990000000000001E-3</v>
      </c>
      <c r="Q426">
        <v>-3.4849999999999998E-3</v>
      </c>
      <c r="R426">
        <v>5.4158070000000003E-2</v>
      </c>
      <c r="S426">
        <v>4.9686290000000001E-2</v>
      </c>
      <c r="T426">
        <v>6.2810000000000001E-3</v>
      </c>
      <c r="U426">
        <v>0.126413</v>
      </c>
      <c r="V426">
        <v>5.4158070000000003E-2</v>
      </c>
      <c r="W426">
        <v>4.9686300000000003E-2</v>
      </c>
      <c r="X426">
        <v>6.28E-3</v>
      </c>
      <c r="Y426">
        <v>0.126392</v>
      </c>
      <c r="AA426" t="s">
        <v>2562</v>
      </c>
      <c r="AD426" t="s">
        <v>2497</v>
      </c>
    </row>
    <row r="427" spans="1:30" x14ac:dyDescent="0.15">
      <c r="A427" t="s">
        <v>3553</v>
      </c>
      <c r="B427" t="s">
        <v>702</v>
      </c>
      <c r="C427" s="52" t="s">
        <v>3554</v>
      </c>
      <c r="D427">
        <v>6206</v>
      </c>
      <c r="E427" t="s">
        <v>3555</v>
      </c>
      <c r="F427" t="s">
        <v>3556</v>
      </c>
      <c r="G427" s="2">
        <v>43320</v>
      </c>
      <c r="H427" t="s">
        <v>2459</v>
      </c>
      <c r="I427" t="s">
        <v>107</v>
      </c>
      <c r="J427">
        <v>1</v>
      </c>
      <c r="K427" t="s">
        <v>108</v>
      </c>
      <c r="L427">
        <v>0</v>
      </c>
      <c r="M427">
        <v>185382.8559</v>
      </c>
      <c r="N427">
        <v>2.4248349999999998E-2</v>
      </c>
      <c r="O427">
        <v>2.2246189999999999E-2</v>
      </c>
      <c r="P427">
        <v>1.6684000000000001E-2</v>
      </c>
      <c r="Q427">
        <v>0.74997100000000005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102</v>
      </c>
      <c r="AD427" t="s">
        <v>2460</v>
      </c>
    </row>
    <row r="428" spans="1:30" x14ac:dyDescent="0.15">
      <c r="A428" t="s">
        <v>3557</v>
      </c>
      <c r="B428" t="s">
        <v>702</v>
      </c>
      <c r="C428" s="52" t="s">
        <v>3558</v>
      </c>
      <c r="D428">
        <v>6207</v>
      </c>
      <c r="E428" t="s">
        <v>3559</v>
      </c>
      <c r="F428" t="s">
        <v>3560</v>
      </c>
      <c r="G428" s="2">
        <v>43824</v>
      </c>
      <c r="H428" t="s">
        <v>2459</v>
      </c>
      <c r="I428" t="s">
        <v>107</v>
      </c>
      <c r="J428">
        <v>1</v>
      </c>
      <c r="K428" t="s">
        <v>108</v>
      </c>
      <c r="L428">
        <v>0</v>
      </c>
      <c r="M428">
        <v>146050.6226</v>
      </c>
      <c r="N428">
        <v>7.7444499999999999E-3</v>
      </c>
      <c r="O428">
        <v>7.1050000000000002E-3</v>
      </c>
      <c r="P428">
        <v>2.7989999999999998E-3</v>
      </c>
      <c r="Q428">
        <v>0.39394699999999999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102</v>
      </c>
      <c r="AD428" t="s">
        <v>2460</v>
      </c>
    </row>
    <row r="429" spans="1:30" x14ac:dyDescent="0.15">
      <c r="A429" t="s">
        <v>3561</v>
      </c>
      <c r="B429" t="s">
        <v>702</v>
      </c>
      <c r="C429" s="52" t="s">
        <v>752</v>
      </c>
      <c r="D429">
        <v>6208</v>
      </c>
      <c r="E429" t="s">
        <v>750</v>
      </c>
      <c r="F429" t="s">
        <v>751</v>
      </c>
      <c r="G429" s="2">
        <v>43824</v>
      </c>
      <c r="H429" t="s">
        <v>2459</v>
      </c>
      <c r="I429" t="s">
        <v>107</v>
      </c>
      <c r="J429">
        <v>1</v>
      </c>
      <c r="K429" t="s">
        <v>108</v>
      </c>
      <c r="L429">
        <v>4.0899999999999999E-2</v>
      </c>
      <c r="M429">
        <v>261336.84539999999</v>
      </c>
      <c r="N429">
        <v>5.3527360000000003E-2</v>
      </c>
      <c r="O429">
        <v>4.9107669999999999E-2</v>
      </c>
      <c r="P429">
        <v>2.3706999999999999E-2</v>
      </c>
      <c r="Q429">
        <v>0.48275499999999999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102</v>
      </c>
      <c r="AD429" t="s">
        <v>2460</v>
      </c>
    </row>
    <row r="430" spans="1:30" x14ac:dyDescent="0.15">
      <c r="A430" t="s">
        <v>3562</v>
      </c>
      <c r="B430" t="s">
        <v>702</v>
      </c>
      <c r="C430" s="52" t="s">
        <v>3563</v>
      </c>
      <c r="D430">
        <v>6209</v>
      </c>
      <c r="E430" t="s">
        <v>3564</v>
      </c>
      <c r="F430" t="s">
        <v>3565</v>
      </c>
      <c r="G430" s="2">
        <v>43838</v>
      </c>
      <c r="H430" t="s">
        <v>2459</v>
      </c>
      <c r="I430" t="s">
        <v>107</v>
      </c>
      <c r="J430">
        <v>5</v>
      </c>
      <c r="K430" t="s">
        <v>112</v>
      </c>
      <c r="L430">
        <v>0.1273</v>
      </c>
      <c r="M430">
        <v>418878.50199999998</v>
      </c>
      <c r="N430">
        <v>0.14064736999999999</v>
      </c>
      <c r="O430">
        <v>0.12903428</v>
      </c>
      <c r="P430">
        <v>-4.3561000000000002E-2</v>
      </c>
      <c r="Q430">
        <v>-0.337592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102</v>
      </c>
      <c r="AD430" t="s">
        <v>2460</v>
      </c>
    </row>
    <row r="431" spans="1:30" x14ac:dyDescent="0.15">
      <c r="A431" t="s">
        <v>3566</v>
      </c>
      <c r="B431" t="s">
        <v>702</v>
      </c>
      <c r="C431" s="52" t="s">
        <v>3567</v>
      </c>
      <c r="D431">
        <v>6210</v>
      </c>
      <c r="E431" t="s">
        <v>3568</v>
      </c>
      <c r="F431" t="s">
        <v>3569</v>
      </c>
      <c r="G431" s="2">
        <v>44001</v>
      </c>
      <c r="H431" t="s">
        <v>2459</v>
      </c>
      <c r="I431" t="s">
        <v>107</v>
      </c>
      <c r="J431">
        <v>1</v>
      </c>
      <c r="K431" t="s">
        <v>108</v>
      </c>
      <c r="L431">
        <v>0</v>
      </c>
      <c r="M431">
        <v>94425.082399999999</v>
      </c>
      <c r="N431">
        <v>2.419578E-2</v>
      </c>
      <c r="O431">
        <v>2.2197959999999999E-2</v>
      </c>
      <c r="P431">
        <v>2.7079999999999999E-3</v>
      </c>
      <c r="Q431">
        <v>0.121993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102</v>
      </c>
      <c r="AD431" t="s">
        <v>2460</v>
      </c>
    </row>
    <row r="432" spans="1:30" x14ac:dyDescent="0.15">
      <c r="A432" t="s">
        <v>3570</v>
      </c>
      <c r="B432" t="s">
        <v>702</v>
      </c>
      <c r="C432" s="52" t="s">
        <v>754</v>
      </c>
      <c r="D432">
        <v>6212</v>
      </c>
      <c r="E432" t="s">
        <v>753</v>
      </c>
      <c r="F432" t="s">
        <v>753</v>
      </c>
      <c r="G432" s="2">
        <v>44118</v>
      </c>
      <c r="H432" t="s">
        <v>2459</v>
      </c>
      <c r="I432" t="s">
        <v>107</v>
      </c>
      <c r="J432">
        <v>4</v>
      </c>
      <c r="K432" t="s">
        <v>111</v>
      </c>
      <c r="L432">
        <v>10.7384</v>
      </c>
      <c r="M432">
        <v>134673.67730000001</v>
      </c>
      <c r="N432">
        <v>0.63311481000000003</v>
      </c>
      <c r="O432">
        <v>0.58083927999999996</v>
      </c>
      <c r="P432">
        <v>-0.165598</v>
      </c>
      <c r="Q432">
        <v>-0.28510099999999999</v>
      </c>
      <c r="R432">
        <v>0</v>
      </c>
      <c r="S432">
        <v>0</v>
      </c>
      <c r="T432">
        <v>-6.2000000000000003E-5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102</v>
      </c>
      <c r="AD432" t="s">
        <v>2497</v>
      </c>
    </row>
    <row r="433" spans="1:30" x14ac:dyDescent="0.15">
      <c r="A433" t="s">
        <v>3571</v>
      </c>
      <c r="B433" t="s">
        <v>702</v>
      </c>
      <c r="C433" s="52" t="s">
        <v>757</v>
      </c>
      <c r="D433">
        <v>6211</v>
      </c>
      <c r="E433" t="s">
        <v>755</v>
      </c>
      <c r="F433" t="s">
        <v>756</v>
      </c>
      <c r="G433" s="2">
        <v>44007</v>
      </c>
      <c r="H433" t="s">
        <v>2459</v>
      </c>
      <c r="I433" t="s">
        <v>107</v>
      </c>
      <c r="J433">
        <v>2</v>
      </c>
      <c r="K433" t="s">
        <v>109</v>
      </c>
      <c r="L433">
        <v>2.4599000000000002</v>
      </c>
      <c r="M433">
        <v>118393.8119</v>
      </c>
      <c r="N433">
        <v>7.7599059999999997E-2</v>
      </c>
      <c r="O433">
        <v>7.11918E-2</v>
      </c>
      <c r="P433">
        <v>-1.2019999999999999E-3</v>
      </c>
      <c r="Q433">
        <v>-1.6882999999999999E-2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 t="s">
        <v>102</v>
      </c>
      <c r="AD433" t="s">
        <v>2497</v>
      </c>
    </row>
    <row r="434" spans="1:30" x14ac:dyDescent="0.15">
      <c r="A434" t="s">
        <v>3572</v>
      </c>
      <c r="B434" t="s">
        <v>702</v>
      </c>
      <c r="C434" s="52" t="s">
        <v>3573</v>
      </c>
      <c r="D434">
        <v>6215</v>
      </c>
      <c r="E434" t="s">
        <v>3574</v>
      </c>
      <c r="F434" t="s">
        <v>3575</v>
      </c>
      <c r="G434" s="2">
        <v>44314</v>
      </c>
      <c r="H434" t="s">
        <v>2459</v>
      </c>
      <c r="I434" t="s">
        <v>107</v>
      </c>
      <c r="J434">
        <v>6</v>
      </c>
      <c r="K434" t="s">
        <v>113</v>
      </c>
      <c r="L434">
        <v>0</v>
      </c>
      <c r="M434" t="s">
        <v>2662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 t="s">
        <v>102</v>
      </c>
      <c r="AD434" t="s">
        <v>2460</v>
      </c>
    </row>
    <row r="435" spans="1:30" x14ac:dyDescent="0.15">
      <c r="A435" t="s">
        <v>3576</v>
      </c>
      <c r="B435" t="s">
        <v>702</v>
      </c>
      <c r="C435" s="52" t="s">
        <v>3577</v>
      </c>
      <c r="D435">
        <v>6213</v>
      </c>
      <c r="E435" t="s">
        <v>3578</v>
      </c>
      <c r="F435" t="s">
        <v>3579</v>
      </c>
      <c r="G435" s="2">
        <v>44168</v>
      </c>
      <c r="H435" t="s">
        <v>2459</v>
      </c>
      <c r="I435" t="s">
        <v>107</v>
      </c>
      <c r="J435">
        <v>1</v>
      </c>
      <c r="K435" t="s">
        <v>108</v>
      </c>
      <c r="L435">
        <v>0.1125</v>
      </c>
      <c r="M435">
        <v>124498.2447</v>
      </c>
      <c r="N435">
        <v>0.24152799999999999</v>
      </c>
      <c r="O435">
        <v>0.22158532</v>
      </c>
      <c r="P435">
        <v>7.7862000000000001E-2</v>
      </c>
      <c r="Q435">
        <v>0.35138599999999998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102</v>
      </c>
      <c r="AD435" t="s">
        <v>2460</v>
      </c>
    </row>
    <row r="436" spans="1:30" x14ac:dyDescent="0.15">
      <c r="A436" t="s">
        <v>3580</v>
      </c>
      <c r="B436" t="s">
        <v>702</v>
      </c>
      <c r="C436" s="52" t="s">
        <v>3581</v>
      </c>
      <c r="D436">
        <v>6214</v>
      </c>
      <c r="E436" t="s">
        <v>3582</v>
      </c>
      <c r="F436" t="s">
        <v>3583</v>
      </c>
      <c r="G436" s="2">
        <v>44337</v>
      </c>
      <c r="H436" t="s">
        <v>2459</v>
      </c>
      <c r="I436" t="s">
        <v>107</v>
      </c>
      <c r="J436">
        <v>6</v>
      </c>
      <c r="K436" t="s">
        <v>113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102</v>
      </c>
      <c r="AD436" t="s">
        <v>2460</v>
      </c>
    </row>
    <row r="437" spans="1:30" x14ac:dyDescent="0.15">
      <c r="A437" t="s">
        <v>3584</v>
      </c>
      <c r="B437" t="s">
        <v>702</v>
      </c>
      <c r="C437" s="52" t="s">
        <v>760</v>
      </c>
      <c r="D437">
        <v>6216</v>
      </c>
      <c r="E437" t="s">
        <v>758</v>
      </c>
      <c r="F437" t="s">
        <v>759</v>
      </c>
      <c r="G437" s="2">
        <v>44337</v>
      </c>
      <c r="H437" t="s">
        <v>2459</v>
      </c>
      <c r="I437" t="s">
        <v>107</v>
      </c>
      <c r="J437">
        <v>1</v>
      </c>
      <c r="K437" t="s">
        <v>108</v>
      </c>
      <c r="L437">
        <v>3.3592</v>
      </c>
      <c r="M437">
        <v>53083.839599999999</v>
      </c>
      <c r="N437">
        <v>0.20332214000000001</v>
      </c>
      <c r="O437">
        <v>0.18653407</v>
      </c>
      <c r="P437">
        <v>5.2750000000000002E-3</v>
      </c>
      <c r="Q437">
        <v>2.8278999999999999E-2</v>
      </c>
      <c r="R437">
        <v>9.4155100000000002E-3</v>
      </c>
      <c r="S437">
        <v>8.6380799999999994E-3</v>
      </c>
      <c r="T437">
        <v>-1.263E-3</v>
      </c>
      <c r="U437">
        <v>-0.14621300000000001</v>
      </c>
      <c r="V437">
        <v>1.465379E-2</v>
      </c>
      <c r="W437">
        <v>1.344385E-2</v>
      </c>
      <c r="X437">
        <v>-1.737E-3</v>
      </c>
      <c r="Y437">
        <v>-0.12920400000000001</v>
      </c>
      <c r="AC437" t="s">
        <v>2530</v>
      </c>
      <c r="AD437" t="s">
        <v>2497</v>
      </c>
    </row>
    <row r="438" spans="1:30" x14ac:dyDescent="0.15">
      <c r="A438" t="s">
        <v>3585</v>
      </c>
      <c r="B438" t="s">
        <v>702</v>
      </c>
      <c r="C438" s="52" t="s">
        <v>763</v>
      </c>
      <c r="D438">
        <v>6217</v>
      </c>
      <c r="E438" t="s">
        <v>761</v>
      </c>
      <c r="F438" t="s">
        <v>762</v>
      </c>
      <c r="G438" s="2">
        <v>44425</v>
      </c>
      <c r="H438" t="s">
        <v>2459</v>
      </c>
      <c r="I438" t="s">
        <v>107</v>
      </c>
      <c r="J438">
        <v>2</v>
      </c>
      <c r="K438" t="s">
        <v>109</v>
      </c>
      <c r="L438">
        <v>4.6646000000000001</v>
      </c>
      <c r="M438">
        <v>48832.2186</v>
      </c>
      <c r="N438">
        <v>0.88991754999999995</v>
      </c>
      <c r="O438">
        <v>0.81643812999999998</v>
      </c>
      <c r="P438">
        <v>-5.3329000000000001E-2</v>
      </c>
      <c r="Q438">
        <v>-6.5319000000000002E-2</v>
      </c>
      <c r="R438">
        <v>0</v>
      </c>
      <c r="S438">
        <v>0</v>
      </c>
      <c r="T438">
        <v>0</v>
      </c>
      <c r="U438">
        <v>0</v>
      </c>
      <c r="V438">
        <v>7.8527300000000005E-3</v>
      </c>
      <c r="W438">
        <v>7.20434E-3</v>
      </c>
      <c r="X438">
        <v>-1.217E-3</v>
      </c>
      <c r="Y438">
        <v>-0.16892499999999999</v>
      </c>
      <c r="AC438" t="s">
        <v>2530</v>
      </c>
      <c r="AD438" t="s">
        <v>2497</v>
      </c>
    </row>
    <row r="439" spans="1:30" x14ac:dyDescent="0.15">
      <c r="A439" t="s">
        <v>3586</v>
      </c>
      <c r="B439" t="s">
        <v>702</v>
      </c>
      <c r="C439" s="52" t="s">
        <v>766</v>
      </c>
      <c r="D439">
        <v>6219</v>
      </c>
      <c r="E439" t="s">
        <v>764</v>
      </c>
      <c r="F439" t="s">
        <v>765</v>
      </c>
      <c r="G439" s="2">
        <v>44718</v>
      </c>
      <c r="H439" t="s">
        <v>2459</v>
      </c>
      <c r="I439" t="s">
        <v>115</v>
      </c>
      <c r="J439">
        <v>7</v>
      </c>
      <c r="K439" t="s">
        <v>115</v>
      </c>
      <c r="L439">
        <v>0.65</v>
      </c>
      <c r="M439">
        <v>285064.92249999999</v>
      </c>
      <c r="N439">
        <v>5.8167650000000001E-2</v>
      </c>
      <c r="O439">
        <v>5.336482E-2</v>
      </c>
      <c r="P439">
        <v>1.2939000000000001E-2</v>
      </c>
      <c r="Q439">
        <v>0.24246300000000001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102</v>
      </c>
      <c r="AD439" t="s">
        <v>2460</v>
      </c>
    </row>
    <row r="440" spans="1:30" x14ac:dyDescent="0.15">
      <c r="A440" t="s">
        <v>3587</v>
      </c>
      <c r="B440" t="s">
        <v>702</v>
      </c>
      <c r="C440" s="52" t="s">
        <v>769</v>
      </c>
      <c r="D440">
        <v>6218</v>
      </c>
      <c r="E440" t="s">
        <v>767</v>
      </c>
      <c r="F440" t="s">
        <v>768</v>
      </c>
      <c r="G440" s="2">
        <v>44718</v>
      </c>
      <c r="H440" t="s">
        <v>2459</v>
      </c>
      <c r="I440" t="s">
        <v>115</v>
      </c>
      <c r="J440">
        <v>7</v>
      </c>
      <c r="K440" t="s">
        <v>115</v>
      </c>
      <c r="L440">
        <v>1.1299999999999999E-2</v>
      </c>
      <c r="M440">
        <v>175450.87160000001</v>
      </c>
      <c r="N440">
        <v>3.1469900000000002E-2</v>
      </c>
      <c r="O440">
        <v>2.887147E-2</v>
      </c>
      <c r="P440">
        <v>1.3995E-2</v>
      </c>
      <c r="Q440">
        <v>0.484734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102</v>
      </c>
      <c r="AD440" t="s">
        <v>2460</v>
      </c>
    </row>
    <row r="441" spans="1:30" x14ac:dyDescent="0.15">
      <c r="A441" t="s">
        <v>3588</v>
      </c>
      <c r="B441" t="s">
        <v>702</v>
      </c>
      <c r="C441" s="52" t="s">
        <v>772</v>
      </c>
      <c r="D441">
        <v>6220</v>
      </c>
      <c r="E441" t="s">
        <v>770</v>
      </c>
      <c r="F441" t="s">
        <v>771</v>
      </c>
      <c r="G441" s="2">
        <v>45065</v>
      </c>
      <c r="H441" t="s">
        <v>2459</v>
      </c>
      <c r="I441" t="s">
        <v>115</v>
      </c>
      <c r="J441">
        <v>7</v>
      </c>
      <c r="K441" t="s">
        <v>115</v>
      </c>
      <c r="L441">
        <v>2.6082000000000001</v>
      </c>
      <c r="M441">
        <v>172052.75760000001</v>
      </c>
      <c r="N441">
        <v>12.57154506</v>
      </c>
      <c r="O441">
        <v>11.53352757</v>
      </c>
      <c r="P441">
        <v>-0.82179500000000005</v>
      </c>
      <c r="Q441">
        <v>-7.1251999999999996E-2</v>
      </c>
      <c r="R441">
        <v>9.2992030000000003E-2</v>
      </c>
      <c r="S441">
        <v>8.531379E-2</v>
      </c>
      <c r="T441">
        <v>-8.3210000000000003E-3</v>
      </c>
      <c r="U441">
        <v>-9.7533999999999996E-2</v>
      </c>
      <c r="V441">
        <v>0.14850972000000001</v>
      </c>
      <c r="W441">
        <v>0.13624744999999999</v>
      </c>
      <c r="X441">
        <v>-8.9870000000000002E-3</v>
      </c>
      <c r="Y441">
        <v>-6.5960000000000005E-2</v>
      </c>
      <c r="AB441" t="s">
        <v>2528</v>
      </c>
      <c r="AD441" t="s">
        <v>2497</v>
      </c>
    </row>
    <row r="442" spans="1:30" x14ac:dyDescent="0.15">
      <c r="A442" t="s">
        <v>3589</v>
      </c>
      <c r="B442" t="s">
        <v>702</v>
      </c>
      <c r="C442" s="52" t="s">
        <v>775</v>
      </c>
      <c r="D442">
        <v>6221</v>
      </c>
      <c r="E442" t="s">
        <v>773</v>
      </c>
      <c r="F442" t="s">
        <v>774</v>
      </c>
      <c r="G442" s="2">
        <v>45098</v>
      </c>
      <c r="H442" t="s">
        <v>2459</v>
      </c>
      <c r="I442" t="s">
        <v>115</v>
      </c>
      <c r="J442">
        <v>7</v>
      </c>
      <c r="K442" t="s">
        <v>115</v>
      </c>
      <c r="L442">
        <v>0.83620000000000005</v>
      </c>
      <c r="M442">
        <v>106583.1931</v>
      </c>
      <c r="N442">
        <v>7.8557197600000004</v>
      </c>
      <c r="O442">
        <v>7.2070823500000003</v>
      </c>
      <c r="P442">
        <v>-1.142323</v>
      </c>
      <c r="Q442">
        <v>-0.1585</v>
      </c>
      <c r="R442">
        <v>8.0118099999999994E-3</v>
      </c>
      <c r="S442">
        <v>7.3502799999999998E-3</v>
      </c>
      <c r="T442">
        <v>9.4600000000000001E-4</v>
      </c>
      <c r="U442">
        <v>0.12870200000000001</v>
      </c>
      <c r="V442">
        <v>8.0118099999999994E-3</v>
      </c>
      <c r="W442">
        <v>7.3502799999999998E-3</v>
      </c>
      <c r="X442">
        <v>9.4600000000000001E-4</v>
      </c>
      <c r="Y442">
        <v>0.12870200000000001</v>
      </c>
      <c r="AA442" t="s">
        <v>2562</v>
      </c>
      <c r="AD442" t="s">
        <v>2460</v>
      </c>
    </row>
    <row r="443" spans="1:30" x14ac:dyDescent="0.15">
      <c r="A443" t="s">
        <v>3590</v>
      </c>
      <c r="B443" t="s">
        <v>702</v>
      </c>
      <c r="C443" s="52" t="s">
        <v>3591</v>
      </c>
      <c r="D443">
        <v>6223</v>
      </c>
      <c r="E443" t="s">
        <v>3592</v>
      </c>
      <c r="F443" t="s">
        <v>3593</v>
      </c>
      <c r="G443" s="2">
        <v>45256</v>
      </c>
      <c r="H443" t="s">
        <v>2459</v>
      </c>
      <c r="I443" t="s">
        <v>115</v>
      </c>
      <c r="J443">
        <v>7</v>
      </c>
      <c r="K443" t="s">
        <v>115</v>
      </c>
      <c r="L443">
        <v>1.9300000000000001E-2</v>
      </c>
      <c r="M443">
        <v>165073.08749999999</v>
      </c>
      <c r="N443">
        <v>16.50730875</v>
      </c>
      <c r="O443">
        <v>15.144319960000001</v>
      </c>
      <c r="P443">
        <v>1.5161389999999999</v>
      </c>
      <c r="Q443">
        <v>0.10011200000000001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102</v>
      </c>
      <c r="AD443" t="s">
        <v>2460</v>
      </c>
    </row>
    <row r="444" spans="1:30" x14ac:dyDescent="0.15">
      <c r="A444" t="s">
        <v>3594</v>
      </c>
      <c r="B444" t="s">
        <v>702</v>
      </c>
      <c r="C444" s="52" t="s">
        <v>3595</v>
      </c>
      <c r="D444">
        <v>8301</v>
      </c>
      <c r="E444" t="s">
        <v>3596</v>
      </c>
      <c r="F444" t="s">
        <v>3597</v>
      </c>
      <c r="G444" s="2">
        <v>42949</v>
      </c>
      <c r="H444" t="s">
        <v>2459</v>
      </c>
      <c r="I444" t="s">
        <v>107</v>
      </c>
      <c r="J444">
        <v>5</v>
      </c>
      <c r="K444" t="s">
        <v>112</v>
      </c>
      <c r="L444">
        <v>6.5600000000000006E-2</v>
      </c>
      <c r="M444">
        <v>83869.308999999994</v>
      </c>
      <c r="N444">
        <v>0.41918982999999999</v>
      </c>
      <c r="O444">
        <v>0.38457782000000001</v>
      </c>
      <c r="P444">
        <v>-0.22848599999999999</v>
      </c>
      <c r="Q444">
        <v>-0.59412100000000001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102</v>
      </c>
      <c r="AD444" t="s">
        <v>2460</v>
      </c>
    </row>
    <row r="445" spans="1:30" x14ac:dyDescent="0.15">
      <c r="A445" t="s">
        <v>3598</v>
      </c>
      <c r="B445" t="s">
        <v>702</v>
      </c>
      <c r="C445" s="52" t="s">
        <v>779</v>
      </c>
      <c r="D445">
        <v>8302</v>
      </c>
      <c r="E445" t="s">
        <v>776</v>
      </c>
      <c r="F445" t="s">
        <v>777</v>
      </c>
      <c r="G445" s="2">
        <v>42936</v>
      </c>
      <c r="H445" t="s">
        <v>2459</v>
      </c>
      <c r="I445" t="s">
        <v>107</v>
      </c>
      <c r="J445">
        <v>5</v>
      </c>
      <c r="K445" t="s">
        <v>112</v>
      </c>
      <c r="L445">
        <v>11.464600000000001</v>
      </c>
      <c r="M445">
        <v>53745.4539</v>
      </c>
      <c r="N445">
        <v>0.30818640000000003</v>
      </c>
      <c r="O445">
        <v>0.28273981999999998</v>
      </c>
      <c r="P445">
        <v>-9.9437999999999999E-2</v>
      </c>
      <c r="Q445">
        <v>-0.35169400000000001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102</v>
      </c>
      <c r="AD445" t="s">
        <v>2497</v>
      </c>
    </row>
    <row r="446" spans="1:30" x14ac:dyDescent="0.15">
      <c r="A446" t="s">
        <v>3599</v>
      </c>
      <c r="B446" t="s">
        <v>702</v>
      </c>
      <c r="C446" s="52" t="s">
        <v>3600</v>
      </c>
      <c r="D446">
        <v>8303</v>
      </c>
      <c r="E446" t="s">
        <v>3601</v>
      </c>
      <c r="F446" t="s">
        <v>3602</v>
      </c>
      <c r="G446" s="2">
        <v>43130</v>
      </c>
      <c r="H446" t="s">
        <v>2459</v>
      </c>
      <c r="I446" t="s">
        <v>107</v>
      </c>
      <c r="J446">
        <v>5</v>
      </c>
      <c r="K446" t="s">
        <v>112</v>
      </c>
      <c r="L446">
        <v>0.25230000000000002</v>
      </c>
      <c r="M446">
        <v>359960.85</v>
      </c>
      <c r="N446">
        <v>1.477525</v>
      </c>
      <c r="O446">
        <v>1.3555275200000001</v>
      </c>
      <c r="P446">
        <v>-0.89736700000000003</v>
      </c>
      <c r="Q446">
        <v>-0.66200499999999995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102</v>
      </c>
      <c r="AD446" t="s">
        <v>2460</v>
      </c>
    </row>
    <row r="447" spans="1:30" x14ac:dyDescent="0.15">
      <c r="A447" t="s">
        <v>3603</v>
      </c>
      <c r="B447" t="s">
        <v>702</v>
      </c>
      <c r="C447" s="52" t="s">
        <v>3604</v>
      </c>
      <c r="D447">
        <v>8304</v>
      </c>
      <c r="E447" t="s">
        <v>3605</v>
      </c>
      <c r="F447" t="s">
        <v>3606</v>
      </c>
      <c r="G447" s="2">
        <v>43217</v>
      </c>
      <c r="H447" t="s">
        <v>2459</v>
      </c>
      <c r="I447" t="s">
        <v>107</v>
      </c>
      <c r="J447">
        <v>5</v>
      </c>
      <c r="K447" t="s">
        <v>112</v>
      </c>
      <c r="L447">
        <v>0.24610000000000001</v>
      </c>
      <c r="M447">
        <v>94253.340500000006</v>
      </c>
      <c r="N447">
        <v>1.1186935600000001</v>
      </c>
      <c r="O447">
        <v>1.02632436</v>
      </c>
      <c r="P447">
        <v>-0.592117</v>
      </c>
      <c r="Q447">
        <v>-0.57692900000000003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102</v>
      </c>
      <c r="AD447" t="s">
        <v>2460</v>
      </c>
    </row>
    <row r="448" spans="1:30" x14ac:dyDescent="0.15">
      <c r="A448" t="s">
        <v>3607</v>
      </c>
      <c r="B448" t="s">
        <v>702</v>
      </c>
      <c r="C448" s="52" t="s">
        <v>782</v>
      </c>
      <c r="D448">
        <v>8306</v>
      </c>
      <c r="E448" t="s">
        <v>780</v>
      </c>
      <c r="F448" t="s">
        <v>781</v>
      </c>
      <c r="G448" s="2">
        <v>44370</v>
      </c>
      <c r="H448" t="s">
        <v>2459</v>
      </c>
      <c r="I448" t="s">
        <v>107</v>
      </c>
      <c r="J448">
        <v>5</v>
      </c>
      <c r="K448" t="s">
        <v>112</v>
      </c>
      <c r="L448">
        <v>2.3E-2</v>
      </c>
      <c r="M448">
        <v>102076.5857</v>
      </c>
      <c r="N448">
        <v>1.70601029</v>
      </c>
      <c r="O448">
        <v>1.5651470599999999</v>
      </c>
      <c r="P448">
        <v>-0.87501700000000004</v>
      </c>
      <c r="Q448">
        <v>-0.55906299999999998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102</v>
      </c>
      <c r="AD448" t="s">
        <v>2460</v>
      </c>
    </row>
    <row r="449" spans="1:30" x14ac:dyDescent="0.15">
      <c r="A449" t="s">
        <v>3608</v>
      </c>
      <c r="B449" t="s">
        <v>702</v>
      </c>
      <c r="C449" s="52" t="s">
        <v>3609</v>
      </c>
      <c r="D449">
        <v>12501</v>
      </c>
      <c r="E449" t="s">
        <v>3610</v>
      </c>
      <c r="F449" t="s">
        <v>3611</v>
      </c>
      <c r="G449" s="2">
        <v>44302</v>
      </c>
      <c r="H449" t="s">
        <v>2459</v>
      </c>
      <c r="I449" t="s">
        <v>107</v>
      </c>
      <c r="J449">
        <v>5</v>
      </c>
      <c r="K449" t="s">
        <v>112</v>
      </c>
      <c r="L449">
        <v>2.8529</v>
      </c>
      <c r="M449">
        <v>20122.6711</v>
      </c>
      <c r="N449">
        <v>0.37437986000000001</v>
      </c>
      <c r="O449">
        <v>0.34346776000000001</v>
      </c>
      <c r="P449">
        <v>-0.31456600000000001</v>
      </c>
      <c r="Q449">
        <v>-0.91585300000000003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 t="s">
        <v>102</v>
      </c>
      <c r="AD449" t="s">
        <v>2497</v>
      </c>
    </row>
    <row r="450" spans="1:30" x14ac:dyDescent="0.15">
      <c r="A450" t="s">
        <v>3612</v>
      </c>
      <c r="B450" t="s">
        <v>783</v>
      </c>
      <c r="C450" s="52" t="s">
        <v>3613</v>
      </c>
      <c r="D450">
        <v>9601</v>
      </c>
      <c r="E450" t="s">
        <v>3614</v>
      </c>
      <c r="F450" t="s">
        <v>3615</v>
      </c>
      <c r="G450" s="2">
        <v>43063</v>
      </c>
      <c r="H450" t="s">
        <v>2459</v>
      </c>
      <c r="I450" t="s">
        <v>107</v>
      </c>
      <c r="J450">
        <v>5</v>
      </c>
      <c r="K450" t="s">
        <v>112</v>
      </c>
      <c r="L450">
        <v>0</v>
      </c>
      <c r="M450">
        <v>190914.90179999999</v>
      </c>
      <c r="N450">
        <v>4.8176650000000001E-2</v>
      </c>
      <c r="O450">
        <v>4.4198759999999997E-2</v>
      </c>
      <c r="P450">
        <v>-1.7205999999999999E-2</v>
      </c>
      <c r="Q450">
        <v>-0.38928600000000002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 t="s">
        <v>102</v>
      </c>
      <c r="AD450" t="s">
        <v>2460</v>
      </c>
    </row>
    <row r="451" spans="1:30" x14ac:dyDescent="0.15">
      <c r="A451" t="s">
        <v>3616</v>
      </c>
      <c r="B451" t="s">
        <v>783</v>
      </c>
      <c r="C451" s="52" t="s">
        <v>3617</v>
      </c>
      <c r="D451">
        <v>9602</v>
      </c>
      <c r="E451" t="s">
        <v>3618</v>
      </c>
      <c r="F451" t="s">
        <v>3619</v>
      </c>
      <c r="G451" s="2">
        <v>43171</v>
      </c>
      <c r="H451" t="s">
        <v>2944</v>
      </c>
      <c r="I451" t="s">
        <v>107</v>
      </c>
      <c r="J451">
        <v>6</v>
      </c>
      <c r="K451" t="s">
        <v>113</v>
      </c>
      <c r="L451">
        <v>34.529800000000002</v>
      </c>
      <c r="M451">
        <v>375519.33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102</v>
      </c>
      <c r="AD451" t="s">
        <v>2497</v>
      </c>
    </row>
    <row r="452" spans="1:30" x14ac:dyDescent="0.15">
      <c r="A452" t="s">
        <v>3620</v>
      </c>
      <c r="B452" t="s">
        <v>783</v>
      </c>
      <c r="C452" s="52" t="s">
        <v>787</v>
      </c>
      <c r="D452">
        <v>9603</v>
      </c>
      <c r="E452" t="s">
        <v>784</v>
      </c>
      <c r="F452" t="s">
        <v>785</v>
      </c>
      <c r="G452" s="2">
        <v>43629</v>
      </c>
      <c r="H452" t="s">
        <v>2459</v>
      </c>
      <c r="I452" t="s">
        <v>107</v>
      </c>
      <c r="J452">
        <v>1</v>
      </c>
      <c r="K452" t="s">
        <v>108</v>
      </c>
      <c r="L452">
        <v>2.7900000000000001E-2</v>
      </c>
      <c r="M452">
        <v>185444.674</v>
      </c>
      <c r="N452">
        <v>0.21468242000000001</v>
      </c>
      <c r="O452">
        <v>0.19695635</v>
      </c>
      <c r="P452">
        <v>2.8327999999999999E-2</v>
      </c>
      <c r="Q452">
        <v>0.14382800000000001</v>
      </c>
      <c r="R452">
        <v>2.36644E-3</v>
      </c>
      <c r="S452">
        <v>2.1710399999999999E-3</v>
      </c>
      <c r="T452">
        <v>-5.9100000000000005E-4</v>
      </c>
      <c r="U452">
        <v>-0.27221899999999999</v>
      </c>
      <c r="V452">
        <v>3.7690699999999998E-3</v>
      </c>
      <c r="W452">
        <v>3.4578600000000001E-3</v>
      </c>
      <c r="X452">
        <v>-9.2500000000000004E-4</v>
      </c>
      <c r="Y452">
        <v>-0.26750600000000002</v>
      </c>
      <c r="AC452" t="s">
        <v>2530</v>
      </c>
      <c r="AD452" t="s">
        <v>2460</v>
      </c>
    </row>
    <row r="453" spans="1:30" x14ac:dyDescent="0.15">
      <c r="A453" t="s">
        <v>3621</v>
      </c>
      <c r="B453" t="s">
        <v>783</v>
      </c>
      <c r="C453" s="52" t="s">
        <v>790</v>
      </c>
      <c r="D453">
        <v>9604</v>
      </c>
      <c r="E453" t="s">
        <v>788</v>
      </c>
      <c r="F453" t="s">
        <v>789</v>
      </c>
      <c r="G453" s="2">
        <v>43728</v>
      </c>
      <c r="H453" t="s">
        <v>2459</v>
      </c>
      <c r="I453" t="s">
        <v>107</v>
      </c>
      <c r="J453">
        <v>2</v>
      </c>
      <c r="K453" t="s">
        <v>109</v>
      </c>
      <c r="L453">
        <v>0</v>
      </c>
      <c r="M453">
        <v>73060.046000000002</v>
      </c>
      <c r="N453">
        <v>8.2846489999999995E-2</v>
      </c>
      <c r="O453">
        <v>7.6005950000000003E-2</v>
      </c>
      <c r="P453">
        <v>-3.2659999999999998E-3</v>
      </c>
      <c r="Q453">
        <v>-4.2970000000000001E-2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 t="s">
        <v>102</v>
      </c>
      <c r="AD453" t="s">
        <v>2460</v>
      </c>
    </row>
    <row r="454" spans="1:30" x14ac:dyDescent="0.15">
      <c r="A454" t="s">
        <v>3622</v>
      </c>
      <c r="B454" t="s">
        <v>783</v>
      </c>
      <c r="C454" s="52" t="s">
        <v>793</v>
      </c>
      <c r="D454">
        <v>9605</v>
      </c>
      <c r="E454" t="s">
        <v>791</v>
      </c>
      <c r="F454" t="s">
        <v>792</v>
      </c>
      <c r="G454" s="2">
        <v>44195</v>
      </c>
      <c r="H454" t="s">
        <v>2459</v>
      </c>
      <c r="I454" t="s">
        <v>107</v>
      </c>
      <c r="J454">
        <v>2</v>
      </c>
      <c r="K454" t="s">
        <v>109</v>
      </c>
      <c r="L454">
        <v>0.39240000000000003</v>
      </c>
      <c r="M454">
        <v>134384.9541</v>
      </c>
      <c r="N454">
        <v>1.44060403</v>
      </c>
      <c r="O454">
        <v>1.32165508</v>
      </c>
      <c r="P454">
        <v>-8.9400000000000005E-4</v>
      </c>
      <c r="Q454">
        <v>-6.7599999999999995E-4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 t="s">
        <v>102</v>
      </c>
      <c r="AD454" t="s">
        <v>2460</v>
      </c>
    </row>
    <row r="455" spans="1:30" x14ac:dyDescent="0.15">
      <c r="A455" t="s">
        <v>3623</v>
      </c>
      <c r="B455" t="s">
        <v>783</v>
      </c>
      <c r="C455" s="52" t="s">
        <v>796</v>
      </c>
      <c r="D455">
        <v>9606</v>
      </c>
      <c r="E455" t="s">
        <v>794</v>
      </c>
      <c r="F455" t="s">
        <v>795</v>
      </c>
      <c r="G455" s="2">
        <v>44196</v>
      </c>
      <c r="H455" t="s">
        <v>2459</v>
      </c>
      <c r="I455" t="s">
        <v>107</v>
      </c>
      <c r="J455">
        <v>1</v>
      </c>
      <c r="K455" t="s">
        <v>108</v>
      </c>
      <c r="L455">
        <v>0.9415</v>
      </c>
      <c r="M455">
        <v>317331.39270000003</v>
      </c>
      <c r="N455">
        <v>8.6838279400000005</v>
      </c>
      <c r="O455">
        <v>7.9668146200000001</v>
      </c>
      <c r="P455">
        <v>6.8095000000000003E-2</v>
      </c>
      <c r="Q455">
        <v>8.5470000000000008E-3</v>
      </c>
      <c r="R455">
        <v>0.10124361</v>
      </c>
      <c r="S455">
        <v>9.2884049999999996E-2</v>
      </c>
      <c r="T455">
        <v>1.6459999999999999E-3</v>
      </c>
      <c r="U455">
        <v>1.7721000000000001E-2</v>
      </c>
      <c r="V455">
        <v>0.1931802</v>
      </c>
      <c r="W455">
        <v>0.17722953999999999</v>
      </c>
      <c r="X455">
        <v>3.1909999999999998E-3</v>
      </c>
      <c r="Y455">
        <v>1.8003999999999999E-2</v>
      </c>
      <c r="AB455" t="s">
        <v>2528</v>
      </c>
      <c r="AD455" t="s">
        <v>2460</v>
      </c>
    </row>
    <row r="456" spans="1:30" x14ac:dyDescent="0.15">
      <c r="A456" t="s">
        <v>3624</v>
      </c>
      <c r="B456" t="s">
        <v>783</v>
      </c>
      <c r="C456" s="52" t="s">
        <v>3625</v>
      </c>
      <c r="D456">
        <v>3901</v>
      </c>
      <c r="E456" t="s">
        <v>3626</v>
      </c>
      <c r="F456" t="s">
        <v>3627</v>
      </c>
      <c r="G456" s="2">
        <v>40896</v>
      </c>
      <c r="H456" t="s">
        <v>2459</v>
      </c>
      <c r="I456" t="s">
        <v>107</v>
      </c>
      <c r="J456">
        <v>3</v>
      </c>
      <c r="K456" t="s">
        <v>110</v>
      </c>
      <c r="L456">
        <v>0</v>
      </c>
      <c r="M456">
        <v>896609.78020000004</v>
      </c>
      <c r="N456">
        <v>1.7709659999999999E-2</v>
      </c>
      <c r="O456">
        <v>1.6866349999999999E-2</v>
      </c>
      <c r="P456">
        <v>-3.2680000000000001E-3</v>
      </c>
      <c r="Q456">
        <v>-0.19375800000000001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102</v>
      </c>
      <c r="AD456" t="s">
        <v>2460</v>
      </c>
    </row>
    <row r="457" spans="1:30" x14ac:dyDescent="0.15">
      <c r="A457" t="s">
        <v>3628</v>
      </c>
      <c r="B457" t="s">
        <v>783</v>
      </c>
      <c r="C457" s="52" t="s">
        <v>3629</v>
      </c>
      <c r="D457">
        <v>3902</v>
      </c>
      <c r="E457" t="s">
        <v>3630</v>
      </c>
      <c r="F457" t="s">
        <v>3631</v>
      </c>
      <c r="G457" s="2">
        <v>41820</v>
      </c>
      <c r="H457" t="s">
        <v>2459</v>
      </c>
      <c r="I457" t="s">
        <v>107</v>
      </c>
      <c r="J457">
        <v>5</v>
      </c>
      <c r="K457" t="s">
        <v>112</v>
      </c>
      <c r="L457">
        <v>1.2667999999999999</v>
      </c>
      <c r="M457">
        <v>585656.2746</v>
      </c>
      <c r="N457">
        <v>2.0531E-3</v>
      </c>
      <c r="O457">
        <v>1.9553299999999999E-3</v>
      </c>
      <c r="P457">
        <v>-3.0443000000000001E-2</v>
      </c>
      <c r="Q457">
        <v>-15.569238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 t="s">
        <v>102</v>
      </c>
      <c r="AD457" t="s">
        <v>2497</v>
      </c>
    </row>
    <row r="458" spans="1:30" x14ac:dyDescent="0.15">
      <c r="A458" t="s">
        <v>3632</v>
      </c>
      <c r="B458" t="s">
        <v>783</v>
      </c>
      <c r="C458" s="52" t="s">
        <v>3633</v>
      </c>
      <c r="D458">
        <v>3903</v>
      </c>
      <c r="E458" t="s">
        <v>3634</v>
      </c>
      <c r="F458" t="s">
        <v>3635</v>
      </c>
      <c r="G458" s="2">
        <v>42185</v>
      </c>
      <c r="H458" t="s">
        <v>2477</v>
      </c>
      <c r="I458" t="s">
        <v>107</v>
      </c>
      <c r="J458">
        <v>6</v>
      </c>
      <c r="K458" t="s">
        <v>113</v>
      </c>
      <c r="L458">
        <v>0.48730000000000001</v>
      </c>
      <c r="M458">
        <v>675523.5257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 t="s">
        <v>102</v>
      </c>
      <c r="AD458" t="s">
        <v>2460</v>
      </c>
    </row>
    <row r="459" spans="1:30" x14ac:dyDescent="0.15">
      <c r="A459" t="s">
        <v>3636</v>
      </c>
      <c r="B459" t="s">
        <v>783</v>
      </c>
      <c r="C459" s="52" t="s">
        <v>3637</v>
      </c>
      <c r="D459">
        <v>3904</v>
      </c>
      <c r="E459" t="s">
        <v>3638</v>
      </c>
      <c r="F459" t="s">
        <v>3639</v>
      </c>
      <c r="G459" s="2">
        <v>42277</v>
      </c>
      <c r="H459" t="s">
        <v>2459</v>
      </c>
      <c r="I459" t="s">
        <v>107</v>
      </c>
      <c r="J459">
        <v>1</v>
      </c>
      <c r="K459" t="s">
        <v>108</v>
      </c>
      <c r="L459">
        <v>0</v>
      </c>
      <c r="M459">
        <v>283675.35700000002</v>
      </c>
      <c r="N459">
        <v>6.78782E-3</v>
      </c>
      <c r="O459">
        <v>6.4645900000000001E-3</v>
      </c>
      <c r="P459">
        <v>2.1599999999999999E-4</v>
      </c>
      <c r="Q459">
        <v>3.3411999999999997E-2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102</v>
      </c>
      <c r="AD459" t="s">
        <v>2460</v>
      </c>
    </row>
    <row r="460" spans="1:30" x14ac:dyDescent="0.15">
      <c r="A460" t="s">
        <v>3640</v>
      </c>
      <c r="B460" t="s">
        <v>783</v>
      </c>
      <c r="C460" s="52" t="s">
        <v>3641</v>
      </c>
      <c r="D460">
        <v>3905</v>
      </c>
      <c r="E460" t="s">
        <v>3642</v>
      </c>
      <c r="F460" t="s">
        <v>3643</v>
      </c>
      <c r="G460" s="2">
        <v>42383</v>
      </c>
      <c r="H460" t="s">
        <v>2459</v>
      </c>
      <c r="I460" t="s">
        <v>107</v>
      </c>
      <c r="J460">
        <v>1</v>
      </c>
      <c r="K460" t="s">
        <v>108</v>
      </c>
      <c r="L460">
        <v>1E-3</v>
      </c>
      <c r="M460">
        <v>110444.7742</v>
      </c>
      <c r="N460">
        <v>1.006458E-2</v>
      </c>
      <c r="O460">
        <v>9.23356E-3</v>
      </c>
      <c r="P460">
        <v>1.098E-3</v>
      </c>
      <c r="Q460">
        <v>0.11891400000000001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102</v>
      </c>
      <c r="AD460" t="s">
        <v>2460</v>
      </c>
    </row>
    <row r="461" spans="1:30" x14ac:dyDescent="0.15">
      <c r="A461" t="s">
        <v>3644</v>
      </c>
      <c r="B461" t="s">
        <v>783</v>
      </c>
      <c r="C461" s="52" t="s">
        <v>3645</v>
      </c>
      <c r="D461">
        <v>3906</v>
      </c>
      <c r="E461" t="s">
        <v>3646</v>
      </c>
      <c r="F461" t="s">
        <v>3646</v>
      </c>
      <c r="G461" s="2">
        <v>42832</v>
      </c>
      <c r="H461" t="s">
        <v>2459</v>
      </c>
      <c r="I461" t="s">
        <v>107</v>
      </c>
      <c r="J461">
        <v>6</v>
      </c>
      <c r="K461" t="s">
        <v>113</v>
      </c>
      <c r="L461">
        <v>0</v>
      </c>
      <c r="M461" t="s">
        <v>2662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102</v>
      </c>
      <c r="AD461" t="s">
        <v>2460</v>
      </c>
    </row>
    <row r="462" spans="1:30" x14ac:dyDescent="0.15">
      <c r="A462" t="s">
        <v>3647</v>
      </c>
      <c r="B462" t="s">
        <v>783</v>
      </c>
      <c r="C462" s="52" t="s">
        <v>800</v>
      </c>
      <c r="D462">
        <v>3907</v>
      </c>
      <c r="E462" t="s">
        <v>797</v>
      </c>
      <c r="F462" t="s">
        <v>798</v>
      </c>
      <c r="G462" s="2">
        <v>42914</v>
      </c>
      <c r="H462" t="s">
        <v>2459</v>
      </c>
      <c r="I462" t="s">
        <v>107</v>
      </c>
      <c r="J462">
        <v>5</v>
      </c>
      <c r="K462" t="s">
        <v>112</v>
      </c>
      <c r="L462">
        <v>2.0537000000000001</v>
      </c>
      <c r="M462">
        <v>193249.57769999999</v>
      </c>
      <c r="N462">
        <v>2.7151910000000001E-2</v>
      </c>
      <c r="O462">
        <v>2.491001E-2</v>
      </c>
      <c r="P462">
        <v>-1.0532E-2</v>
      </c>
      <c r="Q462">
        <v>-0.42280099999999998</v>
      </c>
      <c r="R462">
        <v>1.8278000000000001E-3</v>
      </c>
      <c r="S462">
        <v>1.67688E-3</v>
      </c>
      <c r="T462">
        <v>-7.4999999999999993E-5</v>
      </c>
      <c r="U462">
        <v>-4.4725000000000001E-2</v>
      </c>
      <c r="V462">
        <v>1.8278000000000001E-3</v>
      </c>
      <c r="W462">
        <v>1.6768900000000001E-3</v>
      </c>
      <c r="X462">
        <v>-7.3999999999999996E-5</v>
      </c>
      <c r="Y462">
        <v>-4.4129000000000002E-2</v>
      </c>
      <c r="AA462" t="s">
        <v>2562</v>
      </c>
      <c r="AD462" t="s">
        <v>2497</v>
      </c>
    </row>
    <row r="463" spans="1:30" x14ac:dyDescent="0.15">
      <c r="A463" t="s">
        <v>3648</v>
      </c>
      <c r="B463" t="s">
        <v>783</v>
      </c>
      <c r="C463" s="52" t="s">
        <v>803</v>
      </c>
      <c r="D463">
        <v>3908</v>
      </c>
      <c r="E463" t="s">
        <v>801</v>
      </c>
      <c r="F463" t="s">
        <v>802</v>
      </c>
      <c r="G463" s="2">
        <v>43313</v>
      </c>
      <c r="H463" t="s">
        <v>2459</v>
      </c>
      <c r="I463" t="s">
        <v>107</v>
      </c>
      <c r="J463">
        <v>3</v>
      </c>
      <c r="K463" t="s">
        <v>110</v>
      </c>
      <c r="L463">
        <v>8.9499999999999996E-2</v>
      </c>
      <c r="M463">
        <v>412527.69040000002</v>
      </c>
      <c r="N463">
        <v>0.52922559999999996</v>
      </c>
      <c r="O463">
        <v>0.48552806999999998</v>
      </c>
      <c r="P463">
        <v>-6.1745000000000001E-2</v>
      </c>
      <c r="Q463">
        <v>-0.12717000000000001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102</v>
      </c>
      <c r="AD463" t="s">
        <v>2460</v>
      </c>
    </row>
    <row r="464" spans="1:30" x14ac:dyDescent="0.15">
      <c r="A464" t="s">
        <v>3649</v>
      </c>
      <c r="B464" t="s">
        <v>783</v>
      </c>
      <c r="C464" s="52" t="s">
        <v>3650</v>
      </c>
      <c r="D464">
        <v>3909</v>
      </c>
      <c r="E464" t="s">
        <v>3651</v>
      </c>
      <c r="F464" t="s">
        <v>817</v>
      </c>
      <c r="G464" s="2">
        <v>43403</v>
      </c>
      <c r="H464" t="s">
        <v>2459</v>
      </c>
      <c r="I464" t="s">
        <v>107</v>
      </c>
      <c r="J464">
        <v>3</v>
      </c>
      <c r="K464" t="s">
        <v>110</v>
      </c>
      <c r="L464">
        <v>0.62880000000000003</v>
      </c>
      <c r="M464">
        <v>237683.81020000001</v>
      </c>
      <c r="N464">
        <v>0.16601963</v>
      </c>
      <c r="O464">
        <v>0.15231158</v>
      </c>
      <c r="P464">
        <v>-2.5975999999999999E-2</v>
      </c>
      <c r="Q464">
        <v>-0.170545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102</v>
      </c>
      <c r="AD464" t="s">
        <v>2460</v>
      </c>
    </row>
    <row r="465" spans="1:30" x14ac:dyDescent="0.15">
      <c r="A465" t="s">
        <v>3652</v>
      </c>
      <c r="B465" t="s">
        <v>783</v>
      </c>
      <c r="C465" s="52" t="s">
        <v>3653</v>
      </c>
      <c r="D465">
        <v>3910</v>
      </c>
      <c r="E465" t="s">
        <v>3654</v>
      </c>
      <c r="F465" t="s">
        <v>3655</v>
      </c>
      <c r="G465" s="2">
        <v>43521</v>
      </c>
      <c r="H465" t="s">
        <v>2459</v>
      </c>
      <c r="I465" t="s">
        <v>107</v>
      </c>
      <c r="J465">
        <v>6</v>
      </c>
      <c r="K465" t="s">
        <v>113</v>
      </c>
      <c r="L465">
        <v>6.4999999999999997E-3</v>
      </c>
      <c r="M465">
        <v>105696.7982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 t="s">
        <v>102</v>
      </c>
      <c r="AD465" t="s">
        <v>2460</v>
      </c>
    </row>
    <row r="466" spans="1:30" x14ac:dyDescent="0.15">
      <c r="A466" t="s">
        <v>3656</v>
      </c>
      <c r="B466" t="s">
        <v>783</v>
      </c>
      <c r="C466" s="52" t="s">
        <v>3657</v>
      </c>
      <c r="D466">
        <v>3911</v>
      </c>
      <c r="E466" t="s">
        <v>3658</v>
      </c>
      <c r="F466" t="s">
        <v>3659</v>
      </c>
      <c r="G466" s="2">
        <v>43784</v>
      </c>
      <c r="H466" t="s">
        <v>2459</v>
      </c>
      <c r="I466" t="s">
        <v>107</v>
      </c>
      <c r="J466">
        <v>1</v>
      </c>
      <c r="K466" t="s">
        <v>108</v>
      </c>
      <c r="L466">
        <v>0</v>
      </c>
      <c r="M466">
        <v>71202.305300000007</v>
      </c>
      <c r="N466">
        <v>4.2200370000000001E-2</v>
      </c>
      <c r="O466">
        <v>3.8715939999999997E-2</v>
      </c>
      <c r="P466">
        <v>9.1920000000000005E-3</v>
      </c>
      <c r="Q466">
        <v>0.23742099999999999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102</v>
      </c>
      <c r="AD466" t="s">
        <v>2460</v>
      </c>
    </row>
    <row r="467" spans="1:30" x14ac:dyDescent="0.15">
      <c r="A467" t="s">
        <v>3660</v>
      </c>
      <c r="B467" t="s">
        <v>783</v>
      </c>
      <c r="C467" s="52" t="s">
        <v>806</v>
      </c>
      <c r="D467">
        <v>3919</v>
      </c>
      <c r="E467" t="s">
        <v>804</v>
      </c>
      <c r="F467" t="s">
        <v>805</v>
      </c>
      <c r="G467" s="2">
        <v>44498</v>
      </c>
      <c r="H467" t="s">
        <v>2459</v>
      </c>
      <c r="I467" t="s">
        <v>107</v>
      </c>
      <c r="J467">
        <v>1</v>
      </c>
      <c r="K467" t="s">
        <v>108</v>
      </c>
      <c r="L467">
        <v>7.0831</v>
      </c>
      <c r="M467">
        <v>275682.2144</v>
      </c>
      <c r="N467">
        <v>7.0149759100000004</v>
      </c>
      <c r="O467">
        <v>6.4357577099999999</v>
      </c>
      <c r="P467">
        <v>0.36346699999999998</v>
      </c>
      <c r="Q467">
        <v>5.6475999999999998E-2</v>
      </c>
      <c r="R467">
        <v>4.957487E-2</v>
      </c>
      <c r="S467">
        <v>4.5481540000000001E-2</v>
      </c>
      <c r="T467">
        <v>-6.4499999999999996E-4</v>
      </c>
      <c r="U467">
        <v>-1.4180999999999999E-2</v>
      </c>
      <c r="V467">
        <v>0.10266121</v>
      </c>
      <c r="W467">
        <v>9.4184589999999999E-2</v>
      </c>
      <c r="X467">
        <v>2.9999999999999997E-4</v>
      </c>
      <c r="Y467">
        <v>3.1849999999999999E-3</v>
      </c>
      <c r="AC467" t="s">
        <v>2530</v>
      </c>
      <c r="AD467" t="s">
        <v>2497</v>
      </c>
    </row>
    <row r="468" spans="1:30" x14ac:dyDescent="0.15">
      <c r="A468" t="s">
        <v>3661</v>
      </c>
      <c r="B468" t="s">
        <v>783</v>
      </c>
      <c r="C468" s="52" t="s">
        <v>3662</v>
      </c>
      <c r="D468" t="s">
        <v>3663</v>
      </c>
      <c r="E468" t="s">
        <v>3664</v>
      </c>
      <c r="F468" t="s">
        <v>3665</v>
      </c>
      <c r="G468" s="2" t="s">
        <v>2662</v>
      </c>
      <c r="H468" t="s">
        <v>2661</v>
      </c>
      <c r="I468" t="s">
        <v>107</v>
      </c>
      <c r="J468">
        <v>6</v>
      </c>
      <c r="K468" t="s">
        <v>113</v>
      </c>
      <c r="L468">
        <v>9.8497000000000003</v>
      </c>
      <c r="M468" t="s">
        <v>2662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102</v>
      </c>
      <c r="AD468" t="s">
        <v>2460</v>
      </c>
    </row>
    <row r="469" spans="1:30" x14ac:dyDescent="0.15">
      <c r="A469" t="s">
        <v>3666</v>
      </c>
      <c r="B469" t="s">
        <v>783</v>
      </c>
      <c r="C469" s="52" t="s">
        <v>809</v>
      </c>
      <c r="D469">
        <v>3914</v>
      </c>
      <c r="E469" t="s">
        <v>807</v>
      </c>
      <c r="F469" t="s">
        <v>808</v>
      </c>
      <c r="G469" s="2">
        <v>44190</v>
      </c>
      <c r="H469" t="s">
        <v>2459</v>
      </c>
      <c r="I469" t="s">
        <v>107</v>
      </c>
      <c r="J469">
        <v>3</v>
      </c>
      <c r="K469" t="s">
        <v>110</v>
      </c>
      <c r="L469">
        <v>1.4094</v>
      </c>
      <c r="M469">
        <v>16814.882399999999</v>
      </c>
      <c r="N469">
        <v>0.64818920000000002</v>
      </c>
      <c r="O469">
        <v>0.59466898999999995</v>
      </c>
      <c r="P469">
        <v>-0.11036600000000001</v>
      </c>
      <c r="Q469">
        <v>-0.18559200000000001</v>
      </c>
      <c r="R469">
        <v>1.3010000000000001E-2</v>
      </c>
      <c r="S469">
        <v>1.193578E-2</v>
      </c>
      <c r="T469">
        <v>3.3249999999999998E-3</v>
      </c>
      <c r="U469">
        <v>0.27857399999999999</v>
      </c>
      <c r="V469">
        <v>6.2362019999999997E-2</v>
      </c>
      <c r="W469">
        <v>5.7212859999999997E-2</v>
      </c>
      <c r="X469">
        <v>1.5100000000000001E-4</v>
      </c>
      <c r="Y469">
        <v>2.6389999999999999E-3</v>
      </c>
      <c r="AA469" t="s">
        <v>2562</v>
      </c>
      <c r="AD469" t="s">
        <v>2497</v>
      </c>
    </row>
    <row r="470" spans="1:30" x14ac:dyDescent="0.15">
      <c r="A470" t="s">
        <v>3667</v>
      </c>
      <c r="B470" t="s">
        <v>783</v>
      </c>
      <c r="C470" s="52" t="s">
        <v>812</v>
      </c>
      <c r="D470">
        <v>3915</v>
      </c>
      <c r="E470" t="s">
        <v>810</v>
      </c>
      <c r="F470" t="s">
        <v>811</v>
      </c>
      <c r="G470" s="2">
        <v>44286</v>
      </c>
      <c r="H470" t="s">
        <v>2459</v>
      </c>
      <c r="I470" t="s">
        <v>107</v>
      </c>
      <c r="J470">
        <v>1</v>
      </c>
      <c r="K470" t="s">
        <v>108</v>
      </c>
      <c r="L470">
        <v>7.6999999999999999E-2</v>
      </c>
      <c r="M470">
        <v>270997.9682</v>
      </c>
      <c r="N470">
        <v>0.79015643000000002</v>
      </c>
      <c r="O470">
        <v>0.72491415000000003</v>
      </c>
      <c r="P470">
        <v>3.0394000000000001E-2</v>
      </c>
      <c r="Q470">
        <v>4.1926999999999999E-2</v>
      </c>
      <c r="R470">
        <v>1.596E-3</v>
      </c>
      <c r="S470">
        <v>1.46422E-3</v>
      </c>
      <c r="T470">
        <v>3.1599999999999998E-4</v>
      </c>
      <c r="U470">
        <v>0.21581400000000001</v>
      </c>
      <c r="V470">
        <v>3.4859999999999999E-3</v>
      </c>
      <c r="W470">
        <v>3.1981700000000002E-3</v>
      </c>
      <c r="X470">
        <v>8.3299999999999997E-4</v>
      </c>
      <c r="Y470">
        <v>0.260461</v>
      </c>
      <c r="AA470" t="s">
        <v>2562</v>
      </c>
      <c r="AD470" t="s">
        <v>2460</v>
      </c>
    </row>
    <row r="471" spans="1:30" x14ac:dyDescent="0.15">
      <c r="A471" t="s">
        <v>3668</v>
      </c>
      <c r="B471" t="s">
        <v>783</v>
      </c>
      <c r="C471" s="52" t="s">
        <v>815</v>
      </c>
      <c r="D471">
        <v>3916</v>
      </c>
      <c r="E471" t="s">
        <v>813</v>
      </c>
      <c r="F471" t="s">
        <v>814</v>
      </c>
      <c r="G471" s="2">
        <v>44301</v>
      </c>
      <c r="H471" t="s">
        <v>2459</v>
      </c>
      <c r="I471" t="s">
        <v>107</v>
      </c>
      <c r="J471">
        <v>1</v>
      </c>
      <c r="K471" t="s">
        <v>108</v>
      </c>
      <c r="L471">
        <v>1.26E-2</v>
      </c>
      <c r="M471">
        <v>117446.791</v>
      </c>
      <c r="N471">
        <v>1.12572827</v>
      </c>
      <c r="O471">
        <v>1.0327782400000001</v>
      </c>
      <c r="P471">
        <v>2.6059999999999998E-3</v>
      </c>
      <c r="Q471">
        <v>2.5230000000000001E-3</v>
      </c>
      <c r="R471">
        <v>7.182E-3</v>
      </c>
      <c r="S471">
        <v>6.5889900000000003E-3</v>
      </c>
      <c r="T471">
        <v>3.96E-3</v>
      </c>
      <c r="U471">
        <v>0.60100200000000004</v>
      </c>
      <c r="V471">
        <v>7.182E-3</v>
      </c>
      <c r="W471">
        <v>6.5889900000000003E-3</v>
      </c>
      <c r="X471">
        <v>3.9589999999999998E-3</v>
      </c>
      <c r="Y471">
        <v>0.60085</v>
      </c>
      <c r="AA471" t="s">
        <v>2562</v>
      </c>
      <c r="AD471" t="s">
        <v>2460</v>
      </c>
    </row>
    <row r="472" spans="1:30" x14ac:dyDescent="0.15">
      <c r="A472" t="s">
        <v>3669</v>
      </c>
      <c r="B472" t="s">
        <v>783</v>
      </c>
      <c r="C472" s="52" t="s">
        <v>818</v>
      </c>
      <c r="D472">
        <v>3917</v>
      </c>
      <c r="E472" t="s">
        <v>816</v>
      </c>
      <c r="F472" t="s">
        <v>817</v>
      </c>
      <c r="G472" s="2">
        <v>44305</v>
      </c>
      <c r="H472" t="s">
        <v>2459</v>
      </c>
      <c r="I472" t="s">
        <v>107</v>
      </c>
      <c r="J472">
        <v>2</v>
      </c>
      <c r="K472" t="s">
        <v>109</v>
      </c>
      <c r="L472">
        <v>7.1303000000000001</v>
      </c>
      <c r="M472">
        <v>75063.148100000006</v>
      </c>
      <c r="N472">
        <v>2.3377489499999999</v>
      </c>
      <c r="O472">
        <v>2.1447238099999999</v>
      </c>
      <c r="P472">
        <v>-4.6289999999999998E-2</v>
      </c>
      <c r="Q472">
        <v>-2.1583000000000001E-2</v>
      </c>
      <c r="R472">
        <v>2.3232429999999998E-2</v>
      </c>
      <c r="S472">
        <v>2.1314159999999999E-2</v>
      </c>
      <c r="T472">
        <v>4.4850000000000003E-3</v>
      </c>
      <c r="U472">
        <v>0.210423</v>
      </c>
      <c r="V472">
        <v>3.0134210000000002E-2</v>
      </c>
      <c r="W472">
        <v>2.764606E-2</v>
      </c>
      <c r="X472">
        <v>2.47E-3</v>
      </c>
      <c r="Y472">
        <v>8.9343000000000006E-2</v>
      </c>
      <c r="AA472" t="s">
        <v>2562</v>
      </c>
      <c r="AD472" t="s">
        <v>2497</v>
      </c>
    </row>
    <row r="473" spans="1:30" x14ac:dyDescent="0.15">
      <c r="A473" t="s">
        <v>3670</v>
      </c>
      <c r="B473" t="s">
        <v>783</v>
      </c>
      <c r="C473" s="52" t="s">
        <v>3671</v>
      </c>
      <c r="D473">
        <v>3918</v>
      </c>
      <c r="E473" t="s">
        <v>3672</v>
      </c>
      <c r="F473" t="s">
        <v>3672</v>
      </c>
      <c r="G473" s="2">
        <v>44411</v>
      </c>
      <c r="H473" t="s">
        <v>2459</v>
      </c>
      <c r="I473" t="s">
        <v>107</v>
      </c>
      <c r="J473">
        <v>6</v>
      </c>
      <c r="K473" t="s">
        <v>113</v>
      </c>
      <c r="L473">
        <v>48.887900000000002</v>
      </c>
      <c r="M473" t="s">
        <v>2662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 t="s">
        <v>102</v>
      </c>
      <c r="AD473" t="s">
        <v>2497</v>
      </c>
    </row>
    <row r="474" spans="1:30" x14ac:dyDescent="0.15">
      <c r="A474" t="s">
        <v>3673</v>
      </c>
      <c r="B474" t="s">
        <v>783</v>
      </c>
      <c r="C474" s="52" t="s">
        <v>821</v>
      </c>
      <c r="D474">
        <v>3920</v>
      </c>
      <c r="E474" t="s">
        <v>819</v>
      </c>
      <c r="F474" t="s">
        <v>820</v>
      </c>
      <c r="G474" s="2">
        <v>44911</v>
      </c>
      <c r="H474" t="s">
        <v>2459</v>
      </c>
      <c r="I474" t="s">
        <v>115</v>
      </c>
      <c r="J474">
        <v>7</v>
      </c>
      <c r="K474" t="s">
        <v>115</v>
      </c>
      <c r="L474">
        <v>0.58189999999999997</v>
      </c>
      <c r="M474">
        <v>359353.99479999999</v>
      </c>
      <c r="N474">
        <v>20.226035639999999</v>
      </c>
      <c r="O474">
        <v>18.555996</v>
      </c>
      <c r="P474">
        <v>1.221406</v>
      </c>
      <c r="Q474">
        <v>6.5822000000000006E-2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 t="s">
        <v>102</v>
      </c>
      <c r="AD474" t="s">
        <v>2460</v>
      </c>
    </row>
    <row r="475" spans="1:30" x14ac:dyDescent="0.15">
      <c r="A475" t="s">
        <v>3674</v>
      </c>
      <c r="B475" t="s">
        <v>783</v>
      </c>
      <c r="C475" s="52" t="s">
        <v>824</v>
      </c>
      <c r="D475">
        <v>3921</v>
      </c>
      <c r="E475" t="s">
        <v>822</v>
      </c>
      <c r="F475" t="s">
        <v>823</v>
      </c>
      <c r="G475" s="2">
        <v>45029</v>
      </c>
      <c r="H475" t="s">
        <v>2459</v>
      </c>
      <c r="I475" t="s">
        <v>115</v>
      </c>
      <c r="J475">
        <v>7</v>
      </c>
      <c r="K475" t="s">
        <v>115</v>
      </c>
      <c r="L475">
        <v>0.1527</v>
      </c>
      <c r="M475">
        <v>118209.88920000001</v>
      </c>
      <c r="N475">
        <v>7.6752985699999998</v>
      </c>
      <c r="O475">
        <v>7.04155832</v>
      </c>
      <c r="P475">
        <v>0.50685800000000003</v>
      </c>
      <c r="Q475">
        <v>7.1980000000000002E-2</v>
      </c>
      <c r="R475">
        <v>0.119445</v>
      </c>
      <c r="S475">
        <v>0.10958257</v>
      </c>
      <c r="T475">
        <v>5.1352000000000002E-2</v>
      </c>
      <c r="U475">
        <v>0.46861399999999998</v>
      </c>
      <c r="V475">
        <v>0.119445</v>
      </c>
      <c r="W475">
        <v>0.10958257</v>
      </c>
      <c r="X475">
        <v>5.1352000000000002E-2</v>
      </c>
      <c r="Y475">
        <v>0.46861399999999998</v>
      </c>
      <c r="AA475" t="s">
        <v>2562</v>
      </c>
      <c r="AD475" t="s">
        <v>2460</v>
      </c>
    </row>
    <row r="476" spans="1:30" x14ac:dyDescent="0.15">
      <c r="A476" t="s">
        <v>3675</v>
      </c>
      <c r="B476" t="s">
        <v>783</v>
      </c>
      <c r="C476" s="52" t="s">
        <v>827</v>
      </c>
      <c r="D476">
        <v>3922</v>
      </c>
      <c r="E476" t="s">
        <v>825</v>
      </c>
      <c r="F476" t="s">
        <v>826</v>
      </c>
      <c r="G476" s="2">
        <v>45166</v>
      </c>
      <c r="H476" t="s">
        <v>2459</v>
      </c>
      <c r="I476" t="s">
        <v>115</v>
      </c>
      <c r="J476">
        <v>7</v>
      </c>
      <c r="K476" t="s">
        <v>115</v>
      </c>
      <c r="L476">
        <v>1.1089</v>
      </c>
      <c r="M476">
        <v>116216.5077</v>
      </c>
      <c r="N476">
        <v>11.62165077</v>
      </c>
      <c r="O476">
        <v>10.66206493</v>
      </c>
      <c r="P476">
        <v>0.677728</v>
      </c>
      <c r="Q476">
        <v>6.3563999999999996E-2</v>
      </c>
      <c r="R476">
        <v>0.11947076</v>
      </c>
      <c r="S476">
        <v>0.1096062</v>
      </c>
      <c r="T476">
        <v>5.7239999999999999E-3</v>
      </c>
      <c r="U476">
        <v>5.2222999999999999E-2</v>
      </c>
      <c r="V476">
        <v>0.25513191000000002</v>
      </c>
      <c r="W476">
        <v>0.23406597000000001</v>
      </c>
      <c r="X476">
        <v>1.5658999999999999E-2</v>
      </c>
      <c r="Y476">
        <v>6.6899E-2</v>
      </c>
      <c r="AB476" t="s">
        <v>2528</v>
      </c>
      <c r="AD476" t="s">
        <v>2497</v>
      </c>
    </row>
    <row r="477" spans="1:30" x14ac:dyDescent="0.15">
      <c r="A477" t="s">
        <v>3676</v>
      </c>
      <c r="B477" t="s">
        <v>783</v>
      </c>
      <c r="C477" s="52" t="s">
        <v>830</v>
      </c>
      <c r="D477">
        <v>3923</v>
      </c>
      <c r="E477" t="s">
        <v>828</v>
      </c>
      <c r="F477" t="s">
        <v>829</v>
      </c>
      <c r="G477" s="2">
        <v>45217</v>
      </c>
      <c r="H477" t="s">
        <v>2459</v>
      </c>
      <c r="I477" t="s">
        <v>115</v>
      </c>
      <c r="J477">
        <v>7</v>
      </c>
      <c r="K477" t="s">
        <v>115</v>
      </c>
      <c r="L477">
        <v>1.4004000000000001</v>
      </c>
      <c r="M477">
        <v>54978.115899999997</v>
      </c>
      <c r="N477">
        <v>5.4978115900000004</v>
      </c>
      <c r="O477">
        <v>5.0438638500000001</v>
      </c>
      <c r="P477">
        <v>0.256909</v>
      </c>
      <c r="Q477">
        <v>5.0934E-2</v>
      </c>
      <c r="R477">
        <v>0.14941692000000001</v>
      </c>
      <c r="S477">
        <v>0.13707975</v>
      </c>
      <c r="T477">
        <v>2.3354E-2</v>
      </c>
      <c r="U477">
        <v>0.17036699999999999</v>
      </c>
      <c r="V477">
        <v>0.30733356000000001</v>
      </c>
      <c r="W477">
        <v>0.28195740000000002</v>
      </c>
      <c r="X477">
        <v>5.1566000000000001E-2</v>
      </c>
      <c r="Y477">
        <v>0.18288499999999999</v>
      </c>
      <c r="AA477" t="s">
        <v>2562</v>
      </c>
      <c r="AD477" t="s">
        <v>2497</v>
      </c>
    </row>
    <row r="478" spans="1:30" x14ac:dyDescent="0.15">
      <c r="A478" t="s">
        <v>3677</v>
      </c>
      <c r="B478" t="s">
        <v>783</v>
      </c>
      <c r="C478" s="52" t="s">
        <v>832</v>
      </c>
      <c r="D478">
        <v>3924</v>
      </c>
      <c r="E478" t="s">
        <v>831</v>
      </c>
      <c r="F478" t="s">
        <v>831</v>
      </c>
      <c r="G478" s="2">
        <v>45488</v>
      </c>
      <c r="H478" t="s">
        <v>2459</v>
      </c>
      <c r="I478" t="s">
        <v>116</v>
      </c>
      <c r="J478">
        <v>8</v>
      </c>
      <c r="K478" t="s">
        <v>116</v>
      </c>
      <c r="L478">
        <v>3.3551000000000002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0.20690151000000001</v>
      </c>
      <c r="S478">
        <v>0.18981790000000001</v>
      </c>
      <c r="T478">
        <v>3.8804999999999999E-2</v>
      </c>
      <c r="U478">
        <v>0.204432</v>
      </c>
      <c r="V478">
        <v>0.37414681999999999</v>
      </c>
      <c r="W478">
        <v>0.34325397000000002</v>
      </c>
      <c r="X478">
        <v>4.5562999999999999E-2</v>
      </c>
      <c r="Y478">
        <v>0.13273799999999999</v>
      </c>
      <c r="AA478" t="s">
        <v>2562</v>
      </c>
      <c r="AD478" t="s">
        <v>2497</v>
      </c>
    </row>
    <row r="479" spans="1:30" x14ac:dyDescent="0.15">
      <c r="A479" t="s">
        <v>3678</v>
      </c>
      <c r="B479" t="s">
        <v>783</v>
      </c>
      <c r="C479" s="52" t="s">
        <v>834</v>
      </c>
      <c r="D479">
        <v>3925</v>
      </c>
      <c r="E479" t="s">
        <v>833</v>
      </c>
      <c r="F479" t="s">
        <v>833</v>
      </c>
      <c r="G479" s="2">
        <v>45538</v>
      </c>
      <c r="H479" t="s">
        <v>2459</v>
      </c>
      <c r="I479" t="s">
        <v>116</v>
      </c>
      <c r="J479">
        <v>8</v>
      </c>
      <c r="K479" t="s">
        <v>116</v>
      </c>
      <c r="L479">
        <v>10.3758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0.18201239999999999</v>
      </c>
      <c r="S479">
        <v>0.16698384999999999</v>
      </c>
      <c r="T479">
        <v>1.0226000000000001E-2</v>
      </c>
      <c r="U479">
        <v>6.1239000000000002E-2</v>
      </c>
      <c r="V479">
        <v>0.44327390999999999</v>
      </c>
      <c r="W479">
        <v>0.40667331000000001</v>
      </c>
      <c r="X479">
        <v>2.1465999999999999E-2</v>
      </c>
      <c r="Y479">
        <v>5.2783999999999998E-2</v>
      </c>
      <c r="AA479" t="s">
        <v>2562</v>
      </c>
      <c r="AD479" t="s">
        <v>2497</v>
      </c>
    </row>
    <row r="480" spans="1:30" x14ac:dyDescent="0.15">
      <c r="A480" t="s">
        <v>3679</v>
      </c>
      <c r="B480" t="s">
        <v>783</v>
      </c>
      <c r="C480" s="52" t="s">
        <v>3680</v>
      </c>
      <c r="D480">
        <v>3926</v>
      </c>
      <c r="E480" t="s">
        <v>3681</v>
      </c>
      <c r="F480" t="s">
        <v>3681</v>
      </c>
      <c r="G480" s="2">
        <v>45681</v>
      </c>
      <c r="H480" t="s">
        <v>2459</v>
      </c>
      <c r="I480" t="s">
        <v>116</v>
      </c>
      <c r="J480">
        <v>8</v>
      </c>
      <c r="K480" t="s">
        <v>116</v>
      </c>
      <c r="L480" t="s">
        <v>2662</v>
      </c>
      <c r="M480" t="s">
        <v>2662</v>
      </c>
      <c r="N480" t="s">
        <v>2662</v>
      </c>
      <c r="O480" t="s">
        <v>2662</v>
      </c>
      <c r="P480" t="s">
        <v>2662</v>
      </c>
      <c r="Q480" t="s">
        <v>2662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102</v>
      </c>
      <c r="AD480" t="s">
        <v>2497</v>
      </c>
    </row>
    <row r="481" spans="1:30" x14ac:dyDescent="0.15">
      <c r="A481" t="s">
        <v>3682</v>
      </c>
      <c r="B481" t="s">
        <v>783</v>
      </c>
      <c r="C481" s="52" t="s">
        <v>838</v>
      </c>
      <c r="D481">
        <v>12001</v>
      </c>
      <c r="E481" t="s">
        <v>835</v>
      </c>
      <c r="F481" t="s">
        <v>836</v>
      </c>
      <c r="G481" s="2">
        <v>44134</v>
      </c>
      <c r="H481" t="s">
        <v>2459</v>
      </c>
      <c r="I481" t="s">
        <v>107</v>
      </c>
      <c r="J481">
        <v>4</v>
      </c>
      <c r="K481" t="s">
        <v>111</v>
      </c>
      <c r="L481">
        <v>8.3518000000000008</v>
      </c>
      <c r="M481">
        <v>146362.53880000001</v>
      </c>
      <c r="N481">
        <v>1.95954374</v>
      </c>
      <c r="O481">
        <v>1.7977465399999999</v>
      </c>
      <c r="P481">
        <v>-0.37234600000000001</v>
      </c>
      <c r="Q481">
        <v>-0.207118</v>
      </c>
      <c r="R481">
        <v>6.1731790000000002E-2</v>
      </c>
      <c r="S481">
        <v>5.6634669999999998E-2</v>
      </c>
      <c r="T481">
        <v>-1.2579E-2</v>
      </c>
      <c r="U481">
        <v>-0.222107</v>
      </c>
      <c r="V481">
        <v>0.10965347</v>
      </c>
      <c r="W481">
        <v>0.10059951</v>
      </c>
      <c r="X481">
        <v>-2.214E-2</v>
      </c>
      <c r="Y481">
        <v>-0.22008</v>
      </c>
      <c r="AC481" t="s">
        <v>2530</v>
      </c>
      <c r="AD481" t="s">
        <v>2497</v>
      </c>
    </row>
    <row r="482" spans="1:30" x14ac:dyDescent="0.15">
      <c r="A482" t="s">
        <v>3683</v>
      </c>
      <c r="B482" t="s">
        <v>783</v>
      </c>
      <c r="C482" s="52" t="s">
        <v>3684</v>
      </c>
      <c r="D482">
        <v>6301</v>
      </c>
      <c r="E482" t="s">
        <v>3685</v>
      </c>
      <c r="F482" t="s">
        <v>3686</v>
      </c>
      <c r="G482" s="2">
        <v>42426</v>
      </c>
      <c r="H482" t="s">
        <v>2459</v>
      </c>
      <c r="I482" t="s">
        <v>107</v>
      </c>
      <c r="J482">
        <v>2</v>
      </c>
      <c r="K482" t="s">
        <v>109</v>
      </c>
      <c r="L482">
        <v>0.11169999999999999</v>
      </c>
      <c r="M482">
        <v>337613.16560000001</v>
      </c>
      <c r="N482">
        <v>2.784149E-2</v>
      </c>
      <c r="O482">
        <v>2.554265E-2</v>
      </c>
      <c r="P482">
        <v>-1.624E-3</v>
      </c>
      <c r="Q482">
        <v>-6.3578999999999997E-2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 t="s">
        <v>102</v>
      </c>
      <c r="AD482" t="s">
        <v>2460</v>
      </c>
    </row>
    <row r="483" spans="1:30" x14ac:dyDescent="0.15">
      <c r="A483" t="s">
        <v>3687</v>
      </c>
      <c r="B483" t="s">
        <v>783</v>
      </c>
      <c r="C483" s="52" t="s">
        <v>842</v>
      </c>
      <c r="D483">
        <v>6302</v>
      </c>
      <c r="E483" t="s">
        <v>839</v>
      </c>
      <c r="F483" t="s">
        <v>840</v>
      </c>
      <c r="G483" s="2">
        <v>42815</v>
      </c>
      <c r="H483" t="s">
        <v>2459</v>
      </c>
      <c r="I483" t="s">
        <v>107</v>
      </c>
      <c r="J483">
        <v>5</v>
      </c>
      <c r="K483" t="s">
        <v>112</v>
      </c>
      <c r="L483">
        <v>2.5171999999999999</v>
      </c>
      <c r="M483">
        <v>163517.83679999999</v>
      </c>
      <c r="N483">
        <v>0.12251674999999999</v>
      </c>
      <c r="O483">
        <v>0.11240069</v>
      </c>
      <c r="P483">
        <v>-6.1587999999999997E-2</v>
      </c>
      <c r="Q483">
        <v>-0.54793199999999997</v>
      </c>
      <c r="R483">
        <v>0</v>
      </c>
      <c r="S483">
        <v>0</v>
      </c>
      <c r="T483">
        <v>0</v>
      </c>
      <c r="U483">
        <v>0</v>
      </c>
      <c r="V483">
        <v>1.0383140000000001E-2</v>
      </c>
      <c r="W483">
        <v>9.5258200000000008E-3</v>
      </c>
      <c r="X483">
        <v>-2.3140000000000001E-3</v>
      </c>
      <c r="Y483">
        <v>-0.242918</v>
      </c>
      <c r="AA483" t="s">
        <v>2562</v>
      </c>
      <c r="AD483" t="s">
        <v>2497</v>
      </c>
    </row>
    <row r="484" spans="1:30" x14ac:dyDescent="0.15">
      <c r="A484" t="s">
        <v>3688</v>
      </c>
      <c r="B484" t="s">
        <v>783</v>
      </c>
      <c r="C484" s="52" t="s">
        <v>3689</v>
      </c>
      <c r="D484">
        <v>6303</v>
      </c>
      <c r="E484" t="s">
        <v>3690</v>
      </c>
      <c r="F484" t="s">
        <v>3691</v>
      </c>
      <c r="G484" s="2">
        <v>42823</v>
      </c>
      <c r="H484" t="s">
        <v>2459</v>
      </c>
      <c r="I484" t="s">
        <v>107</v>
      </c>
      <c r="J484">
        <v>6</v>
      </c>
      <c r="K484" t="s">
        <v>113</v>
      </c>
      <c r="L484">
        <v>12.6874</v>
      </c>
      <c r="M484">
        <v>162410.93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102</v>
      </c>
      <c r="AD484" t="s">
        <v>2497</v>
      </c>
    </row>
    <row r="485" spans="1:30" x14ac:dyDescent="0.15">
      <c r="A485" t="s">
        <v>3692</v>
      </c>
      <c r="B485" t="s">
        <v>783</v>
      </c>
      <c r="C485" s="52" t="s">
        <v>845</v>
      </c>
      <c r="D485">
        <v>6304</v>
      </c>
      <c r="E485" t="s">
        <v>843</v>
      </c>
      <c r="F485" t="s">
        <v>844</v>
      </c>
      <c r="G485" s="2">
        <v>43244</v>
      </c>
      <c r="H485" t="s">
        <v>2459</v>
      </c>
      <c r="I485" t="s">
        <v>107</v>
      </c>
      <c r="J485">
        <v>1</v>
      </c>
      <c r="K485" t="s">
        <v>108</v>
      </c>
      <c r="L485">
        <v>1.67E-2</v>
      </c>
      <c r="M485">
        <v>102570.2513</v>
      </c>
      <c r="N485">
        <v>4.6860690000000003E-2</v>
      </c>
      <c r="O485">
        <v>4.2991460000000002E-2</v>
      </c>
      <c r="P485">
        <v>5.365E-3</v>
      </c>
      <c r="Q485">
        <v>0.124792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 t="s">
        <v>102</v>
      </c>
      <c r="AD485" t="s">
        <v>2460</v>
      </c>
    </row>
    <row r="486" spans="1:30" x14ac:dyDescent="0.15">
      <c r="A486" t="s">
        <v>3693</v>
      </c>
      <c r="B486" t="s">
        <v>783</v>
      </c>
      <c r="C486" s="52" t="s">
        <v>848</v>
      </c>
      <c r="D486">
        <v>6305</v>
      </c>
      <c r="E486" t="s">
        <v>846</v>
      </c>
      <c r="F486" t="s">
        <v>847</v>
      </c>
      <c r="G486" s="2">
        <v>43636</v>
      </c>
      <c r="H486" t="s">
        <v>2459</v>
      </c>
      <c r="I486" t="s">
        <v>107</v>
      </c>
      <c r="J486">
        <v>2</v>
      </c>
      <c r="K486" t="s">
        <v>109</v>
      </c>
      <c r="L486">
        <v>0</v>
      </c>
      <c r="M486">
        <v>72538.551999999996</v>
      </c>
      <c r="N486">
        <v>1.216162E-2</v>
      </c>
      <c r="O486">
        <v>1.1157459999999999E-2</v>
      </c>
      <c r="P486">
        <v>-3.9800000000000002E-4</v>
      </c>
      <c r="Q486">
        <v>-3.5671000000000001E-2</v>
      </c>
      <c r="R486">
        <v>0</v>
      </c>
      <c r="S486">
        <v>0</v>
      </c>
      <c r="T486">
        <v>0</v>
      </c>
      <c r="U486">
        <v>0</v>
      </c>
      <c r="V486">
        <v>1.34644E-3</v>
      </c>
      <c r="W486">
        <v>1.2352699999999999E-3</v>
      </c>
      <c r="X486">
        <v>9.0000000000000002E-6</v>
      </c>
      <c r="Y486">
        <v>7.2849999999999998E-3</v>
      </c>
      <c r="AA486" t="s">
        <v>2562</v>
      </c>
      <c r="AD486" t="s">
        <v>2460</v>
      </c>
    </row>
    <row r="487" spans="1:30" x14ac:dyDescent="0.15">
      <c r="A487" t="s">
        <v>3694</v>
      </c>
      <c r="B487" t="s">
        <v>783</v>
      </c>
      <c r="C487" s="52" t="s">
        <v>852</v>
      </c>
      <c r="D487">
        <v>7901</v>
      </c>
      <c r="E487" t="s">
        <v>849</v>
      </c>
      <c r="F487" t="s">
        <v>850</v>
      </c>
      <c r="G487" s="2">
        <v>42881</v>
      </c>
      <c r="H487" t="s">
        <v>2459</v>
      </c>
      <c r="I487" t="s">
        <v>107</v>
      </c>
      <c r="J487">
        <v>4</v>
      </c>
      <c r="K487" t="s">
        <v>111</v>
      </c>
      <c r="L487">
        <v>4.4688999999999997</v>
      </c>
      <c r="M487">
        <v>278764.58289999998</v>
      </c>
      <c r="N487">
        <v>2.19067049</v>
      </c>
      <c r="O487">
        <v>2.00978944</v>
      </c>
      <c r="P487">
        <v>-0.52652600000000005</v>
      </c>
      <c r="Q487">
        <v>-0.26197999999999999</v>
      </c>
      <c r="R487">
        <v>2.1900000000000001E-3</v>
      </c>
      <c r="S487">
        <v>2.0091699999999998E-3</v>
      </c>
      <c r="T487">
        <v>9.3400000000000004E-4</v>
      </c>
      <c r="U487">
        <v>0.464868</v>
      </c>
      <c r="V487">
        <v>4.973317E-2</v>
      </c>
      <c r="W487">
        <v>4.5626760000000002E-2</v>
      </c>
      <c r="X487">
        <v>-1.0649E-2</v>
      </c>
      <c r="Y487">
        <v>-0.23339299999999999</v>
      </c>
      <c r="AA487" t="s">
        <v>2562</v>
      </c>
      <c r="AD487" t="s">
        <v>2497</v>
      </c>
    </row>
    <row r="488" spans="1:30" x14ac:dyDescent="0.15">
      <c r="A488" t="s">
        <v>3695</v>
      </c>
      <c r="B488" t="s">
        <v>783</v>
      </c>
      <c r="C488" s="52" t="s">
        <v>855</v>
      </c>
      <c r="D488">
        <v>7902</v>
      </c>
      <c r="E488" t="s">
        <v>853</v>
      </c>
      <c r="F488" t="s">
        <v>854</v>
      </c>
      <c r="G488" s="2">
        <v>44182</v>
      </c>
      <c r="H488" t="s">
        <v>2459</v>
      </c>
      <c r="I488" t="s">
        <v>107</v>
      </c>
      <c r="J488">
        <v>2</v>
      </c>
      <c r="K488" t="s">
        <v>109</v>
      </c>
      <c r="L488">
        <v>1.0677000000000001</v>
      </c>
      <c r="M488">
        <v>76993.092399999994</v>
      </c>
      <c r="N488">
        <v>2.9073254799999999</v>
      </c>
      <c r="O488">
        <v>2.6672710799999999</v>
      </c>
      <c r="P488">
        <v>-5.4699999999999999E-2</v>
      </c>
      <c r="Q488">
        <v>-2.0507000000000001E-2</v>
      </c>
      <c r="R488">
        <v>7.6472239999999997E-2</v>
      </c>
      <c r="S488">
        <v>7.0158020000000001E-2</v>
      </c>
      <c r="T488">
        <v>4.6379999999999998E-3</v>
      </c>
      <c r="U488">
        <v>6.6106999999999999E-2</v>
      </c>
      <c r="V488">
        <v>0.10339843</v>
      </c>
      <c r="W488">
        <v>9.4860940000000005E-2</v>
      </c>
      <c r="X488">
        <v>5.0159999999999996E-3</v>
      </c>
      <c r="Y488">
        <v>5.2877E-2</v>
      </c>
      <c r="AA488" t="s">
        <v>2562</v>
      </c>
      <c r="AD488" t="s">
        <v>2497</v>
      </c>
    </row>
    <row r="489" spans="1:30" x14ac:dyDescent="0.15">
      <c r="A489" t="s">
        <v>3696</v>
      </c>
      <c r="B489" t="s">
        <v>783</v>
      </c>
      <c r="C489" s="52" t="s">
        <v>859</v>
      </c>
      <c r="D489">
        <v>9201</v>
      </c>
      <c r="E489" t="s">
        <v>856</v>
      </c>
      <c r="F489" t="s">
        <v>857</v>
      </c>
      <c r="G489" s="2">
        <v>43035</v>
      </c>
      <c r="H489" t="s">
        <v>2459</v>
      </c>
      <c r="I489" t="s">
        <v>107</v>
      </c>
      <c r="J489">
        <v>5</v>
      </c>
      <c r="K489" t="s">
        <v>112</v>
      </c>
      <c r="L489">
        <v>9.6100000000000005E-2</v>
      </c>
      <c r="M489">
        <v>87216.649300000005</v>
      </c>
      <c r="N489">
        <v>5.1894530000000001E-2</v>
      </c>
      <c r="O489">
        <v>4.7609659999999998E-2</v>
      </c>
      <c r="P489">
        <v>-2.3435000000000001E-2</v>
      </c>
      <c r="Q489">
        <v>-0.492232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 t="s">
        <v>102</v>
      </c>
      <c r="AD489" t="s">
        <v>2460</v>
      </c>
    </row>
    <row r="490" spans="1:30" x14ac:dyDescent="0.15">
      <c r="A490" t="s">
        <v>3697</v>
      </c>
      <c r="B490" t="s">
        <v>783</v>
      </c>
      <c r="C490" s="52" t="s">
        <v>3698</v>
      </c>
      <c r="D490">
        <v>9202</v>
      </c>
      <c r="E490" t="s">
        <v>3699</v>
      </c>
      <c r="F490" t="s">
        <v>3700</v>
      </c>
      <c r="G490" s="2">
        <v>43035</v>
      </c>
      <c r="H490" t="s">
        <v>2944</v>
      </c>
      <c r="I490" t="s">
        <v>107</v>
      </c>
      <c r="J490">
        <v>6</v>
      </c>
      <c r="K490" t="s">
        <v>113</v>
      </c>
      <c r="L490">
        <v>11.9491</v>
      </c>
      <c r="M490">
        <v>124104.82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102</v>
      </c>
      <c r="AD490" t="s">
        <v>2497</v>
      </c>
    </row>
    <row r="491" spans="1:30" x14ac:dyDescent="0.15">
      <c r="A491" t="s">
        <v>3701</v>
      </c>
      <c r="B491" t="s">
        <v>783</v>
      </c>
      <c r="C491" s="52" t="s">
        <v>862</v>
      </c>
      <c r="D491">
        <v>9203</v>
      </c>
      <c r="E491" t="s">
        <v>860</v>
      </c>
      <c r="F491" t="s">
        <v>861</v>
      </c>
      <c r="G491" s="2">
        <v>43595</v>
      </c>
      <c r="H491" t="s">
        <v>2459</v>
      </c>
      <c r="I491" t="s">
        <v>107</v>
      </c>
      <c r="J491">
        <v>1</v>
      </c>
      <c r="K491" t="s">
        <v>108</v>
      </c>
      <c r="L491">
        <v>0.44750000000000001</v>
      </c>
      <c r="M491">
        <v>190632.58420000001</v>
      </c>
      <c r="N491">
        <v>1.7110476100000001</v>
      </c>
      <c r="O491">
        <v>1.56976845</v>
      </c>
      <c r="P491">
        <v>3.3188000000000002E-2</v>
      </c>
      <c r="Q491">
        <v>2.1141E-2</v>
      </c>
      <c r="R491">
        <v>5.2548899999999999E-3</v>
      </c>
      <c r="S491">
        <v>4.8210099999999997E-3</v>
      </c>
      <c r="T491">
        <v>4.1300000000000001E-4</v>
      </c>
      <c r="U491">
        <v>8.5666000000000006E-2</v>
      </c>
      <c r="V491">
        <v>1.422386E-2</v>
      </c>
      <c r="W491">
        <v>1.3049409999999999E-2</v>
      </c>
      <c r="X491">
        <v>5.4199999999999995E-4</v>
      </c>
      <c r="Y491">
        <v>4.1534000000000001E-2</v>
      </c>
      <c r="AA491" t="s">
        <v>2562</v>
      </c>
      <c r="AD491" t="s">
        <v>2460</v>
      </c>
    </row>
    <row r="492" spans="1:30" x14ac:dyDescent="0.15">
      <c r="A492" t="s">
        <v>3702</v>
      </c>
      <c r="B492" t="s">
        <v>783</v>
      </c>
      <c r="C492" s="52" t="s">
        <v>865</v>
      </c>
      <c r="D492">
        <v>9204</v>
      </c>
      <c r="E492" t="s">
        <v>863</v>
      </c>
      <c r="F492" t="s">
        <v>864</v>
      </c>
      <c r="G492" s="2">
        <v>43798</v>
      </c>
      <c r="H492" t="s">
        <v>2459</v>
      </c>
      <c r="I492" t="s">
        <v>107</v>
      </c>
      <c r="J492">
        <v>1</v>
      </c>
      <c r="K492" t="s">
        <v>108</v>
      </c>
      <c r="L492">
        <v>0.38529999999999998</v>
      </c>
      <c r="M492">
        <v>163874.5203</v>
      </c>
      <c r="N492">
        <v>0.20593381999999999</v>
      </c>
      <c r="O492">
        <v>0.18893011000000001</v>
      </c>
      <c r="P492">
        <v>9.4940000000000007E-3</v>
      </c>
      <c r="Q492">
        <v>5.0250999999999997E-2</v>
      </c>
      <c r="R492">
        <v>7.1578199999999996E-3</v>
      </c>
      <c r="S492">
        <v>6.5668100000000002E-3</v>
      </c>
      <c r="T492">
        <v>-3.6900000000000002E-4</v>
      </c>
      <c r="U492">
        <v>-5.6190999999999998E-2</v>
      </c>
      <c r="V492">
        <v>7.1578199999999996E-3</v>
      </c>
      <c r="W492">
        <v>6.5668100000000002E-3</v>
      </c>
      <c r="X492">
        <v>-4.9100000000000001E-4</v>
      </c>
      <c r="Y492">
        <v>-7.4769000000000002E-2</v>
      </c>
      <c r="AC492" t="s">
        <v>2530</v>
      </c>
      <c r="AD492" t="s">
        <v>2460</v>
      </c>
    </row>
    <row r="493" spans="1:30" x14ac:dyDescent="0.15">
      <c r="A493" t="s">
        <v>3703</v>
      </c>
      <c r="B493" t="s">
        <v>866</v>
      </c>
      <c r="C493" s="52" t="s">
        <v>3704</v>
      </c>
      <c r="D493">
        <v>3801</v>
      </c>
      <c r="E493" t="s">
        <v>3705</v>
      </c>
      <c r="F493" t="s">
        <v>3706</v>
      </c>
      <c r="G493" s="2">
        <v>40648</v>
      </c>
      <c r="H493" t="s">
        <v>2477</v>
      </c>
      <c r="I493" t="s">
        <v>107</v>
      </c>
      <c r="J493">
        <v>6</v>
      </c>
      <c r="K493" t="s">
        <v>113</v>
      </c>
      <c r="L493">
        <v>0</v>
      </c>
      <c r="M493">
        <v>157854.22339999999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 t="s">
        <v>102</v>
      </c>
      <c r="AD493" t="s">
        <v>2460</v>
      </c>
    </row>
    <row r="494" spans="1:30" x14ac:dyDescent="0.15">
      <c r="A494" t="s">
        <v>3707</v>
      </c>
      <c r="B494" t="s">
        <v>866</v>
      </c>
      <c r="C494" s="52" t="s">
        <v>3708</v>
      </c>
      <c r="D494">
        <v>3802</v>
      </c>
      <c r="E494" t="s">
        <v>3709</v>
      </c>
      <c r="F494" t="s">
        <v>3710</v>
      </c>
      <c r="G494" s="2">
        <v>41255</v>
      </c>
      <c r="H494" t="s">
        <v>2459</v>
      </c>
      <c r="I494" t="s">
        <v>107</v>
      </c>
      <c r="J494">
        <v>5</v>
      </c>
      <c r="K494" t="s">
        <v>112</v>
      </c>
      <c r="L494">
        <v>0</v>
      </c>
      <c r="M494">
        <v>250500.71770000001</v>
      </c>
      <c r="N494">
        <v>2.3205719999999999E-2</v>
      </c>
      <c r="O494">
        <v>2.2100680000000001E-2</v>
      </c>
      <c r="P494">
        <v>-1.9942000000000001E-2</v>
      </c>
      <c r="Q494">
        <v>-0.90232500000000004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 t="s">
        <v>102</v>
      </c>
      <c r="AD494" t="s">
        <v>2460</v>
      </c>
    </row>
    <row r="495" spans="1:30" x14ac:dyDescent="0.15">
      <c r="A495" t="s">
        <v>3711</v>
      </c>
      <c r="B495" t="s">
        <v>866</v>
      </c>
      <c r="C495" s="52" t="s">
        <v>3712</v>
      </c>
      <c r="D495">
        <v>3803</v>
      </c>
      <c r="E495" t="s">
        <v>3713</v>
      </c>
      <c r="F495" t="s">
        <v>3714</v>
      </c>
      <c r="G495" s="2">
        <v>41737</v>
      </c>
      <c r="H495" t="s">
        <v>2477</v>
      </c>
      <c r="I495" t="s">
        <v>107</v>
      </c>
      <c r="J495">
        <v>6</v>
      </c>
      <c r="K495" t="s">
        <v>113</v>
      </c>
      <c r="L495">
        <v>6.1000000000000004E-3</v>
      </c>
      <c r="M495">
        <v>202775.60810000001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102</v>
      </c>
      <c r="AD495" t="s">
        <v>2460</v>
      </c>
    </row>
    <row r="496" spans="1:30" x14ac:dyDescent="0.15">
      <c r="A496" t="s">
        <v>3715</v>
      </c>
      <c r="B496" t="s">
        <v>866</v>
      </c>
      <c r="C496" s="52" t="s">
        <v>3716</v>
      </c>
      <c r="D496">
        <v>3804</v>
      </c>
      <c r="E496" t="s">
        <v>3717</v>
      </c>
      <c r="F496" t="s">
        <v>3718</v>
      </c>
      <c r="G496" s="2">
        <v>42273</v>
      </c>
      <c r="H496" t="s">
        <v>2459</v>
      </c>
      <c r="I496" t="s">
        <v>107</v>
      </c>
      <c r="J496">
        <v>6</v>
      </c>
      <c r="K496" t="s">
        <v>113</v>
      </c>
      <c r="L496">
        <v>0</v>
      </c>
      <c r="M496">
        <v>115970.4629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102</v>
      </c>
      <c r="AD496" t="s">
        <v>2460</v>
      </c>
    </row>
    <row r="497" spans="1:30" x14ac:dyDescent="0.15">
      <c r="A497" t="s">
        <v>3719</v>
      </c>
      <c r="B497" t="s">
        <v>866</v>
      </c>
      <c r="C497" s="52" t="s">
        <v>870</v>
      </c>
      <c r="D497">
        <v>3805</v>
      </c>
      <c r="E497" t="s">
        <v>867</v>
      </c>
      <c r="F497" t="s">
        <v>868</v>
      </c>
      <c r="G497" s="2">
        <v>42487</v>
      </c>
      <c r="H497" t="s">
        <v>2459</v>
      </c>
      <c r="I497" t="s">
        <v>107</v>
      </c>
      <c r="J497">
        <v>1</v>
      </c>
      <c r="K497" t="s">
        <v>108</v>
      </c>
      <c r="L497">
        <v>0.65259999999999996</v>
      </c>
      <c r="M497">
        <v>719758.59539999999</v>
      </c>
      <c r="N497">
        <v>0.40231962999999998</v>
      </c>
      <c r="O497">
        <v>0.36944903000000001</v>
      </c>
      <c r="P497">
        <v>1.7735999999999998E-2</v>
      </c>
      <c r="Q497">
        <v>4.8006E-2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 t="s">
        <v>102</v>
      </c>
      <c r="AD497" t="s">
        <v>2460</v>
      </c>
    </row>
    <row r="498" spans="1:30" x14ac:dyDescent="0.15">
      <c r="A498" t="s">
        <v>3720</v>
      </c>
      <c r="B498" t="s">
        <v>866</v>
      </c>
      <c r="C498" s="52" t="s">
        <v>3721</v>
      </c>
      <c r="D498">
        <v>3806</v>
      </c>
      <c r="E498" t="s">
        <v>3722</v>
      </c>
      <c r="F498" t="s">
        <v>3723</v>
      </c>
      <c r="G498" s="2">
        <v>42906</v>
      </c>
      <c r="H498" t="s">
        <v>2459</v>
      </c>
      <c r="I498" t="s">
        <v>107</v>
      </c>
      <c r="J498">
        <v>1</v>
      </c>
      <c r="K498" t="s">
        <v>108</v>
      </c>
      <c r="L498">
        <v>4.5900000000000003E-2</v>
      </c>
      <c r="M498">
        <v>344099.24280000001</v>
      </c>
      <c r="N498">
        <v>4.9859519999999997E-2</v>
      </c>
      <c r="O498">
        <v>4.5742680000000001E-2</v>
      </c>
      <c r="P498">
        <v>2.183E-3</v>
      </c>
      <c r="Q498">
        <v>4.7723000000000002E-2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 t="s">
        <v>102</v>
      </c>
      <c r="AD498" t="s">
        <v>2460</v>
      </c>
    </row>
    <row r="499" spans="1:30" x14ac:dyDescent="0.15">
      <c r="A499" t="s">
        <v>3724</v>
      </c>
      <c r="B499" t="s">
        <v>866</v>
      </c>
      <c r="C499" s="52" t="s">
        <v>3725</v>
      </c>
      <c r="D499">
        <v>3807</v>
      </c>
      <c r="E499" t="s">
        <v>3726</v>
      </c>
      <c r="F499" t="s">
        <v>3727</v>
      </c>
      <c r="G499" s="2">
        <v>43055</v>
      </c>
      <c r="H499" t="s">
        <v>2459</v>
      </c>
      <c r="I499" t="s">
        <v>107</v>
      </c>
      <c r="J499">
        <v>1</v>
      </c>
      <c r="K499" t="s">
        <v>108</v>
      </c>
      <c r="L499">
        <v>0</v>
      </c>
      <c r="M499">
        <v>498772.45529999997</v>
      </c>
      <c r="N499">
        <v>1.0795855999999999</v>
      </c>
      <c r="O499">
        <v>0.99044549999999998</v>
      </c>
      <c r="P499">
        <v>0.11490599999999999</v>
      </c>
      <c r="Q499">
        <v>0.11601400000000001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102</v>
      </c>
      <c r="AD499" t="s">
        <v>2460</v>
      </c>
    </row>
    <row r="500" spans="1:30" x14ac:dyDescent="0.15">
      <c r="A500" t="s">
        <v>3728</v>
      </c>
      <c r="B500" t="s">
        <v>866</v>
      </c>
      <c r="C500" s="52" t="s">
        <v>873</v>
      </c>
      <c r="D500">
        <v>3825</v>
      </c>
      <c r="E500" t="s">
        <v>871</v>
      </c>
      <c r="F500" t="s">
        <v>872</v>
      </c>
      <c r="G500" s="2">
        <v>44557</v>
      </c>
      <c r="H500" t="s">
        <v>2459</v>
      </c>
      <c r="I500" t="s">
        <v>107</v>
      </c>
      <c r="J500">
        <v>1</v>
      </c>
      <c r="K500" t="s">
        <v>108</v>
      </c>
      <c r="L500">
        <v>81.481200000000001</v>
      </c>
      <c r="M500">
        <v>275932.4253</v>
      </c>
      <c r="N500">
        <v>1.83248842</v>
      </c>
      <c r="O500">
        <v>1.6811820399999999</v>
      </c>
      <c r="P500">
        <v>0.123337</v>
      </c>
      <c r="Q500">
        <v>7.3362999999999998E-2</v>
      </c>
      <c r="R500">
        <v>2.40708E-2</v>
      </c>
      <c r="S500">
        <v>2.20833E-2</v>
      </c>
      <c r="T500">
        <v>5.5699999999999999E-4</v>
      </c>
      <c r="U500">
        <v>2.5222000000000001E-2</v>
      </c>
      <c r="V500">
        <v>2.40708E-2</v>
      </c>
      <c r="W500">
        <v>2.20833E-2</v>
      </c>
      <c r="X500">
        <v>4.1800000000000002E-4</v>
      </c>
      <c r="Y500">
        <v>1.8928E-2</v>
      </c>
      <c r="AC500" t="s">
        <v>2530</v>
      </c>
      <c r="AD500" t="s">
        <v>2497</v>
      </c>
    </row>
    <row r="501" spans="1:30" x14ac:dyDescent="0.15">
      <c r="A501" t="s">
        <v>3729</v>
      </c>
      <c r="B501" t="s">
        <v>866</v>
      </c>
      <c r="C501" s="52" t="s">
        <v>876</v>
      </c>
      <c r="D501">
        <v>3812</v>
      </c>
      <c r="E501" t="s">
        <v>874</v>
      </c>
      <c r="F501" t="s">
        <v>875</v>
      </c>
      <c r="G501" s="2">
        <v>43363</v>
      </c>
      <c r="H501" t="s">
        <v>2459</v>
      </c>
      <c r="I501" t="s">
        <v>107</v>
      </c>
      <c r="J501">
        <v>1</v>
      </c>
      <c r="K501" t="s">
        <v>108</v>
      </c>
      <c r="L501">
        <v>57.4529</v>
      </c>
      <c r="M501">
        <v>765106.95689999999</v>
      </c>
      <c r="N501">
        <v>12.114475069999999</v>
      </c>
      <c r="O501">
        <v>11.114197320000001</v>
      </c>
      <c r="P501">
        <v>4.3097000000000003E-2</v>
      </c>
      <c r="Q501">
        <v>3.8769999999999998E-3</v>
      </c>
      <c r="R501">
        <v>0.29874420000000002</v>
      </c>
      <c r="S501">
        <v>0.27407724999999999</v>
      </c>
      <c r="T501">
        <v>-1.1852E-2</v>
      </c>
      <c r="U501">
        <v>-4.3242999999999997E-2</v>
      </c>
      <c r="V501">
        <v>0.31483601999999999</v>
      </c>
      <c r="W501">
        <v>0.28884038000000001</v>
      </c>
      <c r="X501">
        <v>-1.7045000000000001E-2</v>
      </c>
      <c r="Y501">
        <v>-5.9011000000000001E-2</v>
      </c>
      <c r="AC501" t="s">
        <v>2530</v>
      </c>
      <c r="AD501" t="s">
        <v>2497</v>
      </c>
    </row>
    <row r="502" spans="1:30" x14ac:dyDescent="0.15">
      <c r="A502" t="s">
        <v>3730</v>
      </c>
      <c r="B502" t="s">
        <v>866</v>
      </c>
      <c r="C502" s="52" t="s">
        <v>879</v>
      </c>
      <c r="D502">
        <v>3811</v>
      </c>
      <c r="E502" t="s">
        <v>877</v>
      </c>
      <c r="F502" t="s">
        <v>878</v>
      </c>
      <c r="G502" s="2">
        <v>43682</v>
      </c>
      <c r="H502" t="s">
        <v>2459</v>
      </c>
      <c r="I502" t="s">
        <v>107</v>
      </c>
      <c r="J502">
        <v>3</v>
      </c>
      <c r="K502" t="s">
        <v>110</v>
      </c>
      <c r="L502">
        <v>3.3622000000000001</v>
      </c>
      <c r="M502">
        <v>48253.261299999998</v>
      </c>
      <c r="N502">
        <v>0.22408924999999999</v>
      </c>
      <c r="O502">
        <v>0.20558646</v>
      </c>
      <c r="P502">
        <v>-2.7539999999999999E-2</v>
      </c>
      <c r="Q502">
        <v>-0.13395799999999999</v>
      </c>
      <c r="R502">
        <v>8.4036000000000007E-3</v>
      </c>
      <c r="S502">
        <v>7.7097199999999998E-3</v>
      </c>
      <c r="T502">
        <v>-1.3680000000000001E-3</v>
      </c>
      <c r="U502">
        <v>-0.17743800000000001</v>
      </c>
      <c r="V502">
        <v>8.4036000000000007E-3</v>
      </c>
      <c r="W502">
        <v>7.7097199999999998E-3</v>
      </c>
      <c r="X502">
        <v>-1.3669999999999999E-3</v>
      </c>
      <c r="Y502">
        <v>-0.17730799999999999</v>
      </c>
      <c r="AC502" t="s">
        <v>2530</v>
      </c>
      <c r="AD502" t="s">
        <v>2497</v>
      </c>
    </row>
    <row r="503" spans="1:30" x14ac:dyDescent="0.15">
      <c r="A503" t="s">
        <v>3731</v>
      </c>
      <c r="B503" t="s">
        <v>866</v>
      </c>
      <c r="C503" s="52" t="s">
        <v>3732</v>
      </c>
      <c r="D503" t="s">
        <v>3733</v>
      </c>
      <c r="E503" t="s">
        <v>3734</v>
      </c>
      <c r="F503" t="s">
        <v>3735</v>
      </c>
      <c r="G503" s="2" t="s">
        <v>2662</v>
      </c>
      <c r="H503" t="s">
        <v>2661</v>
      </c>
      <c r="I503" t="s">
        <v>107</v>
      </c>
      <c r="J503">
        <v>6</v>
      </c>
      <c r="K503" t="s">
        <v>113</v>
      </c>
      <c r="L503">
        <v>41.4876</v>
      </c>
      <c r="M503" t="s">
        <v>2662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102</v>
      </c>
      <c r="AD503" t="s">
        <v>2460</v>
      </c>
    </row>
    <row r="504" spans="1:30" x14ac:dyDescent="0.15">
      <c r="A504" t="s">
        <v>3736</v>
      </c>
      <c r="B504" t="s">
        <v>866</v>
      </c>
      <c r="C504" s="52" t="s">
        <v>882</v>
      </c>
      <c r="D504">
        <v>3813</v>
      </c>
      <c r="E504" t="s">
        <v>880</v>
      </c>
      <c r="F504" t="s">
        <v>881</v>
      </c>
      <c r="G504" s="2">
        <v>43838</v>
      </c>
      <c r="H504" t="s">
        <v>2459</v>
      </c>
      <c r="I504" t="s">
        <v>107</v>
      </c>
      <c r="J504">
        <v>1</v>
      </c>
      <c r="K504" t="s">
        <v>108</v>
      </c>
      <c r="L504">
        <v>3.1899999999999998E-2</v>
      </c>
      <c r="M504">
        <v>426859.2622</v>
      </c>
      <c r="N504">
        <v>0.28620892999999997</v>
      </c>
      <c r="O504">
        <v>0.26257701</v>
      </c>
      <c r="P504">
        <v>2.5391E-2</v>
      </c>
      <c r="Q504">
        <v>9.6698999999999993E-2</v>
      </c>
      <c r="R504">
        <v>1.5139999999999999E-3</v>
      </c>
      <c r="S504">
        <v>1.3889900000000001E-3</v>
      </c>
      <c r="T504">
        <v>-1.55E-4</v>
      </c>
      <c r="U504">
        <v>-0.111591</v>
      </c>
      <c r="V504">
        <v>2.4359999999999998E-3</v>
      </c>
      <c r="W504">
        <v>2.23486E-3</v>
      </c>
      <c r="X504">
        <v>-2.0000000000000002E-5</v>
      </c>
      <c r="Y504">
        <v>-8.9490000000000004E-3</v>
      </c>
      <c r="AC504" t="s">
        <v>2530</v>
      </c>
      <c r="AD504" t="s">
        <v>2460</v>
      </c>
    </row>
    <row r="505" spans="1:30" x14ac:dyDescent="0.15">
      <c r="A505" t="s">
        <v>3737</v>
      </c>
      <c r="B505" t="s">
        <v>866</v>
      </c>
      <c r="C505" s="52" t="s">
        <v>885</v>
      </c>
      <c r="D505">
        <v>3815</v>
      </c>
      <c r="E505" t="s">
        <v>883</v>
      </c>
      <c r="F505" t="s">
        <v>884</v>
      </c>
      <c r="G505" s="2">
        <v>43868</v>
      </c>
      <c r="H505" t="s">
        <v>2459</v>
      </c>
      <c r="I505" t="s">
        <v>107</v>
      </c>
      <c r="J505">
        <v>1</v>
      </c>
      <c r="K505" t="s">
        <v>108</v>
      </c>
      <c r="L505">
        <v>3.0300000000000001E-2</v>
      </c>
      <c r="M505">
        <v>174129.47959999999</v>
      </c>
      <c r="N505">
        <v>2.0965999999999999E-2</v>
      </c>
      <c r="O505">
        <v>1.9234859999999999E-2</v>
      </c>
      <c r="P505">
        <v>8.7799999999999998E-4</v>
      </c>
      <c r="Q505">
        <v>4.5645999999999999E-2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102</v>
      </c>
      <c r="AD505" t="s">
        <v>2460</v>
      </c>
    </row>
    <row r="506" spans="1:30" x14ac:dyDescent="0.15">
      <c r="A506" t="s">
        <v>3738</v>
      </c>
      <c r="B506" t="s">
        <v>866</v>
      </c>
      <c r="C506" s="52" t="s">
        <v>3739</v>
      </c>
      <c r="D506" t="s">
        <v>3740</v>
      </c>
      <c r="E506" t="s">
        <v>3741</v>
      </c>
      <c r="F506" t="s">
        <v>3741</v>
      </c>
      <c r="G506" s="2" t="s">
        <v>2662</v>
      </c>
      <c r="H506" t="s">
        <v>2661</v>
      </c>
      <c r="I506" t="s">
        <v>107</v>
      </c>
      <c r="J506">
        <v>6</v>
      </c>
      <c r="K506" t="s">
        <v>113</v>
      </c>
      <c r="L506">
        <v>68.840900000000005</v>
      </c>
      <c r="M506" t="s">
        <v>2662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102</v>
      </c>
      <c r="AD506" t="s">
        <v>2460</v>
      </c>
    </row>
    <row r="507" spans="1:30" x14ac:dyDescent="0.15">
      <c r="A507" t="s">
        <v>3742</v>
      </c>
      <c r="B507" t="s">
        <v>866</v>
      </c>
      <c r="C507" s="52" t="s">
        <v>888</v>
      </c>
      <c r="D507">
        <v>3824</v>
      </c>
      <c r="E507" t="s">
        <v>886</v>
      </c>
      <c r="F507" t="s">
        <v>887</v>
      </c>
      <c r="G507" s="2">
        <v>44557</v>
      </c>
      <c r="H507" t="s">
        <v>2459</v>
      </c>
      <c r="I507" t="s">
        <v>107</v>
      </c>
      <c r="J507">
        <v>4</v>
      </c>
      <c r="K507" t="s">
        <v>111</v>
      </c>
      <c r="L507">
        <v>4.5609000000000002</v>
      </c>
      <c r="M507">
        <v>209573.61230000001</v>
      </c>
      <c r="N507">
        <v>4.6526958599999997</v>
      </c>
      <c r="O507">
        <v>4.2685283099999998</v>
      </c>
      <c r="P507">
        <v>-0.995255</v>
      </c>
      <c r="Q507">
        <v>-0.23316100000000001</v>
      </c>
      <c r="R507">
        <v>1.6020429999999999E-2</v>
      </c>
      <c r="S507">
        <v>1.469764E-2</v>
      </c>
      <c r="T507">
        <v>3.2629999999999998E-3</v>
      </c>
      <c r="U507">
        <v>0.22200800000000001</v>
      </c>
      <c r="V507">
        <v>1.6020429999999999E-2</v>
      </c>
      <c r="W507">
        <v>1.469764E-2</v>
      </c>
      <c r="X507">
        <v>3.2629999999999998E-3</v>
      </c>
      <c r="Y507">
        <v>0.22200800000000001</v>
      </c>
      <c r="AA507" t="s">
        <v>2562</v>
      </c>
      <c r="AD507" t="s">
        <v>2497</v>
      </c>
    </row>
    <row r="508" spans="1:30" x14ac:dyDescent="0.15">
      <c r="A508" t="s">
        <v>3743</v>
      </c>
      <c r="B508" t="s">
        <v>866</v>
      </c>
      <c r="C508" s="52" t="s">
        <v>891</v>
      </c>
      <c r="D508">
        <v>3816</v>
      </c>
      <c r="E508" t="s">
        <v>889</v>
      </c>
      <c r="F508" t="s">
        <v>890</v>
      </c>
      <c r="G508" s="2">
        <v>43935</v>
      </c>
      <c r="H508" t="s">
        <v>2459</v>
      </c>
      <c r="I508" t="s">
        <v>107</v>
      </c>
      <c r="J508">
        <v>1</v>
      </c>
      <c r="K508" t="s">
        <v>108</v>
      </c>
      <c r="L508">
        <v>2.0000000000000001E-4</v>
      </c>
      <c r="M508">
        <v>387714.57</v>
      </c>
      <c r="N508">
        <v>0.56935800000000003</v>
      </c>
      <c r="O508">
        <v>0.52234678999999995</v>
      </c>
      <c r="P508">
        <v>9.1199000000000002E-2</v>
      </c>
      <c r="Q508">
        <v>0.174594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102</v>
      </c>
      <c r="AD508" t="s">
        <v>2460</v>
      </c>
    </row>
    <row r="509" spans="1:30" x14ac:dyDescent="0.15">
      <c r="A509" t="s">
        <v>3744</v>
      </c>
      <c r="B509" t="s">
        <v>866</v>
      </c>
      <c r="C509" s="52" t="s">
        <v>894</v>
      </c>
      <c r="D509">
        <v>3817</v>
      </c>
      <c r="E509" t="s">
        <v>892</v>
      </c>
      <c r="F509" t="s">
        <v>893</v>
      </c>
      <c r="G509" s="2">
        <v>44001</v>
      </c>
      <c r="H509" t="s">
        <v>2459</v>
      </c>
      <c r="I509" t="s">
        <v>107</v>
      </c>
      <c r="J509">
        <v>2</v>
      </c>
      <c r="K509" t="s">
        <v>109</v>
      </c>
      <c r="L509">
        <v>0.60709999999999997</v>
      </c>
      <c r="M509">
        <v>225152.17550000001</v>
      </c>
      <c r="N509">
        <v>1.0396079199999999</v>
      </c>
      <c r="O509">
        <v>0.95376872999999995</v>
      </c>
      <c r="P509">
        <v>-1.4694E-2</v>
      </c>
      <c r="Q509">
        <v>-1.5406E-2</v>
      </c>
      <c r="R509">
        <v>-1.59111E-3</v>
      </c>
      <c r="S509">
        <v>-1.45973E-3</v>
      </c>
      <c r="T509">
        <v>-1.0950000000000001E-3</v>
      </c>
      <c r="U509">
        <v>0.75013799999999997</v>
      </c>
      <c r="V509">
        <v>0</v>
      </c>
      <c r="W509">
        <v>0</v>
      </c>
      <c r="X509">
        <v>0</v>
      </c>
      <c r="Y509">
        <v>0</v>
      </c>
      <c r="Z509" t="s">
        <v>102</v>
      </c>
      <c r="AD509" t="s">
        <v>2460</v>
      </c>
    </row>
    <row r="510" spans="1:30" x14ac:dyDescent="0.15">
      <c r="A510" t="s">
        <v>3745</v>
      </c>
      <c r="B510" t="s">
        <v>866</v>
      </c>
      <c r="C510" s="52" t="s">
        <v>3746</v>
      </c>
      <c r="D510">
        <v>3814</v>
      </c>
      <c r="E510" t="s">
        <v>3747</v>
      </c>
      <c r="F510" t="s">
        <v>3748</v>
      </c>
      <c r="G510" s="2">
        <v>43838</v>
      </c>
      <c r="H510" t="s">
        <v>2459</v>
      </c>
      <c r="I510" t="s">
        <v>107</v>
      </c>
      <c r="J510">
        <v>1</v>
      </c>
      <c r="K510" t="s">
        <v>108</v>
      </c>
      <c r="L510">
        <v>6.1000000000000004E-3</v>
      </c>
      <c r="M510">
        <v>297854.21999999997</v>
      </c>
      <c r="N510">
        <v>0.28462599999999999</v>
      </c>
      <c r="O510">
        <v>0.26112478</v>
      </c>
      <c r="P510">
        <v>3.4058999999999999E-2</v>
      </c>
      <c r="Q510">
        <v>0.13043099999999999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 t="s">
        <v>102</v>
      </c>
      <c r="AD510" t="s">
        <v>2460</v>
      </c>
    </row>
    <row r="511" spans="1:30" x14ac:dyDescent="0.15">
      <c r="A511" t="s">
        <v>3749</v>
      </c>
      <c r="B511" t="s">
        <v>866</v>
      </c>
      <c r="C511" s="52" t="s">
        <v>3750</v>
      </c>
      <c r="D511">
        <v>3818</v>
      </c>
      <c r="E511" t="s">
        <v>3751</v>
      </c>
      <c r="F511" t="s">
        <v>3752</v>
      </c>
      <c r="G511" s="2">
        <v>44099</v>
      </c>
      <c r="H511" t="s">
        <v>2459</v>
      </c>
      <c r="I511" t="s">
        <v>107</v>
      </c>
      <c r="J511">
        <v>2</v>
      </c>
      <c r="K511" t="s">
        <v>109</v>
      </c>
      <c r="L511">
        <v>0.31180000000000002</v>
      </c>
      <c r="M511">
        <v>147172.99540000001</v>
      </c>
      <c r="N511">
        <v>0.64316620000000002</v>
      </c>
      <c r="O511">
        <v>0.59006073000000003</v>
      </c>
      <c r="P511">
        <v>-2.5374000000000001E-2</v>
      </c>
      <c r="Q511">
        <v>-4.3001999999999999E-2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102</v>
      </c>
      <c r="AD511" t="s">
        <v>2460</v>
      </c>
    </row>
    <row r="512" spans="1:30" x14ac:dyDescent="0.15">
      <c r="A512" t="s">
        <v>3753</v>
      </c>
      <c r="B512" t="s">
        <v>866</v>
      </c>
      <c r="C512" s="52" t="s">
        <v>897</v>
      </c>
      <c r="D512">
        <v>3819</v>
      </c>
      <c r="E512" t="s">
        <v>895</v>
      </c>
      <c r="F512" t="s">
        <v>896</v>
      </c>
      <c r="G512" s="2">
        <v>44186</v>
      </c>
      <c r="H512" t="s">
        <v>2459</v>
      </c>
      <c r="I512" t="s">
        <v>107</v>
      </c>
      <c r="J512">
        <v>3</v>
      </c>
      <c r="K512" t="s">
        <v>110</v>
      </c>
      <c r="L512">
        <v>1.18</v>
      </c>
      <c r="M512">
        <v>103232.8662</v>
      </c>
      <c r="N512">
        <v>1.17538878</v>
      </c>
      <c r="O512">
        <v>1.07833833</v>
      </c>
      <c r="P512">
        <v>-0.141956</v>
      </c>
      <c r="Q512">
        <v>-0.13164300000000001</v>
      </c>
      <c r="R512">
        <v>1.5609140000000001E-2</v>
      </c>
      <c r="S512">
        <v>1.4320309999999999E-2</v>
      </c>
      <c r="T512">
        <v>-1.0300000000000001E-3</v>
      </c>
      <c r="U512">
        <v>-7.1925000000000003E-2</v>
      </c>
      <c r="V512">
        <v>1.8998029999999999E-2</v>
      </c>
      <c r="W512">
        <v>1.7429389999999999E-2</v>
      </c>
      <c r="X512">
        <v>1.302E-3</v>
      </c>
      <c r="Y512">
        <v>7.4701000000000004E-2</v>
      </c>
      <c r="AA512" t="s">
        <v>2562</v>
      </c>
      <c r="AD512" t="s">
        <v>2497</v>
      </c>
    </row>
    <row r="513" spans="1:30" x14ac:dyDescent="0.15">
      <c r="A513" t="s">
        <v>3754</v>
      </c>
      <c r="B513" t="s">
        <v>866</v>
      </c>
      <c r="C513" s="52" t="s">
        <v>3755</v>
      </c>
      <c r="D513">
        <v>3820</v>
      </c>
      <c r="E513" t="s">
        <v>3756</v>
      </c>
      <c r="F513" t="s">
        <v>899</v>
      </c>
      <c r="G513" s="2">
        <v>44187</v>
      </c>
      <c r="H513" t="s">
        <v>2459</v>
      </c>
      <c r="I513" t="s">
        <v>107</v>
      </c>
      <c r="J513">
        <v>6</v>
      </c>
      <c r="K513" t="s">
        <v>113</v>
      </c>
      <c r="L513">
        <v>10.889200000000001</v>
      </c>
      <c r="M513" t="s">
        <v>2662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 t="s">
        <v>102</v>
      </c>
      <c r="AD513" t="s">
        <v>2497</v>
      </c>
    </row>
    <row r="514" spans="1:30" x14ac:dyDescent="0.15">
      <c r="A514" t="s">
        <v>3757</v>
      </c>
      <c r="B514" t="s">
        <v>866</v>
      </c>
      <c r="C514" s="52" t="s">
        <v>900</v>
      </c>
      <c r="D514">
        <v>3821</v>
      </c>
      <c r="E514" t="s">
        <v>898</v>
      </c>
      <c r="F514" t="s">
        <v>899</v>
      </c>
      <c r="G514" s="2">
        <v>44187</v>
      </c>
      <c r="H514" t="s">
        <v>2459</v>
      </c>
      <c r="I514" t="s">
        <v>107</v>
      </c>
      <c r="J514">
        <v>3</v>
      </c>
      <c r="K514" t="s">
        <v>110</v>
      </c>
      <c r="L514">
        <v>1.0712999999999999</v>
      </c>
      <c r="M514">
        <v>104074.31570000001</v>
      </c>
      <c r="N514">
        <v>4.7166987200000001</v>
      </c>
      <c r="O514">
        <v>4.32724653</v>
      </c>
      <c r="P514">
        <v>-0.72191799999999995</v>
      </c>
      <c r="Q514">
        <v>-0.16683000000000001</v>
      </c>
      <c r="R514">
        <v>0</v>
      </c>
      <c r="S514">
        <v>0</v>
      </c>
      <c r="T514">
        <v>0</v>
      </c>
      <c r="U514">
        <v>0</v>
      </c>
      <c r="V514">
        <v>1.4033189999999999E-2</v>
      </c>
      <c r="W514">
        <v>1.2874490000000001E-2</v>
      </c>
      <c r="X514">
        <v>-1.093E-3</v>
      </c>
      <c r="Y514">
        <v>-8.4895999999999999E-2</v>
      </c>
      <c r="AA514" t="s">
        <v>2562</v>
      </c>
      <c r="AD514" t="s">
        <v>2497</v>
      </c>
    </row>
    <row r="515" spans="1:30" x14ac:dyDescent="0.15">
      <c r="A515" t="s">
        <v>3758</v>
      </c>
      <c r="B515" t="s">
        <v>866</v>
      </c>
      <c r="C515" s="52" t="s">
        <v>903</v>
      </c>
      <c r="D515">
        <v>3822</v>
      </c>
      <c r="E515" t="s">
        <v>901</v>
      </c>
      <c r="F515" t="s">
        <v>902</v>
      </c>
      <c r="G515" s="2">
        <v>44350</v>
      </c>
      <c r="H515" t="s">
        <v>2459</v>
      </c>
      <c r="I515" t="s">
        <v>107</v>
      </c>
      <c r="J515">
        <v>1</v>
      </c>
      <c r="K515" t="s">
        <v>108</v>
      </c>
      <c r="L515">
        <v>0.40160000000000001</v>
      </c>
      <c r="M515">
        <v>339885.24540000001</v>
      </c>
      <c r="N515">
        <v>4.2829515599999999</v>
      </c>
      <c r="O515">
        <v>3.9293133600000001</v>
      </c>
      <c r="P515">
        <v>0.15865799999999999</v>
      </c>
      <c r="Q515">
        <v>4.0377999999999997E-2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102</v>
      </c>
      <c r="AD515" t="s">
        <v>2460</v>
      </c>
    </row>
    <row r="516" spans="1:30" x14ac:dyDescent="0.15">
      <c r="A516" t="s">
        <v>3759</v>
      </c>
      <c r="B516" t="s">
        <v>866</v>
      </c>
      <c r="C516" s="52" t="s">
        <v>3760</v>
      </c>
      <c r="D516">
        <v>3823</v>
      </c>
      <c r="E516" t="s">
        <v>3761</v>
      </c>
      <c r="F516" t="s">
        <v>3761</v>
      </c>
      <c r="G516" s="2">
        <v>44362</v>
      </c>
      <c r="H516" t="s">
        <v>2459</v>
      </c>
      <c r="I516" t="s">
        <v>107</v>
      </c>
      <c r="J516">
        <v>6</v>
      </c>
      <c r="K516" t="s">
        <v>113</v>
      </c>
      <c r="L516">
        <v>8.7312999999999992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102</v>
      </c>
      <c r="AD516" t="s">
        <v>2497</v>
      </c>
    </row>
    <row r="517" spans="1:30" x14ac:dyDescent="0.15">
      <c r="A517" t="s">
        <v>3762</v>
      </c>
      <c r="B517" t="s">
        <v>866</v>
      </c>
      <c r="C517" s="52" t="s">
        <v>906</v>
      </c>
      <c r="D517">
        <v>3826</v>
      </c>
      <c r="E517" t="s">
        <v>904</v>
      </c>
      <c r="F517" t="s">
        <v>905</v>
      </c>
      <c r="G517" s="2">
        <v>44734</v>
      </c>
      <c r="H517" t="s">
        <v>2459</v>
      </c>
      <c r="I517" t="s">
        <v>115</v>
      </c>
      <c r="J517">
        <v>7</v>
      </c>
      <c r="K517" t="s">
        <v>115</v>
      </c>
      <c r="L517">
        <v>5.8900000000000001E-2</v>
      </c>
      <c r="M517">
        <v>269836.69099999999</v>
      </c>
      <c r="N517">
        <v>4.3386998400000003</v>
      </c>
      <c r="O517">
        <v>3.9804585600000002</v>
      </c>
      <c r="P517">
        <v>0.48929499999999998</v>
      </c>
      <c r="Q517">
        <v>0.12292400000000001</v>
      </c>
      <c r="R517">
        <v>1.0107600000000001E-3</v>
      </c>
      <c r="S517">
        <v>9.2730000000000004E-4</v>
      </c>
      <c r="T517">
        <v>3.7199999999999999E-4</v>
      </c>
      <c r="U517">
        <v>0.40116400000000002</v>
      </c>
      <c r="V517">
        <v>0</v>
      </c>
      <c r="W517">
        <v>0</v>
      </c>
      <c r="X517">
        <v>0</v>
      </c>
      <c r="Y517">
        <v>0</v>
      </c>
      <c r="Z517" t="s">
        <v>102</v>
      </c>
      <c r="AD517" t="s">
        <v>2460</v>
      </c>
    </row>
    <row r="518" spans="1:30" x14ac:dyDescent="0.15">
      <c r="A518" t="s">
        <v>3763</v>
      </c>
      <c r="B518" t="s">
        <v>866</v>
      </c>
      <c r="C518" s="52" t="s">
        <v>910</v>
      </c>
      <c r="D518">
        <v>9901</v>
      </c>
      <c r="E518" t="s">
        <v>907</v>
      </c>
      <c r="F518" t="s">
        <v>908</v>
      </c>
      <c r="G518" s="2">
        <v>43165</v>
      </c>
      <c r="H518" t="s">
        <v>2459</v>
      </c>
      <c r="I518" t="s">
        <v>107</v>
      </c>
      <c r="J518">
        <v>5</v>
      </c>
      <c r="K518" t="s">
        <v>112</v>
      </c>
      <c r="L518">
        <v>4.5699999999999998E-2</v>
      </c>
      <c r="M518">
        <v>163788.87959999999</v>
      </c>
      <c r="N518">
        <v>1.7267999999999999E-2</v>
      </c>
      <c r="O518">
        <v>1.5842200000000001E-2</v>
      </c>
      <c r="P518">
        <v>-8.1270000000000005E-3</v>
      </c>
      <c r="Q518">
        <v>-0.51299600000000001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102</v>
      </c>
      <c r="AD518" t="s">
        <v>2460</v>
      </c>
    </row>
    <row r="519" spans="1:30" x14ac:dyDescent="0.15">
      <c r="A519" t="s">
        <v>3764</v>
      </c>
      <c r="B519" t="s">
        <v>866</v>
      </c>
      <c r="C519" s="52" t="s">
        <v>3765</v>
      </c>
      <c r="D519">
        <v>9501</v>
      </c>
      <c r="E519" t="s">
        <v>3766</v>
      </c>
      <c r="F519" t="s">
        <v>3767</v>
      </c>
      <c r="G519" s="2">
        <v>43074</v>
      </c>
      <c r="H519" t="s">
        <v>2459</v>
      </c>
      <c r="I519" t="s">
        <v>107</v>
      </c>
      <c r="J519">
        <v>1</v>
      </c>
      <c r="K519" t="s">
        <v>108</v>
      </c>
      <c r="L519">
        <v>0.41470000000000001</v>
      </c>
      <c r="M519">
        <v>111083.5462</v>
      </c>
      <c r="N519">
        <v>4.7719480000000002E-2</v>
      </c>
      <c r="O519">
        <v>4.377934E-2</v>
      </c>
      <c r="P519">
        <v>1.4179000000000001E-2</v>
      </c>
      <c r="Q519">
        <v>0.323874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102</v>
      </c>
      <c r="AD519" t="s">
        <v>2460</v>
      </c>
    </row>
    <row r="520" spans="1:30" x14ac:dyDescent="0.15">
      <c r="A520" t="s">
        <v>3768</v>
      </c>
      <c r="B520" t="s">
        <v>866</v>
      </c>
      <c r="C520" s="52" t="s">
        <v>914</v>
      </c>
      <c r="D520">
        <v>9502</v>
      </c>
      <c r="E520" t="s">
        <v>911</v>
      </c>
      <c r="F520" t="s">
        <v>912</v>
      </c>
      <c r="G520" s="2">
        <v>43074</v>
      </c>
      <c r="H520" t="s">
        <v>2459</v>
      </c>
      <c r="I520" t="s">
        <v>107</v>
      </c>
      <c r="J520">
        <v>4</v>
      </c>
      <c r="K520" t="s">
        <v>111</v>
      </c>
      <c r="L520">
        <v>33.085500000000003</v>
      </c>
      <c r="M520">
        <v>118011.98</v>
      </c>
      <c r="N520">
        <v>0.75980599999999998</v>
      </c>
      <c r="O520">
        <v>0.69706972</v>
      </c>
      <c r="P520">
        <v>-0.20175799999999999</v>
      </c>
      <c r="Q520">
        <v>-0.289437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102</v>
      </c>
      <c r="AD520" t="s">
        <v>2497</v>
      </c>
    </row>
    <row r="521" spans="1:30" x14ac:dyDescent="0.15">
      <c r="A521" t="s">
        <v>3769</v>
      </c>
      <c r="B521" t="s">
        <v>866</v>
      </c>
      <c r="C521" s="52" t="s">
        <v>3770</v>
      </c>
      <c r="D521">
        <v>5601</v>
      </c>
      <c r="E521" t="s">
        <v>3771</v>
      </c>
      <c r="F521" t="s">
        <v>3772</v>
      </c>
      <c r="G521" s="2">
        <v>41731</v>
      </c>
      <c r="H521" t="s">
        <v>2459</v>
      </c>
      <c r="I521" t="s">
        <v>107</v>
      </c>
      <c r="J521">
        <v>6</v>
      </c>
      <c r="K521" t="s">
        <v>113</v>
      </c>
      <c r="L521">
        <v>0</v>
      </c>
      <c r="M521">
        <v>227020.01749999999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 t="s">
        <v>102</v>
      </c>
      <c r="AD521" t="s">
        <v>2460</v>
      </c>
    </row>
    <row r="522" spans="1:30" x14ac:dyDescent="0.15">
      <c r="A522" t="s">
        <v>3773</v>
      </c>
      <c r="B522" t="s">
        <v>866</v>
      </c>
      <c r="C522" s="52" t="s">
        <v>918</v>
      </c>
      <c r="D522">
        <v>5602</v>
      </c>
      <c r="E522" t="s">
        <v>915</v>
      </c>
      <c r="F522" t="s">
        <v>916</v>
      </c>
      <c r="G522" s="2">
        <v>42710</v>
      </c>
      <c r="H522" t="s">
        <v>2459</v>
      </c>
      <c r="I522" t="s">
        <v>107</v>
      </c>
      <c r="J522">
        <v>1</v>
      </c>
      <c r="K522" t="s">
        <v>108</v>
      </c>
      <c r="L522">
        <v>0.59470000000000001</v>
      </c>
      <c r="M522">
        <v>311435.95630000002</v>
      </c>
      <c r="N522">
        <v>0.21364796999999999</v>
      </c>
      <c r="O522">
        <v>0.19600730999999999</v>
      </c>
      <c r="P522">
        <v>2.0622999999999999E-2</v>
      </c>
      <c r="Q522">
        <v>0.105215</v>
      </c>
      <c r="R522">
        <v>0</v>
      </c>
      <c r="S522">
        <v>0</v>
      </c>
      <c r="T522">
        <v>0</v>
      </c>
      <c r="U522">
        <v>0</v>
      </c>
      <c r="V522">
        <v>1.230563E-2</v>
      </c>
      <c r="W522">
        <v>1.1289570000000001E-2</v>
      </c>
      <c r="X522">
        <v>-5.8999999999999998E-5</v>
      </c>
      <c r="Y522">
        <v>-5.2259999999999997E-3</v>
      </c>
      <c r="AC522" t="s">
        <v>2530</v>
      </c>
      <c r="AD522" t="s">
        <v>2460</v>
      </c>
    </row>
    <row r="523" spans="1:30" x14ac:dyDescent="0.15">
      <c r="A523" t="s">
        <v>3774</v>
      </c>
      <c r="B523" t="s">
        <v>866</v>
      </c>
      <c r="C523" s="52" t="s">
        <v>3775</v>
      </c>
      <c r="D523">
        <v>5603</v>
      </c>
      <c r="E523" t="s">
        <v>3776</v>
      </c>
      <c r="F523" t="s">
        <v>3777</v>
      </c>
      <c r="G523" s="2">
        <v>43038</v>
      </c>
      <c r="H523" t="s">
        <v>2459</v>
      </c>
      <c r="I523" t="s">
        <v>107</v>
      </c>
      <c r="J523">
        <v>3</v>
      </c>
      <c r="K523" t="s">
        <v>110</v>
      </c>
      <c r="L523">
        <v>0</v>
      </c>
      <c r="M523">
        <v>476479.8272</v>
      </c>
      <c r="N523">
        <v>0.78288343999999999</v>
      </c>
      <c r="O523">
        <v>0.71824169000000004</v>
      </c>
      <c r="P523">
        <v>-0.129049</v>
      </c>
      <c r="Q523">
        <v>-0.179673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102</v>
      </c>
      <c r="AD523" t="s">
        <v>2460</v>
      </c>
    </row>
    <row r="524" spans="1:30" x14ac:dyDescent="0.15">
      <c r="A524" t="s">
        <v>3778</v>
      </c>
      <c r="B524" t="s">
        <v>866</v>
      </c>
      <c r="C524" s="52" t="s">
        <v>921</v>
      </c>
      <c r="D524">
        <v>5604</v>
      </c>
      <c r="E524" t="s">
        <v>919</v>
      </c>
      <c r="F524" t="s">
        <v>920</v>
      </c>
      <c r="G524" s="2">
        <v>44196</v>
      </c>
      <c r="H524" t="s">
        <v>2459</v>
      </c>
      <c r="I524" t="s">
        <v>107</v>
      </c>
      <c r="J524">
        <v>4</v>
      </c>
      <c r="K524" t="s">
        <v>111</v>
      </c>
      <c r="L524">
        <v>21.098099999999999</v>
      </c>
      <c r="M524">
        <v>74811.293600000005</v>
      </c>
      <c r="N524">
        <v>2.94951593</v>
      </c>
      <c r="O524">
        <v>2.70597792</v>
      </c>
      <c r="P524">
        <v>-0.62977300000000003</v>
      </c>
      <c r="Q524">
        <v>-0.232733</v>
      </c>
      <c r="R524">
        <v>0.11194216999999999</v>
      </c>
      <c r="S524">
        <v>0.10269924</v>
      </c>
      <c r="T524">
        <v>-2.8258999999999999E-2</v>
      </c>
      <c r="U524">
        <v>-0.27516200000000002</v>
      </c>
      <c r="V524">
        <v>0.17773131</v>
      </c>
      <c r="W524">
        <v>0.16305625000000001</v>
      </c>
      <c r="X524">
        <v>-4.4907000000000002E-2</v>
      </c>
      <c r="Y524">
        <v>-0.27540799999999999</v>
      </c>
      <c r="AC524" t="s">
        <v>2530</v>
      </c>
      <c r="AD524" t="s">
        <v>2497</v>
      </c>
    </row>
    <row r="525" spans="1:30" x14ac:dyDescent="0.15">
      <c r="A525" t="s">
        <v>3779</v>
      </c>
      <c r="B525" t="s">
        <v>866</v>
      </c>
      <c r="C525" s="52" t="s">
        <v>924</v>
      </c>
      <c r="D525">
        <v>5605</v>
      </c>
      <c r="E525" t="s">
        <v>922</v>
      </c>
      <c r="F525" t="s">
        <v>923</v>
      </c>
      <c r="G525" s="2">
        <v>44356</v>
      </c>
      <c r="H525" t="s">
        <v>2459</v>
      </c>
      <c r="I525" t="s">
        <v>107</v>
      </c>
      <c r="J525">
        <v>3</v>
      </c>
      <c r="K525" t="s">
        <v>110</v>
      </c>
      <c r="L525">
        <v>10.603999999999999</v>
      </c>
      <c r="M525">
        <v>71237.519100000005</v>
      </c>
      <c r="N525">
        <v>2.71199295</v>
      </c>
      <c r="O525">
        <v>2.4880669200000001</v>
      </c>
      <c r="P525">
        <v>-0.42452899999999999</v>
      </c>
      <c r="Q525">
        <v>-0.170626</v>
      </c>
      <c r="R525">
        <v>8.7130659999999999E-2</v>
      </c>
      <c r="S525">
        <v>7.9936389999999996E-2</v>
      </c>
      <c r="T525">
        <v>-1.8485000000000001E-2</v>
      </c>
      <c r="U525">
        <v>-0.23124600000000001</v>
      </c>
      <c r="V525">
        <v>0.15359498999999999</v>
      </c>
      <c r="W525">
        <v>0.14091282999999999</v>
      </c>
      <c r="X525">
        <v>-3.3445999999999997E-2</v>
      </c>
      <c r="Y525">
        <v>-0.23735200000000001</v>
      </c>
      <c r="AC525" t="s">
        <v>2530</v>
      </c>
      <c r="AD525" t="s">
        <v>2497</v>
      </c>
    </row>
    <row r="526" spans="1:30" x14ac:dyDescent="0.15">
      <c r="A526" t="s">
        <v>3780</v>
      </c>
      <c r="B526" t="s">
        <v>925</v>
      </c>
      <c r="C526" s="52" t="s">
        <v>3781</v>
      </c>
      <c r="D526">
        <v>401</v>
      </c>
      <c r="E526" t="s">
        <v>3782</v>
      </c>
      <c r="F526" t="s">
        <v>3782</v>
      </c>
      <c r="G526" s="2">
        <v>37524</v>
      </c>
      <c r="H526" t="s">
        <v>2459</v>
      </c>
      <c r="I526" t="s">
        <v>107</v>
      </c>
      <c r="J526">
        <v>6</v>
      </c>
      <c r="K526" t="s">
        <v>113</v>
      </c>
      <c r="L526">
        <v>0</v>
      </c>
      <c r="M526">
        <v>118107.4008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102</v>
      </c>
      <c r="AD526" t="s">
        <v>2460</v>
      </c>
    </row>
    <row r="527" spans="1:30" x14ac:dyDescent="0.15">
      <c r="A527" t="s">
        <v>3783</v>
      </c>
      <c r="B527" t="s">
        <v>925</v>
      </c>
      <c r="C527" s="52" t="s">
        <v>3784</v>
      </c>
      <c r="D527">
        <v>402</v>
      </c>
      <c r="E527" t="s">
        <v>3785</v>
      </c>
      <c r="F527" t="s">
        <v>3786</v>
      </c>
      <c r="G527" s="2">
        <v>37425</v>
      </c>
      <c r="H527" t="s">
        <v>2459</v>
      </c>
      <c r="I527" t="s">
        <v>107</v>
      </c>
      <c r="J527">
        <v>6</v>
      </c>
      <c r="K527" t="s">
        <v>113</v>
      </c>
      <c r="L527">
        <v>0</v>
      </c>
      <c r="M527">
        <v>214373.511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102</v>
      </c>
      <c r="AD527" t="s">
        <v>2460</v>
      </c>
    </row>
    <row r="528" spans="1:30" x14ac:dyDescent="0.15">
      <c r="A528" t="s">
        <v>3787</v>
      </c>
      <c r="B528" t="s">
        <v>925</v>
      </c>
      <c r="C528" s="52" t="s">
        <v>3788</v>
      </c>
      <c r="D528">
        <v>403</v>
      </c>
      <c r="E528" t="s">
        <v>3789</v>
      </c>
      <c r="F528" t="s">
        <v>3790</v>
      </c>
      <c r="G528" s="2">
        <v>38930</v>
      </c>
      <c r="H528" t="s">
        <v>2459</v>
      </c>
      <c r="I528" t="s">
        <v>107</v>
      </c>
      <c r="J528">
        <v>1</v>
      </c>
      <c r="K528" t="s">
        <v>108</v>
      </c>
      <c r="L528">
        <v>0</v>
      </c>
      <c r="M528">
        <v>419924.18949999998</v>
      </c>
      <c r="N528">
        <v>2.7720000000000002E-2</v>
      </c>
      <c r="O528">
        <v>2.64E-2</v>
      </c>
      <c r="P528">
        <v>1.9800000000000002E-2</v>
      </c>
      <c r="Q528">
        <v>0.75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102</v>
      </c>
      <c r="AD528" t="s">
        <v>2460</v>
      </c>
    </row>
    <row r="529" spans="1:30" x14ac:dyDescent="0.15">
      <c r="A529" t="s">
        <v>3791</v>
      </c>
      <c r="B529" t="s">
        <v>925</v>
      </c>
      <c r="C529" s="52" t="s">
        <v>3792</v>
      </c>
      <c r="D529">
        <v>404</v>
      </c>
      <c r="E529" t="s">
        <v>3793</v>
      </c>
      <c r="F529" t="s">
        <v>3794</v>
      </c>
      <c r="G529" s="2">
        <v>39234</v>
      </c>
      <c r="H529" t="s">
        <v>2459</v>
      </c>
      <c r="I529" t="s">
        <v>107</v>
      </c>
      <c r="J529">
        <v>6</v>
      </c>
      <c r="K529" t="s">
        <v>113</v>
      </c>
      <c r="L529">
        <v>95.998999999999995</v>
      </c>
      <c r="M529">
        <v>378435.31349999999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102</v>
      </c>
      <c r="AD529" t="s">
        <v>2497</v>
      </c>
    </row>
    <row r="530" spans="1:30" x14ac:dyDescent="0.15">
      <c r="A530" t="s">
        <v>3795</v>
      </c>
      <c r="B530" t="s">
        <v>925</v>
      </c>
      <c r="C530" s="52" t="s">
        <v>3796</v>
      </c>
      <c r="D530">
        <v>405</v>
      </c>
      <c r="E530" t="s">
        <v>3797</v>
      </c>
      <c r="F530" t="s">
        <v>3798</v>
      </c>
      <c r="G530" s="2">
        <v>39417</v>
      </c>
      <c r="H530" t="s">
        <v>2459</v>
      </c>
      <c r="I530" t="s">
        <v>107</v>
      </c>
      <c r="J530">
        <v>6</v>
      </c>
      <c r="K530" t="s">
        <v>113</v>
      </c>
      <c r="L530">
        <v>0.87639999999999996</v>
      </c>
      <c r="M530">
        <v>293700.8236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102</v>
      </c>
      <c r="AD530" t="s">
        <v>2460</v>
      </c>
    </row>
    <row r="531" spans="1:30" x14ac:dyDescent="0.15">
      <c r="A531" t="s">
        <v>3799</v>
      </c>
      <c r="B531" t="s">
        <v>925</v>
      </c>
      <c r="C531" s="52" t="s">
        <v>3800</v>
      </c>
      <c r="D531">
        <v>407</v>
      </c>
      <c r="E531" t="s">
        <v>3801</v>
      </c>
      <c r="F531" t="s">
        <v>3802</v>
      </c>
      <c r="G531" s="2">
        <v>39965</v>
      </c>
      <c r="H531" t="s">
        <v>2477</v>
      </c>
      <c r="I531" t="s">
        <v>107</v>
      </c>
      <c r="J531">
        <v>6</v>
      </c>
      <c r="K531" t="s">
        <v>113</v>
      </c>
      <c r="L531">
        <v>0</v>
      </c>
      <c r="M531">
        <v>11644.7924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102</v>
      </c>
      <c r="AD531" t="s">
        <v>2460</v>
      </c>
    </row>
    <row r="532" spans="1:30" x14ac:dyDescent="0.15">
      <c r="A532" t="s">
        <v>3803</v>
      </c>
      <c r="B532" t="s">
        <v>925</v>
      </c>
      <c r="C532" s="52" t="s">
        <v>3804</v>
      </c>
      <c r="D532">
        <v>409</v>
      </c>
      <c r="E532" t="s">
        <v>3805</v>
      </c>
      <c r="F532" t="s">
        <v>3806</v>
      </c>
      <c r="G532" s="2">
        <v>40252</v>
      </c>
      <c r="H532" t="s">
        <v>2477</v>
      </c>
      <c r="I532" t="s">
        <v>107</v>
      </c>
      <c r="J532">
        <v>1</v>
      </c>
      <c r="K532" t="s">
        <v>108</v>
      </c>
      <c r="L532">
        <v>0.377</v>
      </c>
      <c r="M532">
        <v>238261.46040000001</v>
      </c>
      <c r="N532">
        <v>1.0140720000000001E-2</v>
      </c>
      <c r="O532">
        <v>9.6578299999999992E-3</v>
      </c>
      <c r="P532">
        <v>7.2430000000000003E-3</v>
      </c>
      <c r="Q532">
        <v>0.74996099999999999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102</v>
      </c>
      <c r="AD532" t="s">
        <v>2460</v>
      </c>
    </row>
    <row r="533" spans="1:30" x14ac:dyDescent="0.15">
      <c r="A533" t="s">
        <v>3807</v>
      </c>
      <c r="B533" t="s">
        <v>925</v>
      </c>
      <c r="C533" s="52" t="s">
        <v>3808</v>
      </c>
      <c r="D533">
        <v>406</v>
      </c>
      <c r="E533" t="s">
        <v>3809</v>
      </c>
      <c r="F533" t="s">
        <v>3810</v>
      </c>
      <c r="G533" s="2">
        <v>40518</v>
      </c>
      <c r="H533" t="s">
        <v>2459</v>
      </c>
      <c r="I533" t="s">
        <v>107</v>
      </c>
      <c r="J533">
        <v>6</v>
      </c>
      <c r="K533" t="s">
        <v>113</v>
      </c>
      <c r="L533">
        <v>0</v>
      </c>
      <c r="M533">
        <v>249374.15419999999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102</v>
      </c>
      <c r="AD533" t="s">
        <v>2460</v>
      </c>
    </row>
    <row r="534" spans="1:30" x14ac:dyDescent="0.15">
      <c r="A534" t="s">
        <v>3811</v>
      </c>
      <c r="B534" t="s">
        <v>925</v>
      </c>
      <c r="C534" s="52" t="s">
        <v>3812</v>
      </c>
      <c r="D534">
        <v>411</v>
      </c>
      <c r="E534" t="s">
        <v>3813</v>
      </c>
      <c r="F534" t="s">
        <v>3814</v>
      </c>
      <c r="G534" s="2">
        <v>40214</v>
      </c>
      <c r="H534" t="s">
        <v>2459</v>
      </c>
      <c r="I534" t="s">
        <v>107</v>
      </c>
      <c r="J534">
        <v>1</v>
      </c>
      <c r="K534" t="s">
        <v>108</v>
      </c>
      <c r="L534">
        <v>0</v>
      </c>
      <c r="M534">
        <v>491406.13069999998</v>
      </c>
      <c r="N534">
        <v>5.5022000000000001E-2</v>
      </c>
      <c r="O534">
        <v>5.2401910000000003E-2</v>
      </c>
      <c r="P534">
        <v>3.9300000000000002E-2</v>
      </c>
      <c r="Q534">
        <v>0.74997199999999997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102</v>
      </c>
      <c r="AD534" t="s">
        <v>2460</v>
      </c>
    </row>
    <row r="535" spans="1:30" x14ac:dyDescent="0.15">
      <c r="A535" t="s">
        <v>3815</v>
      </c>
      <c r="B535" t="s">
        <v>925</v>
      </c>
      <c r="C535" s="52" t="s">
        <v>3816</v>
      </c>
      <c r="D535">
        <v>410</v>
      </c>
      <c r="E535" t="s">
        <v>3817</v>
      </c>
      <c r="F535" t="s">
        <v>3818</v>
      </c>
      <c r="G535" s="2">
        <v>40214</v>
      </c>
      <c r="H535" t="s">
        <v>2477</v>
      </c>
      <c r="I535" t="s">
        <v>107</v>
      </c>
      <c r="J535">
        <v>6</v>
      </c>
      <c r="K535" t="s">
        <v>113</v>
      </c>
      <c r="L535">
        <v>0</v>
      </c>
      <c r="M535">
        <v>553817.95959999994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102</v>
      </c>
      <c r="AD535" t="s">
        <v>2460</v>
      </c>
    </row>
    <row r="536" spans="1:30" x14ac:dyDescent="0.15">
      <c r="A536" t="s">
        <v>3819</v>
      </c>
      <c r="B536" t="s">
        <v>925</v>
      </c>
      <c r="C536" s="52" t="s">
        <v>3820</v>
      </c>
      <c r="D536">
        <v>412</v>
      </c>
      <c r="E536" t="s">
        <v>3821</v>
      </c>
      <c r="F536" t="s">
        <v>3822</v>
      </c>
      <c r="G536" s="2">
        <v>40709</v>
      </c>
      <c r="H536" t="s">
        <v>2477</v>
      </c>
      <c r="I536" t="s">
        <v>107</v>
      </c>
      <c r="J536">
        <v>1</v>
      </c>
      <c r="K536" t="s">
        <v>108</v>
      </c>
      <c r="L536">
        <v>0</v>
      </c>
      <c r="M536">
        <v>840099.01359999995</v>
      </c>
      <c r="N536">
        <v>0.12562059</v>
      </c>
      <c r="O536">
        <v>0.11963865999999999</v>
      </c>
      <c r="P536">
        <v>8.9728000000000002E-2</v>
      </c>
      <c r="Q536">
        <v>0.74999099999999996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102</v>
      </c>
      <c r="AD536" t="s">
        <v>2460</v>
      </c>
    </row>
    <row r="537" spans="1:30" x14ac:dyDescent="0.15">
      <c r="A537" t="s">
        <v>3823</v>
      </c>
      <c r="B537" t="s">
        <v>925</v>
      </c>
      <c r="C537" s="52" t="s">
        <v>929</v>
      </c>
      <c r="D537">
        <v>413</v>
      </c>
      <c r="E537" t="s">
        <v>926</v>
      </c>
      <c r="F537" t="s">
        <v>927</v>
      </c>
      <c r="G537" s="2">
        <v>40909</v>
      </c>
      <c r="H537" t="s">
        <v>2459</v>
      </c>
      <c r="I537" t="s">
        <v>107</v>
      </c>
      <c r="J537">
        <v>1</v>
      </c>
      <c r="K537" t="s">
        <v>108</v>
      </c>
      <c r="L537">
        <v>1.6841999999999999</v>
      </c>
      <c r="M537">
        <v>1455566.476</v>
      </c>
      <c r="N537">
        <v>6.5987450000000003E-2</v>
      </c>
      <c r="O537">
        <v>6.2845189999999995E-2</v>
      </c>
      <c r="P537">
        <v>4.7133000000000001E-2</v>
      </c>
      <c r="Q537">
        <v>0.74998500000000001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102</v>
      </c>
      <c r="AD537" t="s">
        <v>2497</v>
      </c>
    </row>
    <row r="538" spans="1:30" x14ac:dyDescent="0.15">
      <c r="A538" t="s">
        <v>3824</v>
      </c>
      <c r="B538" t="s">
        <v>925</v>
      </c>
      <c r="C538" s="52" t="s">
        <v>3825</v>
      </c>
      <c r="D538">
        <v>414</v>
      </c>
      <c r="E538" t="s">
        <v>3826</v>
      </c>
      <c r="F538" t="s">
        <v>3827</v>
      </c>
      <c r="G538" s="2">
        <v>41244</v>
      </c>
      <c r="H538" t="s">
        <v>2459</v>
      </c>
      <c r="I538" t="s">
        <v>107</v>
      </c>
      <c r="J538">
        <v>1</v>
      </c>
      <c r="K538" t="s">
        <v>108</v>
      </c>
      <c r="L538">
        <v>0</v>
      </c>
      <c r="M538">
        <v>818237.71550000005</v>
      </c>
      <c r="N538">
        <v>3.1264E-2</v>
      </c>
      <c r="O538">
        <v>2.9468169999999998E-2</v>
      </c>
      <c r="P538">
        <v>2.2100999999999999E-2</v>
      </c>
      <c r="Q538">
        <v>0.74999499999999997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102</v>
      </c>
      <c r="AD538" t="s">
        <v>2460</v>
      </c>
    </row>
    <row r="539" spans="1:30" x14ac:dyDescent="0.15">
      <c r="A539" t="s">
        <v>3828</v>
      </c>
      <c r="B539" t="s">
        <v>925</v>
      </c>
      <c r="C539" s="52" t="s">
        <v>932</v>
      </c>
      <c r="D539">
        <v>415</v>
      </c>
      <c r="E539" t="s">
        <v>930</v>
      </c>
      <c r="F539" t="s">
        <v>931</v>
      </c>
      <c r="G539" s="2">
        <v>41814</v>
      </c>
      <c r="H539" t="s">
        <v>2459</v>
      </c>
      <c r="I539" t="s">
        <v>107</v>
      </c>
      <c r="J539">
        <v>3</v>
      </c>
      <c r="K539" t="s">
        <v>110</v>
      </c>
      <c r="L539">
        <v>15.8445</v>
      </c>
      <c r="M539">
        <v>1983495.1294</v>
      </c>
      <c r="N539">
        <v>5.4451180299999997</v>
      </c>
      <c r="O539">
        <v>4.9957699599999996</v>
      </c>
      <c r="P539">
        <v>-0.50241199999999997</v>
      </c>
      <c r="Q539">
        <v>-0.100567</v>
      </c>
      <c r="R539">
        <v>0</v>
      </c>
      <c r="S539">
        <v>0</v>
      </c>
      <c r="T539">
        <v>0</v>
      </c>
      <c r="U539">
        <v>0</v>
      </c>
      <c r="V539">
        <v>0.36544856999999997</v>
      </c>
      <c r="W539">
        <v>0.33527392</v>
      </c>
      <c r="X539">
        <v>-2.6519999999999998E-3</v>
      </c>
      <c r="Y539">
        <v>-7.9089999999999994E-3</v>
      </c>
      <c r="AA539" t="s">
        <v>2562</v>
      </c>
      <c r="AD539" t="s">
        <v>2497</v>
      </c>
    </row>
    <row r="540" spans="1:30" x14ac:dyDescent="0.15">
      <c r="A540" t="s">
        <v>3829</v>
      </c>
      <c r="B540" t="s">
        <v>925</v>
      </c>
      <c r="C540" s="52" t="s">
        <v>935</v>
      </c>
      <c r="D540">
        <v>417</v>
      </c>
      <c r="E540" t="s">
        <v>933</v>
      </c>
      <c r="F540" t="s">
        <v>934</v>
      </c>
      <c r="G540" s="2">
        <v>42263</v>
      </c>
      <c r="H540" t="s">
        <v>2459</v>
      </c>
      <c r="I540" t="s">
        <v>107</v>
      </c>
      <c r="J540">
        <v>1</v>
      </c>
      <c r="K540" t="s">
        <v>108</v>
      </c>
      <c r="L540">
        <v>2.1000000000000001E-2</v>
      </c>
      <c r="M540">
        <v>806345.48210000002</v>
      </c>
      <c r="N540">
        <v>8.4860000000000005E-3</v>
      </c>
      <c r="O540">
        <v>8.0177400000000006E-3</v>
      </c>
      <c r="P540">
        <v>4.1079999999999997E-3</v>
      </c>
      <c r="Q540">
        <v>0.51236300000000001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102</v>
      </c>
      <c r="AD540" t="s">
        <v>2460</v>
      </c>
    </row>
    <row r="541" spans="1:30" x14ac:dyDescent="0.15">
      <c r="A541" t="s">
        <v>3830</v>
      </c>
      <c r="B541" t="s">
        <v>925</v>
      </c>
      <c r="C541" s="52" t="s">
        <v>938</v>
      </c>
      <c r="D541">
        <v>418</v>
      </c>
      <c r="E541" t="s">
        <v>936</v>
      </c>
      <c r="F541" t="s">
        <v>937</v>
      </c>
      <c r="G541" s="2">
        <v>42263</v>
      </c>
      <c r="H541" t="s">
        <v>2459</v>
      </c>
      <c r="I541" t="s">
        <v>107</v>
      </c>
      <c r="J541">
        <v>1</v>
      </c>
      <c r="K541" t="s">
        <v>108</v>
      </c>
      <c r="L541">
        <v>0</v>
      </c>
      <c r="M541">
        <v>937826.18200000003</v>
      </c>
      <c r="N541">
        <v>4.5274880000000003E-2</v>
      </c>
      <c r="O541">
        <v>4.1536589999999998E-2</v>
      </c>
      <c r="P541">
        <v>4.2839999999999996E-3</v>
      </c>
      <c r="Q541">
        <v>0.10313700000000001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 t="s">
        <v>102</v>
      </c>
      <c r="AD541" t="s">
        <v>2460</v>
      </c>
    </row>
    <row r="542" spans="1:30" x14ac:dyDescent="0.15">
      <c r="A542" t="s">
        <v>3831</v>
      </c>
      <c r="B542" t="s">
        <v>925</v>
      </c>
      <c r="C542" s="52" t="s">
        <v>3832</v>
      </c>
      <c r="D542">
        <v>419</v>
      </c>
      <c r="E542" t="s">
        <v>3833</v>
      </c>
      <c r="F542" t="s">
        <v>3834</v>
      </c>
      <c r="G542" s="2">
        <v>42262</v>
      </c>
      <c r="H542" t="s">
        <v>2459</v>
      </c>
      <c r="I542" t="s">
        <v>107</v>
      </c>
      <c r="J542">
        <v>6</v>
      </c>
      <c r="K542" t="s">
        <v>113</v>
      </c>
      <c r="L542">
        <v>0</v>
      </c>
      <c r="M542" t="s">
        <v>2662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 t="s">
        <v>102</v>
      </c>
      <c r="AD542" t="s">
        <v>2460</v>
      </c>
    </row>
    <row r="543" spans="1:30" x14ac:dyDescent="0.15">
      <c r="A543" t="s">
        <v>3835</v>
      </c>
      <c r="B543" t="s">
        <v>925</v>
      </c>
      <c r="C543" s="52" t="s">
        <v>3836</v>
      </c>
      <c r="D543">
        <v>420</v>
      </c>
      <c r="E543" t="s">
        <v>3837</v>
      </c>
      <c r="F543" t="s">
        <v>3838</v>
      </c>
      <c r="G543" s="2">
        <v>42112</v>
      </c>
      <c r="H543" t="s">
        <v>2459</v>
      </c>
      <c r="I543" t="s">
        <v>107</v>
      </c>
      <c r="J543">
        <v>1</v>
      </c>
      <c r="K543" t="s">
        <v>108</v>
      </c>
      <c r="L543">
        <v>0</v>
      </c>
      <c r="M543">
        <v>232522.13690000001</v>
      </c>
      <c r="N543">
        <v>5.4900000000000001E-3</v>
      </c>
      <c r="O543">
        <v>5.0366999999999999E-3</v>
      </c>
      <c r="P543">
        <v>2.9399999999999999E-3</v>
      </c>
      <c r="Q543">
        <v>0.58371499999999998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102</v>
      </c>
      <c r="AD543" t="s">
        <v>2460</v>
      </c>
    </row>
    <row r="544" spans="1:30" x14ac:dyDescent="0.15">
      <c r="A544" t="s">
        <v>3839</v>
      </c>
      <c r="B544" t="s">
        <v>925</v>
      </c>
      <c r="C544" s="52" t="s">
        <v>941</v>
      </c>
      <c r="D544">
        <v>421</v>
      </c>
      <c r="E544" t="s">
        <v>939</v>
      </c>
      <c r="F544" t="s">
        <v>940</v>
      </c>
      <c r="G544" s="2">
        <v>42773</v>
      </c>
      <c r="H544" t="s">
        <v>2459</v>
      </c>
      <c r="I544" t="s">
        <v>107</v>
      </c>
      <c r="J544">
        <v>1</v>
      </c>
      <c r="K544" t="s">
        <v>108</v>
      </c>
      <c r="L544">
        <v>0</v>
      </c>
      <c r="M544">
        <v>811618.78260000004</v>
      </c>
      <c r="N544">
        <v>2.4344999999999999E-2</v>
      </c>
      <c r="O544">
        <v>2.2334860000000002E-2</v>
      </c>
      <c r="P544">
        <v>4.548E-3</v>
      </c>
      <c r="Q544">
        <v>0.203627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102</v>
      </c>
      <c r="AD544" t="s">
        <v>2460</v>
      </c>
    </row>
    <row r="545" spans="1:30" x14ac:dyDescent="0.15">
      <c r="A545" t="s">
        <v>3840</v>
      </c>
      <c r="B545" t="s">
        <v>925</v>
      </c>
      <c r="C545" s="52" t="s">
        <v>944</v>
      </c>
      <c r="D545">
        <v>422</v>
      </c>
      <c r="E545" t="s">
        <v>942</v>
      </c>
      <c r="F545" t="s">
        <v>943</v>
      </c>
      <c r="G545" s="2">
        <v>42992</v>
      </c>
      <c r="H545" t="s">
        <v>2459</v>
      </c>
      <c r="I545" t="s">
        <v>107</v>
      </c>
      <c r="J545">
        <v>5</v>
      </c>
      <c r="K545" t="s">
        <v>112</v>
      </c>
      <c r="L545">
        <v>5.2325999999999997</v>
      </c>
      <c r="M545">
        <v>159998.71280000001</v>
      </c>
      <c r="N545">
        <v>0.12253103</v>
      </c>
      <c r="O545">
        <v>0.11241379999999999</v>
      </c>
      <c r="P545">
        <v>-3.7658999999999998E-2</v>
      </c>
      <c r="Q545">
        <v>-0.335003</v>
      </c>
      <c r="R545">
        <v>6.9999999999999999E-6</v>
      </c>
      <c r="S545">
        <v>6.4200000000000004E-6</v>
      </c>
      <c r="T545">
        <v>3.9999999999999998E-6</v>
      </c>
      <c r="U545">
        <v>0.62305200000000005</v>
      </c>
      <c r="V545">
        <v>0</v>
      </c>
      <c r="W545">
        <v>0</v>
      </c>
      <c r="X545">
        <v>0</v>
      </c>
      <c r="Y545">
        <v>0</v>
      </c>
      <c r="Z545" t="s">
        <v>102</v>
      </c>
      <c r="AD545" t="s">
        <v>2497</v>
      </c>
    </row>
    <row r="546" spans="1:30" x14ac:dyDescent="0.15">
      <c r="A546" t="s">
        <v>3841</v>
      </c>
      <c r="B546" t="s">
        <v>925</v>
      </c>
      <c r="C546" s="52" t="s">
        <v>947</v>
      </c>
      <c r="D546">
        <v>423</v>
      </c>
      <c r="E546" t="s">
        <v>945</v>
      </c>
      <c r="F546" t="s">
        <v>946</v>
      </c>
      <c r="G546" s="2">
        <v>43074</v>
      </c>
      <c r="H546" t="s">
        <v>2459</v>
      </c>
      <c r="I546" t="s">
        <v>107</v>
      </c>
      <c r="J546">
        <v>5</v>
      </c>
      <c r="K546" t="s">
        <v>112</v>
      </c>
      <c r="L546">
        <v>16.507100000000001</v>
      </c>
      <c r="M546">
        <v>353266.1177</v>
      </c>
      <c r="N546">
        <v>2.28184385</v>
      </c>
      <c r="O546">
        <v>2.0934347299999998</v>
      </c>
      <c r="P546">
        <v>-0.82955100000000004</v>
      </c>
      <c r="Q546">
        <v>-0.39626299999999998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102</v>
      </c>
      <c r="AD546" t="s">
        <v>2497</v>
      </c>
    </row>
    <row r="547" spans="1:30" x14ac:dyDescent="0.15">
      <c r="A547" t="s">
        <v>3842</v>
      </c>
      <c r="B547" t="s">
        <v>925</v>
      </c>
      <c r="C547" s="52" t="s">
        <v>949</v>
      </c>
      <c r="D547">
        <v>424</v>
      </c>
      <c r="E547" t="s">
        <v>948</v>
      </c>
      <c r="F547" t="s">
        <v>943</v>
      </c>
      <c r="G547" s="2">
        <v>43068</v>
      </c>
      <c r="H547" t="s">
        <v>2459</v>
      </c>
      <c r="I547" t="s">
        <v>107</v>
      </c>
      <c r="J547">
        <v>5</v>
      </c>
      <c r="K547" t="s">
        <v>112</v>
      </c>
      <c r="L547">
        <v>3.8984999999999999</v>
      </c>
      <c r="M547">
        <v>183072.6214</v>
      </c>
      <c r="N547">
        <v>0.94719613000000003</v>
      </c>
      <c r="O547">
        <v>0.86898728000000003</v>
      </c>
      <c r="P547">
        <v>-0.46279700000000001</v>
      </c>
      <c r="Q547">
        <v>-0.53256999999999999</v>
      </c>
      <c r="R547">
        <v>4.7829000000000003E-2</v>
      </c>
      <c r="S547">
        <v>4.387982E-2</v>
      </c>
      <c r="T547">
        <v>-3.5529999999999999E-2</v>
      </c>
      <c r="U547">
        <v>-0.80971099999999996</v>
      </c>
      <c r="V547">
        <v>0</v>
      </c>
      <c r="W547">
        <v>0</v>
      </c>
      <c r="X547">
        <v>0</v>
      </c>
      <c r="Y547">
        <v>0</v>
      </c>
      <c r="Z547" t="s">
        <v>102</v>
      </c>
      <c r="AD547" t="s">
        <v>2497</v>
      </c>
    </row>
    <row r="548" spans="1:30" x14ac:dyDescent="0.15">
      <c r="A548" t="s">
        <v>3843</v>
      </c>
      <c r="B548" t="s">
        <v>925</v>
      </c>
      <c r="C548" s="52" t="s">
        <v>952</v>
      </c>
      <c r="D548">
        <v>425</v>
      </c>
      <c r="E548" t="s">
        <v>950</v>
      </c>
      <c r="F548" t="s">
        <v>951</v>
      </c>
      <c r="G548" s="2">
        <v>43179</v>
      </c>
      <c r="H548" t="s">
        <v>2459</v>
      </c>
      <c r="I548" t="s">
        <v>107</v>
      </c>
      <c r="J548">
        <v>5</v>
      </c>
      <c r="K548" t="s">
        <v>112</v>
      </c>
      <c r="L548">
        <v>80.714799999999997</v>
      </c>
      <c r="M548">
        <v>391770.53940000001</v>
      </c>
      <c r="N548">
        <v>1.0248858999999999</v>
      </c>
      <c r="O548">
        <v>0.94026228999999995</v>
      </c>
      <c r="P548">
        <v>-0.492531</v>
      </c>
      <c r="Q548">
        <v>-0.52382200000000001</v>
      </c>
      <c r="R548">
        <v>2.3605999999999999E-2</v>
      </c>
      <c r="S548">
        <v>2.165688E-2</v>
      </c>
      <c r="T548">
        <v>-1.1724E-2</v>
      </c>
      <c r="U548">
        <v>-0.54135200000000006</v>
      </c>
      <c r="V548">
        <v>0</v>
      </c>
      <c r="W548">
        <v>0</v>
      </c>
      <c r="X548">
        <v>0</v>
      </c>
      <c r="Y548">
        <v>0</v>
      </c>
      <c r="Z548" t="s">
        <v>102</v>
      </c>
      <c r="AD548" t="s">
        <v>2497</v>
      </c>
    </row>
    <row r="549" spans="1:30" x14ac:dyDescent="0.15">
      <c r="A549" t="s">
        <v>3844</v>
      </c>
      <c r="B549" t="s">
        <v>925</v>
      </c>
      <c r="C549" s="52" t="s">
        <v>3845</v>
      </c>
      <c r="D549">
        <v>426</v>
      </c>
      <c r="E549" t="s">
        <v>3846</v>
      </c>
      <c r="F549" t="s">
        <v>3847</v>
      </c>
      <c r="G549" s="2">
        <v>43194</v>
      </c>
      <c r="H549" t="s">
        <v>2477</v>
      </c>
      <c r="I549" t="s">
        <v>107</v>
      </c>
      <c r="J549">
        <v>6</v>
      </c>
      <c r="K549" t="s">
        <v>113</v>
      </c>
      <c r="L549">
        <v>61.593299999999999</v>
      </c>
      <c r="M549" t="s">
        <v>2662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 t="s">
        <v>102</v>
      </c>
      <c r="AD549" t="s">
        <v>2497</v>
      </c>
    </row>
    <row r="550" spans="1:30" x14ac:dyDescent="0.15">
      <c r="A550" t="s">
        <v>3848</v>
      </c>
      <c r="B550" t="s">
        <v>925</v>
      </c>
      <c r="C550" s="52" t="s">
        <v>3849</v>
      </c>
      <c r="D550">
        <v>429</v>
      </c>
      <c r="E550" t="s">
        <v>3850</v>
      </c>
      <c r="F550" t="s">
        <v>3851</v>
      </c>
      <c r="G550" s="2">
        <v>43102</v>
      </c>
      <c r="H550" t="s">
        <v>2459</v>
      </c>
      <c r="I550" t="s">
        <v>107</v>
      </c>
      <c r="J550">
        <v>6</v>
      </c>
      <c r="K550" t="s">
        <v>113</v>
      </c>
      <c r="L550">
        <v>0</v>
      </c>
      <c r="M550">
        <v>212870.16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 t="s">
        <v>102</v>
      </c>
      <c r="AD550" t="s">
        <v>2460</v>
      </c>
    </row>
    <row r="551" spans="1:30" x14ac:dyDescent="0.15">
      <c r="A551" t="s">
        <v>3852</v>
      </c>
      <c r="B551" t="s">
        <v>925</v>
      </c>
      <c r="C551" s="52" t="s">
        <v>955</v>
      </c>
      <c r="D551">
        <v>427</v>
      </c>
      <c r="E551" t="s">
        <v>953</v>
      </c>
      <c r="F551" t="s">
        <v>954</v>
      </c>
      <c r="G551" s="2">
        <v>43254</v>
      </c>
      <c r="H551" t="s">
        <v>2459</v>
      </c>
      <c r="I551" t="s">
        <v>107</v>
      </c>
      <c r="J551">
        <v>5</v>
      </c>
      <c r="K551" t="s">
        <v>112</v>
      </c>
      <c r="L551">
        <v>16.551300000000001</v>
      </c>
      <c r="M551">
        <v>374946.59700000001</v>
      </c>
      <c r="N551">
        <v>6.6794642599999996</v>
      </c>
      <c r="O551">
        <v>6.1279488600000001</v>
      </c>
      <c r="P551">
        <v>-2.362854</v>
      </c>
      <c r="Q551">
        <v>-0.38558599999999998</v>
      </c>
      <c r="R551">
        <v>4.6091500000000001E-2</v>
      </c>
      <c r="S551">
        <v>4.2285780000000002E-2</v>
      </c>
      <c r="T551">
        <v>-2.1016E-2</v>
      </c>
      <c r="U551">
        <v>-0.49699900000000002</v>
      </c>
      <c r="V551">
        <v>9.0473890000000001E-2</v>
      </c>
      <c r="W551">
        <v>8.3003569999999999E-2</v>
      </c>
      <c r="X551">
        <v>-4.1064999999999997E-2</v>
      </c>
      <c r="Y551">
        <v>-0.49473699999999998</v>
      </c>
      <c r="AC551" t="s">
        <v>2530</v>
      </c>
      <c r="AD551" t="s">
        <v>2497</v>
      </c>
    </row>
    <row r="552" spans="1:30" x14ac:dyDescent="0.15">
      <c r="A552" t="s">
        <v>3853</v>
      </c>
      <c r="B552" t="s">
        <v>925</v>
      </c>
      <c r="C552" s="52" t="s">
        <v>958</v>
      </c>
      <c r="D552">
        <v>428</v>
      </c>
      <c r="E552" t="s">
        <v>956</v>
      </c>
      <c r="F552" t="s">
        <v>957</v>
      </c>
      <c r="G552" s="2">
        <v>43283</v>
      </c>
      <c r="H552" t="s">
        <v>2459</v>
      </c>
      <c r="I552" t="s">
        <v>107</v>
      </c>
      <c r="J552">
        <v>3</v>
      </c>
      <c r="K552" t="s">
        <v>110</v>
      </c>
      <c r="L552">
        <v>25.083200000000001</v>
      </c>
      <c r="M552">
        <v>158193.18489999999</v>
      </c>
      <c r="N552">
        <v>0.83174714000000005</v>
      </c>
      <c r="O552">
        <v>0.76307075999999996</v>
      </c>
      <c r="P552">
        <v>-0.103169</v>
      </c>
      <c r="Q552">
        <v>-0.13520199999999999</v>
      </c>
      <c r="R552">
        <v>0</v>
      </c>
      <c r="S552">
        <v>0</v>
      </c>
      <c r="T552">
        <v>0</v>
      </c>
      <c r="U552">
        <v>0</v>
      </c>
      <c r="V552">
        <v>4.8800000000000003E-2</v>
      </c>
      <c r="W552">
        <v>4.477064E-2</v>
      </c>
      <c r="X552">
        <v>-1.2569E-2</v>
      </c>
      <c r="Y552">
        <v>-0.28074199999999999</v>
      </c>
      <c r="AC552" t="s">
        <v>2530</v>
      </c>
      <c r="AD552" t="s">
        <v>2497</v>
      </c>
    </row>
    <row r="553" spans="1:30" x14ac:dyDescent="0.15">
      <c r="A553" t="s">
        <v>3854</v>
      </c>
      <c r="B553" t="s">
        <v>925</v>
      </c>
      <c r="C553" s="52" t="s">
        <v>3855</v>
      </c>
      <c r="D553">
        <v>431</v>
      </c>
      <c r="E553" t="s">
        <v>3856</v>
      </c>
      <c r="F553" t="s">
        <v>3857</v>
      </c>
      <c r="G553" s="2">
        <v>43314</v>
      </c>
      <c r="H553" t="s">
        <v>2459</v>
      </c>
      <c r="I553" t="s">
        <v>107</v>
      </c>
      <c r="J553">
        <v>1</v>
      </c>
      <c r="K553" t="s">
        <v>108</v>
      </c>
      <c r="L553">
        <v>2.1937000000000002</v>
      </c>
      <c r="M553">
        <v>105896.8509</v>
      </c>
      <c r="N553">
        <v>0.17960776000000001</v>
      </c>
      <c r="O553">
        <v>0.17105502</v>
      </c>
      <c r="P553">
        <v>4.2929999999999999E-3</v>
      </c>
      <c r="Q553">
        <v>2.5097000000000001E-2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 t="s">
        <v>102</v>
      </c>
      <c r="AD553" t="s">
        <v>2497</v>
      </c>
    </row>
    <row r="554" spans="1:30" x14ac:dyDescent="0.15">
      <c r="A554" t="s">
        <v>3858</v>
      </c>
      <c r="B554" t="s">
        <v>925</v>
      </c>
      <c r="C554" s="52" t="s">
        <v>961</v>
      </c>
      <c r="D554">
        <v>430</v>
      </c>
      <c r="E554" t="s">
        <v>959</v>
      </c>
      <c r="F554" t="s">
        <v>960</v>
      </c>
      <c r="G554" s="2">
        <v>43312</v>
      </c>
      <c r="H554" t="s">
        <v>2459</v>
      </c>
      <c r="I554" t="s">
        <v>107</v>
      </c>
      <c r="J554">
        <v>5</v>
      </c>
      <c r="K554" t="s">
        <v>112</v>
      </c>
      <c r="L554">
        <v>3.8105000000000002</v>
      </c>
      <c r="M554">
        <v>384393.26899999997</v>
      </c>
      <c r="N554">
        <v>0.42582161000000002</v>
      </c>
      <c r="O554">
        <v>0.39066202999999999</v>
      </c>
      <c r="P554">
        <v>-0.27888400000000002</v>
      </c>
      <c r="Q554">
        <v>-0.71387500000000004</v>
      </c>
      <c r="R554">
        <v>6.1236690000000003E-2</v>
      </c>
      <c r="S554">
        <v>5.618045E-2</v>
      </c>
      <c r="T554">
        <v>-5.1928000000000002E-2</v>
      </c>
      <c r="U554">
        <v>-0.92430699999999999</v>
      </c>
      <c r="V554">
        <v>7.5890529999999998E-2</v>
      </c>
      <c r="W554">
        <v>6.9624340000000007E-2</v>
      </c>
      <c r="X554">
        <v>-6.4233999999999999E-2</v>
      </c>
      <c r="Y554">
        <v>-0.92257900000000004</v>
      </c>
      <c r="AC554" t="s">
        <v>2530</v>
      </c>
      <c r="AD554" t="s">
        <v>2497</v>
      </c>
    </row>
    <row r="555" spans="1:30" x14ac:dyDescent="0.15">
      <c r="A555" t="s">
        <v>3859</v>
      </c>
      <c r="B555" t="s">
        <v>925</v>
      </c>
      <c r="C555" s="52" t="s">
        <v>964</v>
      </c>
      <c r="D555">
        <v>436</v>
      </c>
      <c r="E555" t="s">
        <v>962</v>
      </c>
      <c r="F555" t="s">
        <v>963</v>
      </c>
      <c r="G555" s="2">
        <v>43819</v>
      </c>
      <c r="H555" t="s">
        <v>2459</v>
      </c>
      <c r="I555" t="s">
        <v>107</v>
      </c>
      <c r="J555">
        <v>5</v>
      </c>
      <c r="K555" t="s">
        <v>112</v>
      </c>
      <c r="L555">
        <v>0.17169999999999999</v>
      </c>
      <c r="M555">
        <v>392212.0098</v>
      </c>
      <c r="N555">
        <v>1.3919444599999999</v>
      </c>
      <c r="O555">
        <v>1.2770132599999999</v>
      </c>
      <c r="P555">
        <v>-0.90392399999999995</v>
      </c>
      <c r="Q555">
        <v>-0.70784199999999997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102</v>
      </c>
      <c r="AD555" t="s">
        <v>2460</v>
      </c>
    </row>
    <row r="556" spans="1:30" x14ac:dyDescent="0.15">
      <c r="A556" t="s">
        <v>3860</v>
      </c>
      <c r="B556" t="s">
        <v>925</v>
      </c>
      <c r="C556" s="52" t="s">
        <v>967</v>
      </c>
      <c r="D556">
        <v>437</v>
      </c>
      <c r="E556" t="s">
        <v>965</v>
      </c>
      <c r="F556" t="s">
        <v>966</v>
      </c>
      <c r="G556" s="2">
        <v>43809</v>
      </c>
      <c r="H556" t="s">
        <v>2459</v>
      </c>
      <c r="I556" t="s">
        <v>107</v>
      </c>
      <c r="J556">
        <v>4</v>
      </c>
      <c r="K556" t="s">
        <v>111</v>
      </c>
      <c r="L556">
        <v>12.5045</v>
      </c>
      <c r="M556">
        <v>234630.4118</v>
      </c>
      <c r="N556">
        <v>2.6964125000000001</v>
      </c>
      <c r="O556">
        <v>2.47377293</v>
      </c>
      <c r="P556">
        <v>-0.69306800000000002</v>
      </c>
      <c r="Q556">
        <v>-0.28016600000000003</v>
      </c>
      <c r="R556">
        <v>2.4290719999999998E-2</v>
      </c>
      <c r="S556">
        <v>2.2285059999999999E-2</v>
      </c>
      <c r="T556">
        <v>-1.0898E-2</v>
      </c>
      <c r="U556">
        <v>-0.48902699999999999</v>
      </c>
      <c r="V556">
        <v>8.5752300000000004E-2</v>
      </c>
      <c r="W556">
        <v>7.8671829999999998E-2</v>
      </c>
      <c r="X556">
        <v>-3.7501E-2</v>
      </c>
      <c r="Y556">
        <v>-0.47667599999999999</v>
      </c>
      <c r="AC556" t="s">
        <v>2530</v>
      </c>
      <c r="AD556" t="s">
        <v>2497</v>
      </c>
    </row>
    <row r="557" spans="1:30" x14ac:dyDescent="0.15">
      <c r="A557" t="s">
        <v>3861</v>
      </c>
      <c r="B557" t="s">
        <v>925</v>
      </c>
      <c r="C557" s="52" t="s">
        <v>970</v>
      </c>
      <c r="D557">
        <v>439</v>
      </c>
      <c r="E557" t="s">
        <v>968</v>
      </c>
      <c r="F557" t="s">
        <v>969</v>
      </c>
      <c r="G557" s="2">
        <v>44215</v>
      </c>
      <c r="H557" t="s">
        <v>2459</v>
      </c>
      <c r="I557" t="s">
        <v>107</v>
      </c>
      <c r="J557">
        <v>5</v>
      </c>
      <c r="K557" t="s">
        <v>112</v>
      </c>
      <c r="L557">
        <v>2.2168999999999999</v>
      </c>
      <c r="M557">
        <v>112043.2668</v>
      </c>
      <c r="N557">
        <v>2.04640793</v>
      </c>
      <c r="O557">
        <v>1.87743846</v>
      </c>
      <c r="P557">
        <v>-0.75689399999999996</v>
      </c>
      <c r="Q557">
        <v>-0.40315200000000001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 t="s">
        <v>102</v>
      </c>
      <c r="AD557" t="s">
        <v>2497</v>
      </c>
    </row>
    <row r="558" spans="1:30" x14ac:dyDescent="0.15">
      <c r="A558" t="s">
        <v>3862</v>
      </c>
      <c r="B558" t="s">
        <v>925</v>
      </c>
      <c r="C558" s="52" t="s">
        <v>973</v>
      </c>
      <c r="D558">
        <v>440</v>
      </c>
      <c r="E558" t="s">
        <v>971</v>
      </c>
      <c r="F558" t="s">
        <v>972</v>
      </c>
      <c r="G558" s="2">
        <v>44294</v>
      </c>
      <c r="H558" t="s">
        <v>2459</v>
      </c>
      <c r="I558" t="s">
        <v>107</v>
      </c>
      <c r="J558">
        <v>1</v>
      </c>
      <c r="K558" t="s">
        <v>108</v>
      </c>
      <c r="L558">
        <v>15.7476</v>
      </c>
      <c r="M558">
        <v>24868.9411</v>
      </c>
      <c r="N558">
        <v>1.48670985</v>
      </c>
      <c r="O558">
        <v>1.3639539899999999</v>
      </c>
      <c r="P558">
        <v>0.26014599999999999</v>
      </c>
      <c r="Q558">
        <v>0.19072900000000001</v>
      </c>
      <c r="R558">
        <v>1.15E-2</v>
      </c>
      <c r="S558">
        <v>1.0550459999999999E-2</v>
      </c>
      <c r="T558">
        <v>8.9599999999999999E-4</v>
      </c>
      <c r="U558">
        <v>8.4925E-2</v>
      </c>
      <c r="V558">
        <v>1.15E-2</v>
      </c>
      <c r="W558">
        <v>1.0550459999999999E-2</v>
      </c>
      <c r="X558">
        <v>8.9499999999999996E-4</v>
      </c>
      <c r="Y558">
        <v>8.4830000000000003E-2</v>
      </c>
      <c r="AC558" t="s">
        <v>2530</v>
      </c>
      <c r="AD558" t="s">
        <v>2497</v>
      </c>
    </row>
    <row r="559" spans="1:30" x14ac:dyDescent="0.15">
      <c r="A559" t="s">
        <v>3863</v>
      </c>
      <c r="B559" t="s">
        <v>925</v>
      </c>
      <c r="C559" s="52" t="s">
        <v>3864</v>
      </c>
      <c r="D559">
        <v>447</v>
      </c>
      <c r="E559" t="s">
        <v>3865</v>
      </c>
      <c r="F559" t="s">
        <v>3866</v>
      </c>
      <c r="G559" s="2">
        <v>44334</v>
      </c>
      <c r="H559" t="s">
        <v>2459</v>
      </c>
      <c r="I559" t="s">
        <v>107</v>
      </c>
      <c r="J559">
        <v>6</v>
      </c>
      <c r="K559" t="s">
        <v>113</v>
      </c>
      <c r="L559">
        <v>0</v>
      </c>
      <c r="M559" t="s">
        <v>2662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102</v>
      </c>
      <c r="AD559" t="s">
        <v>2460</v>
      </c>
    </row>
    <row r="560" spans="1:30" x14ac:dyDescent="0.15">
      <c r="A560" t="s">
        <v>3867</v>
      </c>
      <c r="B560" t="s">
        <v>925</v>
      </c>
      <c r="C560" s="52" t="s">
        <v>976</v>
      </c>
      <c r="D560">
        <v>441</v>
      </c>
      <c r="E560" t="s">
        <v>974</v>
      </c>
      <c r="F560" t="s">
        <v>975</v>
      </c>
      <c r="G560" s="2">
        <v>44372</v>
      </c>
      <c r="H560" t="s">
        <v>2459</v>
      </c>
      <c r="I560" t="s">
        <v>107</v>
      </c>
      <c r="J560">
        <v>1</v>
      </c>
      <c r="K560" t="s">
        <v>108</v>
      </c>
      <c r="L560">
        <v>5.4377000000000004</v>
      </c>
      <c r="M560">
        <v>164932.74979999999</v>
      </c>
      <c r="N560">
        <v>4.2891292600000002</v>
      </c>
      <c r="O560">
        <v>3.9349809699999998</v>
      </c>
      <c r="P560">
        <v>0.56450599999999995</v>
      </c>
      <c r="Q560">
        <v>0.143458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102</v>
      </c>
      <c r="AD560" t="s">
        <v>2497</v>
      </c>
    </row>
    <row r="561" spans="1:30" x14ac:dyDescent="0.15">
      <c r="A561" t="s">
        <v>3868</v>
      </c>
      <c r="B561" t="s">
        <v>925</v>
      </c>
      <c r="C561" s="52" t="s">
        <v>3869</v>
      </c>
      <c r="D561">
        <v>442</v>
      </c>
      <c r="E561" t="s">
        <v>3870</v>
      </c>
      <c r="F561" t="s">
        <v>3871</v>
      </c>
      <c r="G561" s="2">
        <v>45632</v>
      </c>
      <c r="H561" t="s">
        <v>2459</v>
      </c>
      <c r="I561" t="s">
        <v>116</v>
      </c>
      <c r="J561">
        <v>8</v>
      </c>
      <c r="K561" t="s">
        <v>116</v>
      </c>
      <c r="L561">
        <v>2.7343999999999999</v>
      </c>
      <c r="M561" t="s">
        <v>2662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102</v>
      </c>
      <c r="AD561" t="s">
        <v>2497</v>
      </c>
    </row>
    <row r="562" spans="1:30" x14ac:dyDescent="0.15">
      <c r="A562" t="s">
        <v>3872</v>
      </c>
      <c r="B562" t="s">
        <v>925</v>
      </c>
      <c r="C562" s="52" t="s">
        <v>979</v>
      </c>
      <c r="D562">
        <v>443</v>
      </c>
      <c r="E562" t="s">
        <v>977</v>
      </c>
      <c r="F562" t="s">
        <v>978</v>
      </c>
      <c r="G562" s="2">
        <v>44741</v>
      </c>
      <c r="H562" t="s">
        <v>2459</v>
      </c>
      <c r="I562" t="s">
        <v>115</v>
      </c>
      <c r="J562">
        <v>7</v>
      </c>
      <c r="K562" t="s">
        <v>115</v>
      </c>
      <c r="L562">
        <v>6.1499999999999999E-2</v>
      </c>
      <c r="M562">
        <v>84758.475300000006</v>
      </c>
      <c r="N562">
        <v>2.4546202400000001</v>
      </c>
      <c r="O562">
        <v>2.2519451699999999</v>
      </c>
      <c r="P562">
        <v>8.8319999999999996E-3</v>
      </c>
      <c r="Q562">
        <v>3.921E-3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102</v>
      </c>
      <c r="AD562" t="s">
        <v>2460</v>
      </c>
    </row>
    <row r="563" spans="1:30" x14ac:dyDescent="0.15">
      <c r="A563" t="s">
        <v>3873</v>
      </c>
      <c r="B563" t="s">
        <v>925</v>
      </c>
      <c r="C563" s="52" t="s">
        <v>982</v>
      </c>
      <c r="D563">
        <v>445</v>
      </c>
      <c r="E563" t="s">
        <v>980</v>
      </c>
      <c r="F563" t="s">
        <v>981</v>
      </c>
      <c r="G563" s="2">
        <v>45286</v>
      </c>
      <c r="H563" t="s">
        <v>2459</v>
      </c>
      <c r="I563" t="s">
        <v>115</v>
      </c>
      <c r="J563">
        <v>7</v>
      </c>
      <c r="K563" t="s">
        <v>115</v>
      </c>
      <c r="L563">
        <v>1.9267000000000001</v>
      </c>
      <c r="M563">
        <v>108573.92</v>
      </c>
      <c r="N563">
        <v>10.857392000000001</v>
      </c>
      <c r="O563">
        <v>9.9609100900000005</v>
      </c>
      <c r="P563">
        <v>1.3821920000000001</v>
      </c>
      <c r="Q563">
        <v>0.138761</v>
      </c>
      <c r="R563">
        <v>0.16086328999999999</v>
      </c>
      <c r="S563">
        <v>0.14758099999999999</v>
      </c>
      <c r="T563">
        <v>2.0615000000000001E-2</v>
      </c>
      <c r="U563">
        <v>0.139686</v>
      </c>
      <c r="V563">
        <v>0.22248554000000001</v>
      </c>
      <c r="W563">
        <v>0.20411517000000001</v>
      </c>
      <c r="X563">
        <v>3.2625000000000001E-2</v>
      </c>
      <c r="Y563">
        <v>0.15983600000000001</v>
      </c>
      <c r="AA563" t="s">
        <v>2562</v>
      </c>
      <c r="AD563" t="s">
        <v>2497</v>
      </c>
    </row>
    <row r="564" spans="1:30" x14ac:dyDescent="0.15">
      <c r="A564" t="s">
        <v>3874</v>
      </c>
      <c r="B564" t="s">
        <v>925</v>
      </c>
      <c r="C564" s="52" t="s">
        <v>3875</v>
      </c>
      <c r="D564">
        <v>446</v>
      </c>
      <c r="E564" t="s">
        <v>3876</v>
      </c>
      <c r="F564" t="s">
        <v>3877</v>
      </c>
      <c r="G564" s="2">
        <v>45286</v>
      </c>
      <c r="H564" t="s">
        <v>2459</v>
      </c>
      <c r="I564" t="s">
        <v>115</v>
      </c>
      <c r="J564">
        <v>7</v>
      </c>
      <c r="K564" t="s">
        <v>115</v>
      </c>
      <c r="L564">
        <v>0</v>
      </c>
      <c r="M564">
        <v>56269.459799999997</v>
      </c>
      <c r="N564">
        <v>5.6269459800000003</v>
      </c>
      <c r="O564">
        <v>5.1623357600000004</v>
      </c>
      <c r="P564">
        <v>0.53563400000000005</v>
      </c>
      <c r="Q564">
        <v>0.103758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102</v>
      </c>
      <c r="AD564" t="s">
        <v>2460</v>
      </c>
    </row>
    <row r="565" spans="1:30" x14ac:dyDescent="0.15">
      <c r="A565" t="s">
        <v>3878</v>
      </c>
      <c r="B565" t="s">
        <v>925</v>
      </c>
      <c r="C565" s="52" t="s">
        <v>3879</v>
      </c>
      <c r="D565">
        <v>10001</v>
      </c>
      <c r="E565" t="s">
        <v>3880</v>
      </c>
      <c r="F565" t="s">
        <v>3881</v>
      </c>
      <c r="G565" s="2">
        <v>43215</v>
      </c>
      <c r="H565" t="s">
        <v>2459</v>
      </c>
      <c r="I565" t="s">
        <v>107</v>
      </c>
      <c r="J565">
        <v>5</v>
      </c>
      <c r="K565" t="s">
        <v>112</v>
      </c>
      <c r="L565">
        <v>1.6799999999999999E-2</v>
      </c>
      <c r="M565">
        <v>229318.96030000001</v>
      </c>
      <c r="N565">
        <v>2.406846E-2</v>
      </c>
      <c r="O565">
        <v>2.2642389999999998E-2</v>
      </c>
      <c r="P565">
        <v>-1.7337000000000002E-2</v>
      </c>
      <c r="Q565">
        <v>-0.76568700000000001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 t="s">
        <v>102</v>
      </c>
      <c r="AD565" t="s">
        <v>2460</v>
      </c>
    </row>
    <row r="566" spans="1:30" x14ac:dyDescent="0.15">
      <c r="A566" t="s">
        <v>3882</v>
      </c>
      <c r="B566" t="s">
        <v>925</v>
      </c>
      <c r="C566" s="52" t="s">
        <v>986</v>
      </c>
      <c r="D566">
        <v>10401</v>
      </c>
      <c r="E566" t="s">
        <v>983</v>
      </c>
      <c r="F566" t="s">
        <v>984</v>
      </c>
      <c r="G566" s="2">
        <v>43265</v>
      </c>
      <c r="H566" t="s">
        <v>2459</v>
      </c>
      <c r="I566" t="s">
        <v>107</v>
      </c>
      <c r="J566">
        <v>5</v>
      </c>
      <c r="K566" t="s">
        <v>112</v>
      </c>
      <c r="L566">
        <v>9.7299999999999998E-2</v>
      </c>
      <c r="M566">
        <v>122565.9219</v>
      </c>
      <c r="N566">
        <v>1.47195901</v>
      </c>
      <c r="O566">
        <v>1.3504211100000001</v>
      </c>
      <c r="P566">
        <v>-0.54911500000000002</v>
      </c>
      <c r="Q566">
        <v>-0.40662500000000001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 t="s">
        <v>102</v>
      </c>
      <c r="AD566" t="s">
        <v>2460</v>
      </c>
    </row>
    <row r="567" spans="1:30" x14ac:dyDescent="0.15">
      <c r="A567" t="s">
        <v>3883</v>
      </c>
      <c r="B567" t="s">
        <v>925</v>
      </c>
      <c r="C567" s="52" t="s">
        <v>3884</v>
      </c>
      <c r="D567">
        <v>10402</v>
      </c>
      <c r="E567" t="s">
        <v>3885</v>
      </c>
      <c r="F567" t="s">
        <v>3886</v>
      </c>
      <c r="G567" s="2">
        <v>44103</v>
      </c>
      <c r="H567" t="s">
        <v>2459</v>
      </c>
      <c r="I567" t="s">
        <v>107</v>
      </c>
      <c r="J567">
        <v>6</v>
      </c>
      <c r="K567" t="s">
        <v>113</v>
      </c>
      <c r="L567">
        <v>47.712200000000003</v>
      </c>
      <c r="M567">
        <v>12430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 t="s">
        <v>102</v>
      </c>
      <c r="AD567" t="s">
        <v>2497</v>
      </c>
    </row>
    <row r="568" spans="1:30" x14ac:dyDescent="0.15">
      <c r="A568" t="s">
        <v>3887</v>
      </c>
      <c r="B568" t="s">
        <v>925</v>
      </c>
      <c r="C568" s="52" t="s">
        <v>3888</v>
      </c>
      <c r="D568">
        <v>3201</v>
      </c>
      <c r="E568" t="s">
        <v>3889</v>
      </c>
      <c r="F568" t="s">
        <v>3890</v>
      </c>
      <c r="G568" s="2">
        <v>40392</v>
      </c>
      <c r="H568" t="s">
        <v>2477</v>
      </c>
      <c r="I568" t="s">
        <v>107</v>
      </c>
      <c r="J568">
        <v>6</v>
      </c>
      <c r="K568" t="s">
        <v>113</v>
      </c>
      <c r="L568">
        <v>3.0999999999999999E-3</v>
      </c>
      <c r="M568">
        <v>44311.338199999998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 t="s">
        <v>102</v>
      </c>
      <c r="AD568" t="s">
        <v>2460</v>
      </c>
    </row>
    <row r="569" spans="1:30" x14ac:dyDescent="0.15">
      <c r="A569" t="s">
        <v>3891</v>
      </c>
      <c r="B569" t="s">
        <v>925</v>
      </c>
      <c r="C569" s="52" t="s">
        <v>3892</v>
      </c>
      <c r="D569">
        <v>9701</v>
      </c>
      <c r="E569" t="s">
        <v>3893</v>
      </c>
      <c r="F569" t="s">
        <v>3894</v>
      </c>
      <c r="G569" s="2">
        <v>43091</v>
      </c>
      <c r="H569" t="s">
        <v>2459</v>
      </c>
      <c r="I569" t="s">
        <v>107</v>
      </c>
      <c r="J569">
        <v>4</v>
      </c>
      <c r="K569" t="s">
        <v>111</v>
      </c>
      <c r="L569">
        <v>0</v>
      </c>
      <c r="M569">
        <v>141368.24299999999</v>
      </c>
      <c r="N569">
        <v>0.14884820000000001</v>
      </c>
      <c r="O569">
        <v>0.13655798999999999</v>
      </c>
      <c r="P569">
        <v>-3.6045000000000001E-2</v>
      </c>
      <c r="Q569">
        <v>-0.26395299999999999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102</v>
      </c>
      <c r="AD569" t="s">
        <v>2460</v>
      </c>
    </row>
    <row r="570" spans="1:30" x14ac:dyDescent="0.15">
      <c r="A570" t="s">
        <v>3895</v>
      </c>
      <c r="B570" t="s">
        <v>925</v>
      </c>
      <c r="C570" s="52" t="s">
        <v>990</v>
      </c>
      <c r="D570">
        <v>9702</v>
      </c>
      <c r="E570" t="s">
        <v>987</v>
      </c>
      <c r="F570" t="s">
        <v>988</v>
      </c>
      <c r="G570" s="2">
        <v>43181</v>
      </c>
      <c r="H570" t="s">
        <v>2459</v>
      </c>
      <c r="I570" t="s">
        <v>107</v>
      </c>
      <c r="J570">
        <v>2</v>
      </c>
      <c r="K570" t="s">
        <v>109</v>
      </c>
      <c r="L570">
        <v>25.228100000000001</v>
      </c>
      <c r="M570">
        <v>307737.3406</v>
      </c>
      <c r="N570">
        <v>2.9480101699999999</v>
      </c>
      <c r="O570">
        <v>2.7045964800000002</v>
      </c>
      <c r="P570">
        <v>-7.5548000000000004E-2</v>
      </c>
      <c r="Q570">
        <v>-2.7932999999999999E-2</v>
      </c>
      <c r="R570">
        <v>6.29942E-3</v>
      </c>
      <c r="S570">
        <v>5.7792800000000004E-3</v>
      </c>
      <c r="T570">
        <v>-1.3159999999999999E-3</v>
      </c>
      <c r="U570">
        <v>-0.22771</v>
      </c>
      <c r="V570">
        <v>1.254386E-2</v>
      </c>
      <c r="W570">
        <v>1.150813E-2</v>
      </c>
      <c r="X570">
        <v>-2.562E-3</v>
      </c>
      <c r="Y570">
        <v>-0.22262499999999999</v>
      </c>
      <c r="AC570" t="s">
        <v>2530</v>
      </c>
      <c r="AD570" t="s">
        <v>2497</v>
      </c>
    </row>
    <row r="571" spans="1:30" x14ac:dyDescent="0.15">
      <c r="A571" t="s">
        <v>3896</v>
      </c>
      <c r="B571" t="s">
        <v>925</v>
      </c>
      <c r="C571" s="52" t="s">
        <v>3897</v>
      </c>
      <c r="D571">
        <v>6101</v>
      </c>
      <c r="E571" t="s">
        <v>3898</v>
      </c>
      <c r="F571" t="s">
        <v>3899</v>
      </c>
      <c r="G571" s="2">
        <v>42289</v>
      </c>
      <c r="H571" t="s">
        <v>2459</v>
      </c>
      <c r="I571" t="s">
        <v>107</v>
      </c>
      <c r="J571">
        <v>4</v>
      </c>
      <c r="K571" t="s">
        <v>111</v>
      </c>
      <c r="L571">
        <v>0</v>
      </c>
      <c r="M571">
        <v>262041.66039999999</v>
      </c>
      <c r="N571">
        <v>0.24966594</v>
      </c>
      <c r="O571">
        <v>0.22905132</v>
      </c>
      <c r="P571">
        <v>-6.6353999999999996E-2</v>
      </c>
      <c r="Q571">
        <v>-0.28969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 t="s">
        <v>102</v>
      </c>
      <c r="AD571" t="s">
        <v>2460</v>
      </c>
    </row>
    <row r="572" spans="1:30" x14ac:dyDescent="0.15">
      <c r="A572" t="s">
        <v>3900</v>
      </c>
      <c r="B572" t="s">
        <v>925</v>
      </c>
      <c r="C572" s="52" t="s">
        <v>994</v>
      </c>
      <c r="D572">
        <v>6102</v>
      </c>
      <c r="E572" t="s">
        <v>991</v>
      </c>
      <c r="F572" t="s">
        <v>992</v>
      </c>
      <c r="G572" s="2">
        <v>42613</v>
      </c>
      <c r="H572" t="s">
        <v>2459</v>
      </c>
      <c r="I572" t="s">
        <v>107</v>
      </c>
      <c r="J572">
        <v>1</v>
      </c>
      <c r="K572" t="s">
        <v>108</v>
      </c>
      <c r="L572">
        <v>0</v>
      </c>
      <c r="M572">
        <v>133097.5062</v>
      </c>
      <c r="N572">
        <v>1.8362E-2</v>
      </c>
      <c r="O572">
        <v>1.6845869999999999E-2</v>
      </c>
      <c r="P572">
        <v>1.2633999999999999E-2</v>
      </c>
      <c r="Q572">
        <v>0.74997599999999998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 t="s">
        <v>102</v>
      </c>
      <c r="AD572" t="s">
        <v>2460</v>
      </c>
    </row>
    <row r="573" spans="1:30" x14ac:dyDescent="0.15">
      <c r="A573" t="s">
        <v>3901</v>
      </c>
      <c r="B573" t="s">
        <v>925</v>
      </c>
      <c r="C573" s="52" t="s">
        <v>997</v>
      </c>
      <c r="D573">
        <v>6103</v>
      </c>
      <c r="E573" t="s">
        <v>995</v>
      </c>
      <c r="F573" t="s">
        <v>996</v>
      </c>
      <c r="G573" s="2">
        <v>42874</v>
      </c>
      <c r="H573" t="s">
        <v>2459</v>
      </c>
      <c r="I573" t="s">
        <v>107</v>
      </c>
      <c r="J573">
        <v>3</v>
      </c>
      <c r="K573" t="s">
        <v>110</v>
      </c>
      <c r="L573">
        <v>15.130599999999999</v>
      </c>
      <c r="M573">
        <v>167508.0264</v>
      </c>
      <c r="N573">
        <v>3.2146622300000001</v>
      </c>
      <c r="O573">
        <v>2.9492313999999999</v>
      </c>
      <c r="P573">
        <v>-0.48082799999999998</v>
      </c>
      <c r="Q573">
        <v>-0.16303500000000001</v>
      </c>
      <c r="R573">
        <v>2.7648989999999998E-2</v>
      </c>
      <c r="S573">
        <v>2.5366039999999999E-2</v>
      </c>
      <c r="T573">
        <v>-4.4980000000000003E-3</v>
      </c>
      <c r="U573">
        <v>-0.17732300000000001</v>
      </c>
      <c r="V573">
        <v>4.0248989999999998E-2</v>
      </c>
      <c r="W573">
        <v>3.6925680000000002E-2</v>
      </c>
      <c r="X573">
        <v>-7.6670000000000002E-3</v>
      </c>
      <c r="Y573">
        <v>-0.20763300000000001</v>
      </c>
      <c r="AC573" t="s">
        <v>2530</v>
      </c>
      <c r="AD573" t="s">
        <v>2497</v>
      </c>
    </row>
    <row r="574" spans="1:30" x14ac:dyDescent="0.15">
      <c r="A574" t="s">
        <v>3902</v>
      </c>
      <c r="B574" t="s">
        <v>925</v>
      </c>
      <c r="C574" s="52" t="s">
        <v>3903</v>
      </c>
      <c r="D574">
        <v>6105</v>
      </c>
      <c r="E574" t="s">
        <v>3904</v>
      </c>
      <c r="F574" t="s">
        <v>3905</v>
      </c>
      <c r="G574" s="2">
        <v>43069</v>
      </c>
      <c r="H574" t="s">
        <v>2459</v>
      </c>
      <c r="I574" t="s">
        <v>107</v>
      </c>
      <c r="J574">
        <v>5</v>
      </c>
      <c r="K574" t="s">
        <v>112</v>
      </c>
      <c r="L574">
        <v>5.04E-2</v>
      </c>
      <c r="M574">
        <v>74796.894</v>
      </c>
      <c r="N574">
        <v>9.4359999999999999E-3</v>
      </c>
      <c r="O574">
        <v>8.6568800000000005E-3</v>
      </c>
      <c r="P574">
        <v>-1.3051999999999999E-2</v>
      </c>
      <c r="Q574">
        <v>-1.5077020000000001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 t="s">
        <v>102</v>
      </c>
      <c r="AD574" t="s">
        <v>2460</v>
      </c>
    </row>
    <row r="575" spans="1:30" x14ac:dyDescent="0.15">
      <c r="A575" t="s">
        <v>3906</v>
      </c>
      <c r="B575" t="s">
        <v>925</v>
      </c>
      <c r="C575" s="52" t="s">
        <v>1000</v>
      </c>
      <c r="D575">
        <v>6104</v>
      </c>
      <c r="E575" t="s">
        <v>998</v>
      </c>
      <c r="F575" t="s">
        <v>999</v>
      </c>
      <c r="G575" s="2">
        <v>43069</v>
      </c>
      <c r="H575" t="s">
        <v>2459</v>
      </c>
      <c r="I575" t="s">
        <v>107</v>
      </c>
      <c r="J575">
        <v>5</v>
      </c>
      <c r="K575" t="s">
        <v>112</v>
      </c>
      <c r="L575">
        <v>0</v>
      </c>
      <c r="M575">
        <v>67467.804099999994</v>
      </c>
      <c r="N575">
        <v>5.1746500000000003E-3</v>
      </c>
      <c r="O575">
        <v>4.7473899999999998E-3</v>
      </c>
      <c r="P575">
        <v>-4.9129999999999998E-3</v>
      </c>
      <c r="Q575">
        <v>-1.0348839999999999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 t="s">
        <v>102</v>
      </c>
      <c r="AD575" t="s">
        <v>2460</v>
      </c>
    </row>
    <row r="576" spans="1:30" x14ac:dyDescent="0.15">
      <c r="A576" t="s">
        <v>3907</v>
      </c>
      <c r="B576" t="s">
        <v>1001</v>
      </c>
      <c r="C576" s="52" t="s">
        <v>1005</v>
      </c>
      <c r="D576">
        <v>12901</v>
      </c>
      <c r="E576" t="s">
        <v>1002</v>
      </c>
      <c r="F576" t="s">
        <v>1003</v>
      </c>
      <c r="G576" s="2">
        <v>44491</v>
      </c>
      <c r="H576" t="s">
        <v>2459</v>
      </c>
      <c r="I576" t="s">
        <v>107</v>
      </c>
      <c r="J576">
        <v>3</v>
      </c>
      <c r="K576" t="s">
        <v>110</v>
      </c>
      <c r="L576">
        <v>9.7614999999999998</v>
      </c>
      <c r="M576">
        <v>91217.4905</v>
      </c>
      <c r="N576">
        <v>3.2361126200000001</v>
      </c>
      <c r="O576">
        <v>2.9689106700000001</v>
      </c>
      <c r="P576">
        <v>-0.37679000000000001</v>
      </c>
      <c r="Q576">
        <v>-0.126911</v>
      </c>
      <c r="R576">
        <v>1.901226E-2</v>
      </c>
      <c r="S576">
        <v>1.7442450000000002E-2</v>
      </c>
      <c r="T576">
        <v>-3.0330000000000001E-3</v>
      </c>
      <c r="U576">
        <v>-0.17388600000000001</v>
      </c>
      <c r="V576">
        <v>1.901226E-2</v>
      </c>
      <c r="W576">
        <v>1.744244E-2</v>
      </c>
      <c r="X576">
        <v>-3.0309999999999998E-3</v>
      </c>
      <c r="Y576">
        <v>-0.17377100000000001</v>
      </c>
      <c r="AC576" t="s">
        <v>2530</v>
      </c>
      <c r="AD576" t="s">
        <v>2497</v>
      </c>
    </row>
    <row r="577" spans="1:30" x14ac:dyDescent="0.15">
      <c r="A577" t="s">
        <v>3908</v>
      </c>
      <c r="B577" t="s">
        <v>1001</v>
      </c>
      <c r="C577" s="52" t="s">
        <v>3909</v>
      </c>
      <c r="D577">
        <v>801</v>
      </c>
      <c r="E577" t="s">
        <v>3910</v>
      </c>
      <c r="F577" t="s">
        <v>3911</v>
      </c>
      <c r="G577" s="2">
        <v>37981</v>
      </c>
      <c r="H577" t="s">
        <v>2459</v>
      </c>
      <c r="I577" t="s">
        <v>107</v>
      </c>
      <c r="J577">
        <v>6</v>
      </c>
      <c r="K577" t="s">
        <v>113</v>
      </c>
      <c r="L577">
        <v>0</v>
      </c>
      <c r="M577">
        <v>29442.044300000001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102</v>
      </c>
      <c r="AD577" t="s">
        <v>2460</v>
      </c>
    </row>
    <row r="578" spans="1:30" x14ac:dyDescent="0.15">
      <c r="A578" t="s">
        <v>3912</v>
      </c>
      <c r="B578" t="s">
        <v>1001</v>
      </c>
      <c r="C578" s="52" t="s">
        <v>3913</v>
      </c>
      <c r="D578">
        <v>802</v>
      </c>
      <c r="E578" t="s">
        <v>3914</v>
      </c>
      <c r="F578" t="s">
        <v>3915</v>
      </c>
      <c r="G578" s="2">
        <v>42734</v>
      </c>
      <c r="H578" t="s">
        <v>2459</v>
      </c>
      <c r="I578" t="s">
        <v>107</v>
      </c>
      <c r="J578">
        <v>6</v>
      </c>
      <c r="K578" t="s">
        <v>113</v>
      </c>
      <c r="L578">
        <v>0</v>
      </c>
      <c r="M578">
        <v>218914.5606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102</v>
      </c>
      <c r="AD578" t="s">
        <v>2460</v>
      </c>
    </row>
    <row r="579" spans="1:30" x14ac:dyDescent="0.15">
      <c r="A579" t="s">
        <v>3916</v>
      </c>
      <c r="B579" t="s">
        <v>1001</v>
      </c>
      <c r="C579" s="52" t="s">
        <v>3917</v>
      </c>
      <c r="D579">
        <v>803</v>
      </c>
      <c r="E579" t="s">
        <v>3918</v>
      </c>
      <c r="F579" t="s">
        <v>3919</v>
      </c>
      <c r="G579" s="2">
        <v>42926</v>
      </c>
      <c r="H579" t="s">
        <v>2459</v>
      </c>
      <c r="I579" t="s">
        <v>107</v>
      </c>
      <c r="J579">
        <v>6</v>
      </c>
      <c r="K579" t="s">
        <v>113</v>
      </c>
      <c r="L579">
        <v>0</v>
      </c>
      <c r="M579">
        <v>110743.45849999999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102</v>
      </c>
      <c r="AD579" t="s">
        <v>2460</v>
      </c>
    </row>
    <row r="580" spans="1:30" x14ac:dyDescent="0.15">
      <c r="A580" t="s">
        <v>3920</v>
      </c>
      <c r="B580" t="s">
        <v>1001</v>
      </c>
      <c r="C580" s="52" t="s">
        <v>1009</v>
      </c>
      <c r="D580">
        <v>804</v>
      </c>
      <c r="E580" t="s">
        <v>1006</v>
      </c>
      <c r="F580" t="s">
        <v>1007</v>
      </c>
      <c r="G580" s="2">
        <v>43717</v>
      </c>
      <c r="H580" t="s">
        <v>2459</v>
      </c>
      <c r="I580" t="s">
        <v>107</v>
      </c>
      <c r="J580">
        <v>5</v>
      </c>
      <c r="K580" t="s">
        <v>112</v>
      </c>
      <c r="L580">
        <v>7.1447000000000003</v>
      </c>
      <c r="M580">
        <v>44042.348700000002</v>
      </c>
      <c r="N580">
        <v>0.51538700000000004</v>
      </c>
      <c r="O580">
        <v>0.47283211000000003</v>
      </c>
      <c r="P580">
        <v>-0.22458700000000001</v>
      </c>
      <c r="Q580">
        <v>-0.47498200000000002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102</v>
      </c>
      <c r="AD580" t="s">
        <v>2497</v>
      </c>
    </row>
    <row r="581" spans="1:30" x14ac:dyDescent="0.15">
      <c r="A581" t="s">
        <v>3921</v>
      </c>
      <c r="B581" t="s">
        <v>1001</v>
      </c>
      <c r="C581" s="52" t="s">
        <v>3922</v>
      </c>
      <c r="D581">
        <v>702</v>
      </c>
      <c r="E581" t="s">
        <v>3923</v>
      </c>
      <c r="F581" t="s">
        <v>3924</v>
      </c>
      <c r="G581" s="2">
        <v>37608</v>
      </c>
      <c r="H581" t="s">
        <v>2459</v>
      </c>
      <c r="I581" t="s">
        <v>107</v>
      </c>
      <c r="J581">
        <v>6</v>
      </c>
      <c r="K581" t="s">
        <v>113</v>
      </c>
      <c r="L581">
        <v>0</v>
      </c>
      <c r="M581" t="s">
        <v>2662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 t="s">
        <v>102</v>
      </c>
      <c r="AD581" t="s">
        <v>2460</v>
      </c>
    </row>
    <row r="582" spans="1:30" x14ac:dyDescent="0.15">
      <c r="A582" t="s">
        <v>3925</v>
      </c>
      <c r="B582" t="s">
        <v>1001</v>
      </c>
      <c r="C582" s="52" t="s">
        <v>3926</v>
      </c>
      <c r="D582">
        <v>704</v>
      </c>
      <c r="E582" t="s">
        <v>3927</v>
      </c>
      <c r="F582" t="s">
        <v>3928</v>
      </c>
      <c r="G582" s="2">
        <v>38286</v>
      </c>
      <c r="H582" t="s">
        <v>2459</v>
      </c>
      <c r="I582" t="s">
        <v>107</v>
      </c>
      <c r="J582">
        <v>6</v>
      </c>
      <c r="K582" t="s">
        <v>113</v>
      </c>
      <c r="L582">
        <v>0.1694</v>
      </c>
      <c r="M582">
        <v>28720.2925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 t="s">
        <v>102</v>
      </c>
      <c r="AD582" t="s">
        <v>2460</v>
      </c>
    </row>
    <row r="583" spans="1:30" x14ac:dyDescent="0.15">
      <c r="A583" t="s">
        <v>3929</v>
      </c>
      <c r="B583" t="s">
        <v>1001</v>
      </c>
      <c r="C583" s="52" t="s">
        <v>3930</v>
      </c>
      <c r="D583">
        <v>705</v>
      </c>
      <c r="E583" t="s">
        <v>3931</v>
      </c>
      <c r="F583" t="s">
        <v>3932</v>
      </c>
      <c r="G583" s="2">
        <v>38593</v>
      </c>
      <c r="H583" t="s">
        <v>2459</v>
      </c>
      <c r="I583" t="s">
        <v>107</v>
      </c>
      <c r="J583">
        <v>5</v>
      </c>
      <c r="K583" t="s">
        <v>112</v>
      </c>
      <c r="L583">
        <v>0</v>
      </c>
      <c r="M583">
        <v>190141.60370000001</v>
      </c>
      <c r="N583">
        <v>9.8294000000000007E-4</v>
      </c>
      <c r="O583">
        <v>9.3612999999999997E-4</v>
      </c>
      <c r="P583">
        <v>-1.3129999999999999E-3</v>
      </c>
      <c r="Q583">
        <v>-1.402582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 t="s">
        <v>102</v>
      </c>
      <c r="AD583" t="s">
        <v>2460</v>
      </c>
    </row>
    <row r="584" spans="1:30" x14ac:dyDescent="0.15">
      <c r="A584" t="s">
        <v>3933</v>
      </c>
      <c r="B584" t="s">
        <v>1001</v>
      </c>
      <c r="C584" s="52" t="s">
        <v>3934</v>
      </c>
      <c r="D584">
        <v>706</v>
      </c>
      <c r="E584" t="s">
        <v>3935</v>
      </c>
      <c r="F584" t="s">
        <v>3936</v>
      </c>
      <c r="G584" s="2">
        <v>39448</v>
      </c>
      <c r="H584" t="s">
        <v>2459</v>
      </c>
      <c r="I584" t="s">
        <v>107</v>
      </c>
      <c r="J584">
        <v>5</v>
      </c>
      <c r="K584" t="s">
        <v>112</v>
      </c>
      <c r="L584">
        <v>0</v>
      </c>
      <c r="M584">
        <v>119881.8925</v>
      </c>
      <c r="N584">
        <v>5.1907999999999998E-3</v>
      </c>
      <c r="O584">
        <v>4.9436200000000001E-3</v>
      </c>
      <c r="P584">
        <v>-9.7560000000000008E-3</v>
      </c>
      <c r="Q584">
        <v>-1.973452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 t="s">
        <v>102</v>
      </c>
      <c r="AD584" t="s">
        <v>2460</v>
      </c>
    </row>
    <row r="585" spans="1:30" x14ac:dyDescent="0.15">
      <c r="A585" t="s">
        <v>3937</v>
      </c>
      <c r="B585" t="s">
        <v>1001</v>
      </c>
      <c r="C585" s="52" t="s">
        <v>1012</v>
      </c>
      <c r="D585">
        <v>707</v>
      </c>
      <c r="E585" t="s">
        <v>1010</v>
      </c>
      <c r="F585" t="s">
        <v>1010</v>
      </c>
      <c r="G585" s="2">
        <v>39600</v>
      </c>
      <c r="H585" t="s">
        <v>2459</v>
      </c>
      <c r="I585" t="s">
        <v>107</v>
      </c>
      <c r="J585">
        <v>5</v>
      </c>
      <c r="K585" t="s">
        <v>112</v>
      </c>
      <c r="L585">
        <v>9.2999999999999992E-3</v>
      </c>
      <c r="M585">
        <v>682955.76139999996</v>
      </c>
      <c r="N585">
        <v>1.0723399999999999E-2</v>
      </c>
      <c r="O585">
        <v>1.021276E-2</v>
      </c>
      <c r="P585">
        <v>-2.0586E-2</v>
      </c>
      <c r="Q585">
        <v>-2.0157129999999999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 t="s">
        <v>102</v>
      </c>
      <c r="AD585" t="s">
        <v>2460</v>
      </c>
    </row>
    <row r="586" spans="1:30" x14ac:dyDescent="0.15">
      <c r="A586" t="s">
        <v>3938</v>
      </c>
      <c r="B586" t="s">
        <v>1001</v>
      </c>
      <c r="C586" s="52" t="s">
        <v>1015</v>
      </c>
      <c r="D586">
        <v>708</v>
      </c>
      <c r="E586" t="s">
        <v>1013</v>
      </c>
      <c r="F586" t="s">
        <v>1014</v>
      </c>
      <c r="G586" s="2">
        <v>40118</v>
      </c>
      <c r="H586" t="s">
        <v>2459</v>
      </c>
      <c r="I586" t="s">
        <v>107</v>
      </c>
      <c r="J586">
        <v>2</v>
      </c>
      <c r="K586" t="s">
        <v>109</v>
      </c>
      <c r="L586">
        <v>0.1351</v>
      </c>
      <c r="M586">
        <v>728728.44400000002</v>
      </c>
      <c r="N586">
        <v>1.3663561500000001</v>
      </c>
      <c r="O586">
        <v>1.3012915700000001</v>
      </c>
      <c r="P586">
        <v>-5.5147000000000002E-2</v>
      </c>
      <c r="Q586">
        <v>-4.2377999999999999E-2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102</v>
      </c>
      <c r="AD586" t="s">
        <v>2460</v>
      </c>
    </row>
    <row r="587" spans="1:30" x14ac:dyDescent="0.15">
      <c r="A587" t="s">
        <v>3939</v>
      </c>
      <c r="B587" t="s">
        <v>1001</v>
      </c>
      <c r="C587" s="52" t="s">
        <v>3940</v>
      </c>
      <c r="D587">
        <v>709</v>
      </c>
      <c r="E587" t="s">
        <v>3941</v>
      </c>
      <c r="F587" t="s">
        <v>3942</v>
      </c>
      <c r="G587" s="2">
        <v>40787</v>
      </c>
      <c r="H587" t="s">
        <v>2459</v>
      </c>
      <c r="I587" t="s">
        <v>107</v>
      </c>
      <c r="J587">
        <v>6</v>
      </c>
      <c r="K587" t="s">
        <v>113</v>
      </c>
      <c r="L587">
        <v>0</v>
      </c>
      <c r="M587">
        <v>20178.650399999999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102</v>
      </c>
      <c r="AD587" t="s">
        <v>2460</v>
      </c>
    </row>
    <row r="588" spans="1:30" x14ac:dyDescent="0.15">
      <c r="A588" t="s">
        <v>3943</v>
      </c>
      <c r="B588" t="s">
        <v>1001</v>
      </c>
      <c r="C588" s="52" t="s">
        <v>3944</v>
      </c>
      <c r="D588">
        <v>710</v>
      </c>
      <c r="E588" t="s">
        <v>3945</v>
      </c>
      <c r="F588" t="s">
        <v>3946</v>
      </c>
      <c r="G588" s="2">
        <v>41183</v>
      </c>
      <c r="H588" t="s">
        <v>2459</v>
      </c>
      <c r="I588" t="s">
        <v>107</v>
      </c>
      <c r="J588">
        <v>2</v>
      </c>
      <c r="K588" t="s">
        <v>109</v>
      </c>
      <c r="L588">
        <v>17.4556</v>
      </c>
      <c r="M588">
        <v>1044359.4199</v>
      </c>
      <c r="N588">
        <v>0.25582490000000002</v>
      </c>
      <c r="O588">
        <v>0.23853382000000001</v>
      </c>
      <c r="P588">
        <v>-4.8430000000000001E-3</v>
      </c>
      <c r="Q588">
        <v>-2.0303000000000002E-2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 t="s">
        <v>102</v>
      </c>
      <c r="AD588" t="s">
        <v>2497</v>
      </c>
    </row>
    <row r="589" spans="1:30" x14ac:dyDescent="0.15">
      <c r="A589" t="s">
        <v>3947</v>
      </c>
      <c r="B589" t="s">
        <v>1001</v>
      </c>
      <c r="C589" s="52" t="s">
        <v>1018</v>
      </c>
      <c r="D589">
        <v>711</v>
      </c>
      <c r="E589" t="s">
        <v>1016</v>
      </c>
      <c r="F589" t="s">
        <v>1017</v>
      </c>
      <c r="G589" s="2">
        <v>41395</v>
      </c>
      <c r="H589" t="s">
        <v>2459</v>
      </c>
      <c r="I589" t="s">
        <v>107</v>
      </c>
      <c r="J589">
        <v>1</v>
      </c>
      <c r="K589" t="s">
        <v>108</v>
      </c>
      <c r="L589">
        <v>2.8999999999999998E-3</v>
      </c>
      <c r="M589">
        <v>587184.42079999996</v>
      </c>
      <c r="N589">
        <v>0.48058015999999998</v>
      </c>
      <c r="O589">
        <v>0.45417413000000001</v>
      </c>
      <c r="P589">
        <v>5.9810000000000002E-3</v>
      </c>
      <c r="Q589">
        <v>1.3167999999999999E-2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102</v>
      </c>
      <c r="AD589" t="s">
        <v>2460</v>
      </c>
    </row>
    <row r="590" spans="1:30" x14ac:dyDescent="0.15">
      <c r="A590" t="s">
        <v>3948</v>
      </c>
      <c r="B590" t="s">
        <v>1001</v>
      </c>
      <c r="C590" s="52" t="s">
        <v>3949</v>
      </c>
      <c r="D590">
        <v>713</v>
      </c>
      <c r="E590" t="s">
        <v>3950</v>
      </c>
      <c r="F590" t="s">
        <v>3951</v>
      </c>
      <c r="G590" s="2">
        <v>42656</v>
      </c>
      <c r="H590" t="s">
        <v>2477</v>
      </c>
      <c r="I590" t="s">
        <v>107</v>
      </c>
      <c r="J590">
        <v>6</v>
      </c>
      <c r="K590" t="s">
        <v>113</v>
      </c>
      <c r="L590">
        <v>5.8253000000000004</v>
      </c>
      <c r="M590">
        <v>645314.72649999999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102</v>
      </c>
      <c r="AD590" t="s">
        <v>2497</v>
      </c>
    </row>
    <row r="591" spans="1:30" x14ac:dyDescent="0.15">
      <c r="A591" t="s">
        <v>3952</v>
      </c>
      <c r="B591" t="s">
        <v>1001</v>
      </c>
      <c r="C591" s="52" t="s">
        <v>1021</v>
      </c>
      <c r="D591" t="s">
        <v>1022</v>
      </c>
      <c r="E591" t="s">
        <v>1019</v>
      </c>
      <c r="F591" t="s">
        <v>1020</v>
      </c>
      <c r="G591" s="2">
        <v>42735</v>
      </c>
      <c r="H591" t="s">
        <v>2459</v>
      </c>
      <c r="I591" t="s">
        <v>107</v>
      </c>
      <c r="J591">
        <v>5</v>
      </c>
      <c r="K591" t="s">
        <v>112</v>
      </c>
      <c r="L591">
        <v>0.33139999999999997</v>
      </c>
      <c r="M591">
        <v>562488.30189999996</v>
      </c>
      <c r="N591">
        <v>0.56384341999999998</v>
      </c>
      <c r="O591">
        <v>0.53581500999999998</v>
      </c>
      <c r="P591">
        <v>-0.47017100000000001</v>
      </c>
      <c r="Q591">
        <v>-0.87748700000000002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 t="s">
        <v>102</v>
      </c>
      <c r="AD591" t="s">
        <v>2460</v>
      </c>
    </row>
    <row r="592" spans="1:30" x14ac:dyDescent="0.15">
      <c r="A592" t="s">
        <v>3953</v>
      </c>
      <c r="B592" t="s">
        <v>1001</v>
      </c>
      <c r="C592" s="52" t="s">
        <v>3954</v>
      </c>
      <c r="D592">
        <v>715</v>
      </c>
      <c r="E592" t="s">
        <v>3955</v>
      </c>
      <c r="F592" t="s">
        <v>3956</v>
      </c>
      <c r="G592" s="2">
        <v>43097</v>
      </c>
      <c r="H592" t="s">
        <v>2459</v>
      </c>
      <c r="I592" t="s">
        <v>107</v>
      </c>
      <c r="J592">
        <v>5</v>
      </c>
      <c r="K592" t="s">
        <v>112</v>
      </c>
      <c r="L592">
        <v>0</v>
      </c>
      <c r="M592">
        <v>159140.46369999999</v>
      </c>
      <c r="N592">
        <v>2.1733889999999999E-2</v>
      </c>
      <c r="O592">
        <v>1.993934E-2</v>
      </c>
      <c r="P592">
        <v>-1.4899000000000001E-2</v>
      </c>
      <c r="Q592">
        <v>-0.74721599999999999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102</v>
      </c>
      <c r="AD592" t="s">
        <v>2460</v>
      </c>
    </row>
    <row r="593" spans="1:30" x14ac:dyDescent="0.15">
      <c r="A593" t="s">
        <v>3957</v>
      </c>
      <c r="B593" t="s">
        <v>1001</v>
      </c>
      <c r="C593" s="52" t="s">
        <v>1025</v>
      </c>
      <c r="D593">
        <v>716</v>
      </c>
      <c r="E593" t="s">
        <v>1023</v>
      </c>
      <c r="F593" t="s">
        <v>1024</v>
      </c>
      <c r="G593" s="2">
        <v>43252</v>
      </c>
      <c r="H593" t="s">
        <v>2459</v>
      </c>
      <c r="I593" t="s">
        <v>107</v>
      </c>
      <c r="J593">
        <v>3</v>
      </c>
      <c r="K593" t="s">
        <v>110</v>
      </c>
      <c r="L593">
        <v>1.9599999999999999E-2</v>
      </c>
      <c r="M593">
        <v>113424.08199999999</v>
      </c>
      <c r="N593">
        <v>2.7417299999999999E-2</v>
      </c>
      <c r="O593">
        <v>2.5153490000000001E-2</v>
      </c>
      <c r="P593">
        <v>-4.3229999999999996E-3</v>
      </c>
      <c r="Q593">
        <v>-0.17186399999999999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102</v>
      </c>
      <c r="AD593" t="s">
        <v>2460</v>
      </c>
    </row>
    <row r="594" spans="1:30" x14ac:dyDescent="0.15">
      <c r="A594" t="s">
        <v>3958</v>
      </c>
      <c r="B594" t="s">
        <v>1001</v>
      </c>
      <c r="C594" s="52" t="s">
        <v>3959</v>
      </c>
      <c r="D594">
        <v>717</v>
      </c>
      <c r="E594" t="s">
        <v>3960</v>
      </c>
      <c r="F594" t="s">
        <v>3961</v>
      </c>
      <c r="G594" s="2">
        <v>43368</v>
      </c>
      <c r="H594" t="s">
        <v>2459</v>
      </c>
      <c r="I594" t="s">
        <v>107</v>
      </c>
      <c r="J594">
        <v>2</v>
      </c>
      <c r="K594" t="s">
        <v>109</v>
      </c>
      <c r="L594">
        <v>0.56669999999999998</v>
      </c>
      <c r="M594">
        <v>129896.4568</v>
      </c>
      <c r="N594">
        <v>0.23301009</v>
      </c>
      <c r="O594">
        <v>0.21377072999999999</v>
      </c>
      <c r="P594">
        <v>-1.1637E-2</v>
      </c>
      <c r="Q594">
        <v>-5.4435999999999998E-2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102</v>
      </c>
      <c r="AD594" t="s">
        <v>2460</v>
      </c>
    </row>
    <row r="595" spans="1:30" x14ac:dyDescent="0.15">
      <c r="A595" t="s">
        <v>3962</v>
      </c>
      <c r="B595" t="s">
        <v>1001</v>
      </c>
      <c r="C595" s="52" t="s">
        <v>3963</v>
      </c>
      <c r="D595">
        <v>718</v>
      </c>
      <c r="E595" t="s">
        <v>3964</v>
      </c>
      <c r="F595" t="s">
        <v>3965</v>
      </c>
      <c r="G595" s="2">
        <v>43648</v>
      </c>
      <c r="H595" t="s">
        <v>2459</v>
      </c>
      <c r="I595" t="s">
        <v>107</v>
      </c>
      <c r="J595">
        <v>3</v>
      </c>
      <c r="K595" t="s">
        <v>110</v>
      </c>
      <c r="L595">
        <v>0.24410000000000001</v>
      </c>
      <c r="M595">
        <v>97637.200899999996</v>
      </c>
      <c r="N595">
        <v>5.1646320000000003E-2</v>
      </c>
      <c r="O595">
        <v>4.7381949999999999E-2</v>
      </c>
      <c r="P595">
        <v>-7.8370000000000002E-3</v>
      </c>
      <c r="Q595">
        <v>-0.16539999999999999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102</v>
      </c>
      <c r="AD595" t="s">
        <v>2460</v>
      </c>
    </row>
    <row r="596" spans="1:30" x14ac:dyDescent="0.15">
      <c r="A596" t="s">
        <v>3966</v>
      </c>
      <c r="B596" t="s">
        <v>1001</v>
      </c>
      <c r="C596" s="52" t="s">
        <v>3967</v>
      </c>
      <c r="D596">
        <v>721</v>
      </c>
      <c r="E596" t="s">
        <v>3968</v>
      </c>
      <c r="F596" t="s">
        <v>3969</v>
      </c>
      <c r="G596" s="2">
        <v>43686</v>
      </c>
      <c r="H596" t="s">
        <v>2459</v>
      </c>
      <c r="I596" t="s">
        <v>107</v>
      </c>
      <c r="J596">
        <v>4</v>
      </c>
      <c r="K596" t="s">
        <v>111</v>
      </c>
      <c r="L596">
        <v>1.5306999999999999</v>
      </c>
      <c r="M596">
        <v>255206.83840000001</v>
      </c>
      <c r="N596">
        <v>0.22204992000000001</v>
      </c>
      <c r="O596">
        <v>0.20371552000000001</v>
      </c>
      <c r="P596">
        <v>-5.7383000000000003E-2</v>
      </c>
      <c r="Q596">
        <v>-0.28168199999999999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102</v>
      </c>
      <c r="AD596" t="s">
        <v>2497</v>
      </c>
    </row>
    <row r="597" spans="1:30" x14ac:dyDescent="0.15">
      <c r="A597" t="s">
        <v>3970</v>
      </c>
      <c r="B597" t="s">
        <v>1001</v>
      </c>
      <c r="C597" s="52" t="s">
        <v>1028</v>
      </c>
      <c r="D597">
        <v>719</v>
      </c>
      <c r="E597" t="s">
        <v>1026</v>
      </c>
      <c r="F597" t="s">
        <v>1027</v>
      </c>
      <c r="G597" s="2">
        <v>43797</v>
      </c>
      <c r="H597" t="s">
        <v>2459</v>
      </c>
      <c r="I597" t="s">
        <v>107</v>
      </c>
      <c r="J597">
        <v>1</v>
      </c>
      <c r="K597" t="s">
        <v>108</v>
      </c>
      <c r="L597">
        <v>7.9053000000000004</v>
      </c>
      <c r="M597">
        <v>393050.44319999998</v>
      </c>
      <c r="N597">
        <v>0.25413783000000001</v>
      </c>
      <c r="O597">
        <v>0.23315395999999999</v>
      </c>
      <c r="P597">
        <v>1.84E-2</v>
      </c>
      <c r="Q597">
        <v>7.8917000000000001E-2</v>
      </c>
      <c r="R597">
        <v>6.2089999999999997E-4</v>
      </c>
      <c r="S597">
        <v>5.6963000000000001E-4</v>
      </c>
      <c r="T597">
        <v>-1.3300000000000001E-4</v>
      </c>
      <c r="U597">
        <v>-0.233484</v>
      </c>
      <c r="V597">
        <v>2.65826E-3</v>
      </c>
      <c r="W597">
        <v>2.4387699999999998E-3</v>
      </c>
      <c r="X597">
        <v>-3.7100000000000002E-4</v>
      </c>
      <c r="Y597">
        <v>-0.15212500000000001</v>
      </c>
      <c r="AC597" t="s">
        <v>2530</v>
      </c>
      <c r="AD597" t="s">
        <v>2497</v>
      </c>
    </row>
    <row r="598" spans="1:30" x14ac:dyDescent="0.15">
      <c r="A598" t="s">
        <v>3971</v>
      </c>
      <c r="B598" t="s">
        <v>1001</v>
      </c>
      <c r="C598" s="52" t="s">
        <v>1031</v>
      </c>
      <c r="D598">
        <v>722</v>
      </c>
      <c r="E598" t="s">
        <v>1029</v>
      </c>
      <c r="F598" t="s">
        <v>1030</v>
      </c>
      <c r="G598" s="2">
        <v>44075</v>
      </c>
      <c r="H598" t="s">
        <v>2459</v>
      </c>
      <c r="I598" t="s">
        <v>107</v>
      </c>
      <c r="J598">
        <v>1</v>
      </c>
      <c r="K598" t="s">
        <v>108</v>
      </c>
      <c r="L598">
        <v>13.994199999999999</v>
      </c>
      <c r="M598">
        <v>522351.32860000001</v>
      </c>
      <c r="N598">
        <v>0.39477812000000001</v>
      </c>
      <c r="O598">
        <v>0.36218176000000002</v>
      </c>
      <c r="P598">
        <v>9.9637000000000003E-2</v>
      </c>
      <c r="Q598">
        <v>0.27510200000000001</v>
      </c>
      <c r="R598">
        <v>0</v>
      </c>
      <c r="S598">
        <v>0</v>
      </c>
      <c r="T598">
        <v>0</v>
      </c>
      <c r="U598">
        <v>0</v>
      </c>
      <c r="V598">
        <v>2.9399999999999999E-3</v>
      </c>
      <c r="W598">
        <v>2.69725E-3</v>
      </c>
      <c r="X598">
        <v>1.018E-3</v>
      </c>
      <c r="Y598">
        <v>0.37742100000000001</v>
      </c>
      <c r="AA598" t="s">
        <v>2562</v>
      </c>
      <c r="AD598" t="s">
        <v>2497</v>
      </c>
    </row>
    <row r="599" spans="1:30" x14ac:dyDescent="0.15">
      <c r="A599" t="s">
        <v>3972</v>
      </c>
      <c r="B599" t="s">
        <v>1001</v>
      </c>
      <c r="C599" s="52" t="s">
        <v>1034</v>
      </c>
      <c r="D599">
        <v>723</v>
      </c>
      <c r="E599" t="s">
        <v>1032</v>
      </c>
      <c r="F599" t="s">
        <v>1033</v>
      </c>
      <c r="G599" s="2">
        <v>44076</v>
      </c>
      <c r="H599" t="s">
        <v>2459</v>
      </c>
      <c r="I599" t="s">
        <v>107</v>
      </c>
      <c r="J599">
        <v>2</v>
      </c>
      <c r="K599" t="s">
        <v>109</v>
      </c>
      <c r="L599">
        <v>0.13300000000000001</v>
      </c>
      <c r="M599">
        <v>88607.609800000006</v>
      </c>
      <c r="N599">
        <v>0.13580742000000001</v>
      </c>
      <c r="O599">
        <v>0.12459397</v>
      </c>
      <c r="P599">
        <v>-6.2779999999999997E-3</v>
      </c>
      <c r="Q599">
        <v>-5.0387000000000001E-2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 t="s">
        <v>102</v>
      </c>
      <c r="AD599" t="s">
        <v>2460</v>
      </c>
    </row>
    <row r="600" spans="1:30" x14ac:dyDescent="0.15">
      <c r="A600" t="s">
        <v>3973</v>
      </c>
      <c r="B600" t="s">
        <v>1001</v>
      </c>
      <c r="C600" s="52" t="s">
        <v>1037</v>
      </c>
      <c r="D600">
        <v>724</v>
      </c>
      <c r="E600" t="s">
        <v>1035</v>
      </c>
      <c r="F600" t="s">
        <v>1036</v>
      </c>
      <c r="G600" s="2">
        <v>44348</v>
      </c>
      <c r="H600" t="s">
        <v>2459</v>
      </c>
      <c r="I600" t="s">
        <v>107</v>
      </c>
      <c r="J600">
        <v>1</v>
      </c>
      <c r="K600" t="s">
        <v>108</v>
      </c>
      <c r="L600">
        <v>40.648499999999999</v>
      </c>
      <c r="M600">
        <v>656920.12450000003</v>
      </c>
      <c r="N600">
        <v>13.585814940000001</v>
      </c>
      <c r="O600">
        <v>12.46405041</v>
      </c>
      <c r="P600">
        <v>0.653169</v>
      </c>
      <c r="Q600">
        <v>5.2403999999999999E-2</v>
      </c>
      <c r="R600">
        <v>0.10880734</v>
      </c>
      <c r="S600">
        <v>9.9823250000000002E-2</v>
      </c>
      <c r="T600">
        <v>5.4939999999999998E-3</v>
      </c>
      <c r="U600">
        <v>5.5037000000000003E-2</v>
      </c>
      <c r="V600">
        <v>0.2042187</v>
      </c>
      <c r="W600">
        <v>0.18735661000000001</v>
      </c>
      <c r="X600">
        <v>1.0155000000000001E-2</v>
      </c>
      <c r="Y600">
        <v>5.4200999999999999E-2</v>
      </c>
      <c r="AB600" t="s">
        <v>2528</v>
      </c>
      <c r="AD600" t="s">
        <v>2497</v>
      </c>
    </row>
    <row r="601" spans="1:30" x14ac:dyDescent="0.15">
      <c r="A601" t="s">
        <v>3974</v>
      </c>
      <c r="B601" t="s">
        <v>1001</v>
      </c>
      <c r="C601" s="52" t="s">
        <v>3975</v>
      </c>
      <c r="D601" t="s">
        <v>3976</v>
      </c>
      <c r="E601" t="s">
        <v>3977</v>
      </c>
      <c r="F601" t="s">
        <v>3978</v>
      </c>
      <c r="G601" s="2">
        <v>44236</v>
      </c>
      <c r="H601" t="s">
        <v>2459</v>
      </c>
      <c r="I601" t="s">
        <v>107</v>
      </c>
      <c r="J601">
        <v>3</v>
      </c>
      <c r="K601" t="s">
        <v>110</v>
      </c>
      <c r="L601">
        <v>12.763</v>
      </c>
      <c r="M601">
        <v>18572.448700000001</v>
      </c>
      <c r="N601">
        <v>0.10404442</v>
      </c>
      <c r="O601">
        <v>9.54536E-2</v>
      </c>
      <c r="P601">
        <v>-1.6181000000000001E-2</v>
      </c>
      <c r="Q601">
        <v>-0.169516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 t="s">
        <v>102</v>
      </c>
      <c r="AD601" t="s">
        <v>2497</v>
      </c>
    </row>
    <row r="602" spans="1:30" x14ac:dyDescent="0.15">
      <c r="A602" t="s">
        <v>3979</v>
      </c>
      <c r="B602" t="s">
        <v>1001</v>
      </c>
      <c r="C602" s="52" t="s">
        <v>1040</v>
      </c>
      <c r="D602">
        <v>725</v>
      </c>
      <c r="E602" t="s">
        <v>1038</v>
      </c>
      <c r="F602" t="s">
        <v>1039</v>
      </c>
      <c r="G602" s="2">
        <v>44355</v>
      </c>
      <c r="H602" t="s">
        <v>2459</v>
      </c>
      <c r="I602" t="s">
        <v>107</v>
      </c>
      <c r="J602">
        <v>3</v>
      </c>
      <c r="K602" t="s">
        <v>110</v>
      </c>
      <c r="L602">
        <v>26.853300000000001</v>
      </c>
      <c r="M602">
        <v>195266.7139</v>
      </c>
      <c r="N602">
        <v>7.9927931000000001</v>
      </c>
      <c r="O602">
        <v>7.3328377099999997</v>
      </c>
      <c r="P602">
        <v>-1.4559660000000001</v>
      </c>
      <c r="Q602">
        <v>-0.19855400000000001</v>
      </c>
      <c r="R602">
        <v>0.12108976</v>
      </c>
      <c r="S602">
        <v>0.11109151</v>
      </c>
      <c r="T602">
        <v>-1.7347999999999999E-2</v>
      </c>
      <c r="U602">
        <v>-0.15615899999999999</v>
      </c>
      <c r="V602">
        <v>0.12109080999999999</v>
      </c>
      <c r="W602">
        <v>0.1110925</v>
      </c>
      <c r="X602">
        <v>-1.7347000000000001E-2</v>
      </c>
      <c r="Y602">
        <v>-0.15614900000000001</v>
      </c>
      <c r="AA602" t="s">
        <v>2562</v>
      </c>
      <c r="AD602" t="s">
        <v>2497</v>
      </c>
    </row>
    <row r="603" spans="1:30" x14ac:dyDescent="0.15">
      <c r="A603" t="s">
        <v>3980</v>
      </c>
      <c r="B603" t="s">
        <v>1001</v>
      </c>
      <c r="C603" s="52" t="s">
        <v>1043</v>
      </c>
      <c r="D603">
        <v>726</v>
      </c>
      <c r="E603" t="s">
        <v>1041</v>
      </c>
      <c r="F603" t="s">
        <v>1042</v>
      </c>
      <c r="G603" s="2">
        <v>44692</v>
      </c>
      <c r="H603" t="s">
        <v>2459</v>
      </c>
      <c r="I603" t="s">
        <v>115</v>
      </c>
      <c r="J603">
        <v>7</v>
      </c>
      <c r="K603" t="s">
        <v>115</v>
      </c>
      <c r="L603">
        <v>0.18959999999999999</v>
      </c>
      <c r="M603">
        <v>249193.29310000001</v>
      </c>
      <c r="N603">
        <v>4.1614115600000003</v>
      </c>
      <c r="O603">
        <v>3.81780878</v>
      </c>
      <c r="P603">
        <v>-5.1181999999999998E-2</v>
      </c>
      <c r="Q603">
        <v>-1.3406E-2</v>
      </c>
      <c r="R603">
        <v>9.1600000000000004E-4</v>
      </c>
      <c r="S603">
        <v>8.4037000000000001E-4</v>
      </c>
      <c r="T603">
        <v>1.21E-4</v>
      </c>
      <c r="U603">
        <v>0.143984</v>
      </c>
      <c r="V603">
        <v>9.1600000000000004E-4</v>
      </c>
      <c r="W603">
        <v>8.4037000000000001E-4</v>
      </c>
      <c r="X603">
        <v>1.21E-4</v>
      </c>
      <c r="Y603">
        <v>0.143984</v>
      </c>
      <c r="AA603" t="s">
        <v>2562</v>
      </c>
      <c r="AD603" t="s">
        <v>2460</v>
      </c>
    </row>
    <row r="604" spans="1:30" x14ac:dyDescent="0.15">
      <c r="A604" t="s">
        <v>3981</v>
      </c>
      <c r="B604" t="s">
        <v>1001</v>
      </c>
      <c r="C604" s="52" t="s">
        <v>1046</v>
      </c>
      <c r="D604">
        <v>727</v>
      </c>
      <c r="E604" t="s">
        <v>1044</v>
      </c>
      <c r="F604" t="s">
        <v>1045</v>
      </c>
      <c r="G604" s="2">
        <v>44925</v>
      </c>
      <c r="H604" t="s">
        <v>2459</v>
      </c>
      <c r="I604" t="s">
        <v>115</v>
      </c>
      <c r="J604">
        <v>7</v>
      </c>
      <c r="K604" t="s">
        <v>115</v>
      </c>
      <c r="L604">
        <v>12.4175</v>
      </c>
      <c r="M604">
        <v>111133.8509</v>
      </c>
      <c r="N604">
        <v>5.2376302499999996</v>
      </c>
      <c r="O604">
        <v>4.8051653700000001</v>
      </c>
      <c r="P604">
        <v>-0.20617199999999999</v>
      </c>
      <c r="Q604">
        <v>-4.2906E-2</v>
      </c>
      <c r="R604">
        <v>0</v>
      </c>
      <c r="S604">
        <v>0</v>
      </c>
      <c r="T604">
        <v>0</v>
      </c>
      <c r="U604">
        <v>0</v>
      </c>
      <c r="V604">
        <v>3.8170179999999998E-2</v>
      </c>
      <c r="W604">
        <v>3.5018510000000003E-2</v>
      </c>
      <c r="X604">
        <v>-2.068E-3</v>
      </c>
      <c r="Y604">
        <v>-5.9054000000000002E-2</v>
      </c>
      <c r="AC604" t="s">
        <v>2530</v>
      </c>
      <c r="AD604" t="s">
        <v>2497</v>
      </c>
    </row>
    <row r="605" spans="1:30" x14ac:dyDescent="0.15">
      <c r="A605" t="s">
        <v>3982</v>
      </c>
      <c r="B605" t="s">
        <v>1001</v>
      </c>
      <c r="C605" s="52" t="s">
        <v>1049</v>
      </c>
      <c r="D605">
        <v>728</v>
      </c>
      <c r="E605" t="s">
        <v>1047</v>
      </c>
      <c r="F605" t="s">
        <v>1048</v>
      </c>
      <c r="G605" s="2">
        <v>45103</v>
      </c>
      <c r="H605" t="s">
        <v>2459</v>
      </c>
      <c r="I605" t="s">
        <v>115</v>
      </c>
      <c r="J605">
        <v>7</v>
      </c>
      <c r="K605" t="s">
        <v>115</v>
      </c>
      <c r="L605">
        <v>10.484299999999999</v>
      </c>
      <c r="M605">
        <v>142055.70559999999</v>
      </c>
      <c r="N605">
        <v>14.20557056</v>
      </c>
      <c r="O605">
        <v>13.032633540000001</v>
      </c>
      <c r="P605">
        <v>1.656771</v>
      </c>
      <c r="Q605">
        <v>0.12712399999999999</v>
      </c>
      <c r="R605">
        <v>0.10749111</v>
      </c>
      <c r="S605">
        <v>9.8615700000000001E-2</v>
      </c>
      <c r="T605">
        <v>-3.9199999999999999E-4</v>
      </c>
      <c r="U605">
        <v>-3.9750000000000002E-3</v>
      </c>
      <c r="V605">
        <v>0.10749111</v>
      </c>
      <c r="W605">
        <v>9.8615700000000001E-2</v>
      </c>
      <c r="X605">
        <v>-5.22E-4</v>
      </c>
      <c r="Y605">
        <v>-5.293E-3</v>
      </c>
      <c r="AC605" t="s">
        <v>2530</v>
      </c>
      <c r="AD605" t="s">
        <v>2497</v>
      </c>
    </row>
    <row r="606" spans="1:30" x14ac:dyDescent="0.15">
      <c r="A606" t="s">
        <v>3983</v>
      </c>
      <c r="B606" t="s">
        <v>1001</v>
      </c>
      <c r="C606" s="52" t="s">
        <v>3984</v>
      </c>
      <c r="D606">
        <v>4301</v>
      </c>
      <c r="E606" t="s">
        <v>3985</v>
      </c>
      <c r="F606" t="s">
        <v>3986</v>
      </c>
      <c r="G606" s="2">
        <v>41244</v>
      </c>
      <c r="H606" t="s">
        <v>2459</v>
      </c>
      <c r="I606" t="s">
        <v>107</v>
      </c>
      <c r="J606">
        <v>6</v>
      </c>
      <c r="K606" t="s">
        <v>113</v>
      </c>
      <c r="L606">
        <v>0</v>
      </c>
      <c r="M606">
        <v>138068.84890000001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102</v>
      </c>
      <c r="AD606" t="s">
        <v>2460</v>
      </c>
    </row>
    <row r="607" spans="1:30" x14ac:dyDescent="0.15">
      <c r="A607" t="s">
        <v>3987</v>
      </c>
      <c r="B607" t="s">
        <v>1001</v>
      </c>
      <c r="C607" s="52" t="s">
        <v>1053</v>
      </c>
      <c r="D607">
        <v>6401</v>
      </c>
      <c r="E607" t="s">
        <v>1050</v>
      </c>
      <c r="F607" t="s">
        <v>1051</v>
      </c>
      <c r="G607" s="2">
        <v>42493</v>
      </c>
      <c r="H607" t="s">
        <v>2459</v>
      </c>
      <c r="I607" t="s">
        <v>107</v>
      </c>
      <c r="J607">
        <v>5</v>
      </c>
      <c r="K607" t="s">
        <v>112</v>
      </c>
      <c r="L607">
        <v>0.16439999999999999</v>
      </c>
      <c r="M607">
        <v>256591.4253</v>
      </c>
      <c r="N607">
        <v>3.544228E-2</v>
      </c>
      <c r="O607">
        <v>3.2515849999999999E-2</v>
      </c>
      <c r="P607">
        <v>-5.7292999999999997E-2</v>
      </c>
      <c r="Q607">
        <v>-1.7620020000000001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 t="s">
        <v>102</v>
      </c>
      <c r="AD607" t="s">
        <v>2460</v>
      </c>
    </row>
    <row r="608" spans="1:30" x14ac:dyDescent="0.15">
      <c r="A608" t="s">
        <v>3988</v>
      </c>
      <c r="B608" t="s">
        <v>1001</v>
      </c>
      <c r="C608" s="52" t="s">
        <v>1056</v>
      </c>
      <c r="D608">
        <v>6402</v>
      </c>
      <c r="E608" t="s">
        <v>1054</v>
      </c>
      <c r="F608" t="s">
        <v>1055</v>
      </c>
      <c r="G608" s="2">
        <v>42975</v>
      </c>
      <c r="H608" t="s">
        <v>2459</v>
      </c>
      <c r="I608" t="s">
        <v>107</v>
      </c>
      <c r="J608">
        <v>5</v>
      </c>
      <c r="K608" t="s">
        <v>112</v>
      </c>
      <c r="L608">
        <v>1.6E-2</v>
      </c>
      <c r="M608">
        <v>270999.72240000003</v>
      </c>
      <c r="N608">
        <v>0.10319144</v>
      </c>
      <c r="O608">
        <v>9.4671050000000007E-2</v>
      </c>
      <c r="P608">
        <v>-0.12070599999999999</v>
      </c>
      <c r="Q608">
        <v>-1.275004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 t="s">
        <v>102</v>
      </c>
      <c r="AD608" t="s">
        <v>2460</v>
      </c>
    </row>
    <row r="609" spans="1:30" x14ac:dyDescent="0.15">
      <c r="A609" t="s">
        <v>3989</v>
      </c>
      <c r="B609" t="s">
        <v>1001</v>
      </c>
      <c r="C609" s="52" t="s">
        <v>1059</v>
      </c>
      <c r="D609">
        <v>6403</v>
      </c>
      <c r="E609" t="s">
        <v>1057</v>
      </c>
      <c r="F609" t="s">
        <v>1058</v>
      </c>
      <c r="G609" s="2">
        <v>43371</v>
      </c>
      <c r="H609" t="s">
        <v>2459</v>
      </c>
      <c r="I609" t="s">
        <v>107</v>
      </c>
      <c r="J609">
        <v>5</v>
      </c>
      <c r="K609" t="s">
        <v>112</v>
      </c>
      <c r="L609">
        <v>6.3500000000000001E-2</v>
      </c>
      <c r="M609">
        <v>368486.59149999998</v>
      </c>
      <c r="N609">
        <v>0.28507444999999998</v>
      </c>
      <c r="O609">
        <v>0.26153619</v>
      </c>
      <c r="P609">
        <v>-0.41034199999999998</v>
      </c>
      <c r="Q609">
        <v>-1.5689679999999999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 t="s">
        <v>102</v>
      </c>
      <c r="AD609" t="s">
        <v>2460</v>
      </c>
    </row>
    <row r="610" spans="1:30" x14ac:dyDescent="0.15">
      <c r="A610" t="s">
        <v>3990</v>
      </c>
      <c r="B610" t="s">
        <v>1001</v>
      </c>
      <c r="C610" s="52" t="s">
        <v>1062</v>
      </c>
      <c r="D610">
        <v>6404</v>
      </c>
      <c r="E610" t="s">
        <v>1060</v>
      </c>
      <c r="F610" t="s">
        <v>1061</v>
      </c>
      <c r="G610" s="2">
        <v>44053</v>
      </c>
      <c r="H610" t="s">
        <v>2459</v>
      </c>
      <c r="I610" t="s">
        <v>107</v>
      </c>
      <c r="J610">
        <v>5</v>
      </c>
      <c r="K610" t="s">
        <v>112</v>
      </c>
      <c r="L610">
        <v>10.2936</v>
      </c>
      <c r="M610">
        <v>126037.8909</v>
      </c>
      <c r="N610">
        <v>1.3324078399999999</v>
      </c>
      <c r="O610">
        <v>1.2223925099999999</v>
      </c>
      <c r="P610">
        <v>-0.50360899999999997</v>
      </c>
      <c r="Q610">
        <v>-0.41198600000000002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 t="s">
        <v>102</v>
      </c>
      <c r="AD610" t="s">
        <v>2497</v>
      </c>
    </row>
    <row r="611" spans="1:30" x14ac:dyDescent="0.15">
      <c r="A611" t="s">
        <v>3991</v>
      </c>
      <c r="B611" t="s">
        <v>1001</v>
      </c>
      <c r="C611" s="52" t="s">
        <v>3992</v>
      </c>
      <c r="D611">
        <v>7301</v>
      </c>
      <c r="E611" t="s">
        <v>3993</v>
      </c>
      <c r="F611" t="s">
        <v>3994</v>
      </c>
      <c r="G611" s="2">
        <v>42990</v>
      </c>
      <c r="H611" t="s">
        <v>2459</v>
      </c>
      <c r="I611" t="s">
        <v>107</v>
      </c>
      <c r="J611">
        <v>6</v>
      </c>
      <c r="K611" t="s">
        <v>113</v>
      </c>
      <c r="L611">
        <v>0</v>
      </c>
      <c r="M611">
        <v>118916.751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 t="s">
        <v>102</v>
      </c>
      <c r="AD611" t="s">
        <v>2460</v>
      </c>
    </row>
    <row r="612" spans="1:30" x14ac:dyDescent="0.15">
      <c r="A612" t="s">
        <v>3995</v>
      </c>
      <c r="B612" t="s">
        <v>1001</v>
      </c>
      <c r="C612" s="52" t="s">
        <v>1066</v>
      </c>
      <c r="D612">
        <v>7302</v>
      </c>
      <c r="E612" t="s">
        <v>1063</v>
      </c>
      <c r="F612" t="s">
        <v>1064</v>
      </c>
      <c r="G612" s="2">
        <v>43003</v>
      </c>
      <c r="H612" t="s">
        <v>2459</v>
      </c>
      <c r="I612" t="s">
        <v>107</v>
      </c>
      <c r="J612">
        <v>2</v>
      </c>
      <c r="K612" t="s">
        <v>109</v>
      </c>
      <c r="L612">
        <v>1.49E-2</v>
      </c>
      <c r="M612">
        <v>93998.363200000007</v>
      </c>
      <c r="N612">
        <v>1.4039370000000001E-2</v>
      </c>
      <c r="O612">
        <v>1.288016E-2</v>
      </c>
      <c r="P612">
        <v>-5.3399999999999997E-4</v>
      </c>
      <c r="Q612">
        <v>-4.1459000000000003E-2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 t="s">
        <v>102</v>
      </c>
      <c r="AD612" t="s">
        <v>2460</v>
      </c>
    </row>
    <row r="613" spans="1:30" x14ac:dyDescent="0.15">
      <c r="A613" t="s">
        <v>3996</v>
      </c>
      <c r="B613" t="s">
        <v>1001</v>
      </c>
      <c r="C613" s="52" t="s">
        <v>1069</v>
      </c>
      <c r="D613">
        <v>7303</v>
      </c>
      <c r="E613" t="s">
        <v>1067</v>
      </c>
      <c r="F613" t="s">
        <v>1068</v>
      </c>
      <c r="G613" s="2">
        <v>43951</v>
      </c>
      <c r="H613" t="s">
        <v>2459</v>
      </c>
      <c r="I613" t="s">
        <v>107</v>
      </c>
      <c r="J613">
        <v>5</v>
      </c>
      <c r="K613" t="s">
        <v>112</v>
      </c>
      <c r="L613">
        <v>17.394300000000001</v>
      </c>
      <c r="M613">
        <v>80475.6829</v>
      </c>
      <c r="N613">
        <v>0.57272062000000001</v>
      </c>
      <c r="O613">
        <v>0.52543176999999996</v>
      </c>
      <c r="P613">
        <v>-0.199518</v>
      </c>
      <c r="Q613">
        <v>-0.37972099999999998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 t="s">
        <v>102</v>
      </c>
      <c r="AD613" t="s">
        <v>2497</v>
      </c>
    </row>
    <row r="614" spans="1:30" x14ac:dyDescent="0.15">
      <c r="A614" t="s">
        <v>3997</v>
      </c>
      <c r="B614" t="s">
        <v>1001</v>
      </c>
      <c r="C614">
        <v>4303001</v>
      </c>
      <c r="D614">
        <v>11401</v>
      </c>
      <c r="E614" t="s">
        <v>1070</v>
      </c>
      <c r="F614" t="s">
        <v>1071</v>
      </c>
      <c r="G614" s="2">
        <v>43749</v>
      </c>
      <c r="H614" t="s">
        <v>2459</v>
      </c>
      <c r="I614" t="s">
        <v>107</v>
      </c>
      <c r="J614">
        <v>2</v>
      </c>
      <c r="K614" t="s">
        <v>109</v>
      </c>
      <c r="L614">
        <v>32.713900000000002</v>
      </c>
      <c r="M614">
        <v>242478.14869999999</v>
      </c>
      <c r="N614">
        <v>0.35281600000000002</v>
      </c>
      <c r="O614">
        <v>0.32368440999999998</v>
      </c>
      <c r="P614">
        <v>-9.3779999999999992E-3</v>
      </c>
      <c r="Q614">
        <v>-2.8972000000000001E-2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 t="s">
        <v>102</v>
      </c>
      <c r="AD614" t="s">
        <v>2497</v>
      </c>
    </row>
    <row r="615" spans="1:30" x14ac:dyDescent="0.15">
      <c r="A615" t="s">
        <v>3998</v>
      </c>
      <c r="B615" t="s">
        <v>1001</v>
      </c>
      <c r="C615">
        <v>4303002</v>
      </c>
      <c r="D615">
        <v>11402</v>
      </c>
      <c r="E615" t="s">
        <v>1073</v>
      </c>
      <c r="F615" t="s">
        <v>1074</v>
      </c>
      <c r="G615" s="2">
        <v>44398</v>
      </c>
      <c r="H615" t="s">
        <v>2459</v>
      </c>
      <c r="I615" t="s">
        <v>107</v>
      </c>
      <c r="J615">
        <v>3</v>
      </c>
      <c r="K615" t="s">
        <v>110</v>
      </c>
      <c r="L615">
        <v>81.301100000000005</v>
      </c>
      <c r="M615">
        <v>28329.7981</v>
      </c>
      <c r="N615">
        <v>0.87627809999999995</v>
      </c>
      <c r="O615">
        <v>0.80392485999999996</v>
      </c>
      <c r="P615">
        <v>-0.15865299999999999</v>
      </c>
      <c r="Q615">
        <v>-0.197348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102</v>
      </c>
      <c r="AD615" t="s">
        <v>2497</v>
      </c>
    </row>
    <row r="616" spans="1:30" x14ac:dyDescent="0.15">
      <c r="A616" t="s">
        <v>3999</v>
      </c>
      <c r="B616" t="s">
        <v>1075</v>
      </c>
      <c r="C616" s="52" t="s">
        <v>4000</v>
      </c>
      <c r="D616">
        <v>1701</v>
      </c>
      <c r="E616" t="s">
        <v>4001</v>
      </c>
      <c r="F616" t="s">
        <v>4002</v>
      </c>
      <c r="G616" s="2">
        <v>39965</v>
      </c>
      <c r="H616" t="s">
        <v>2477</v>
      </c>
      <c r="I616" t="s">
        <v>107</v>
      </c>
      <c r="J616">
        <v>1</v>
      </c>
      <c r="K616" t="s">
        <v>108</v>
      </c>
      <c r="L616">
        <v>0</v>
      </c>
      <c r="M616">
        <v>133890.51300000001</v>
      </c>
      <c r="N616">
        <v>8.0000000000000004E-4</v>
      </c>
      <c r="O616">
        <v>7.6190000000000003E-4</v>
      </c>
      <c r="P616">
        <v>5.71E-4</v>
      </c>
      <c r="Q616">
        <v>0.74944200000000005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 t="s">
        <v>102</v>
      </c>
      <c r="AD616" t="s">
        <v>2460</v>
      </c>
    </row>
    <row r="617" spans="1:30" x14ac:dyDescent="0.15">
      <c r="A617" t="s">
        <v>4003</v>
      </c>
      <c r="B617" t="s">
        <v>1075</v>
      </c>
      <c r="C617" s="52" t="s">
        <v>4004</v>
      </c>
      <c r="D617">
        <v>1702</v>
      </c>
      <c r="E617" t="s">
        <v>4005</v>
      </c>
      <c r="F617" t="s">
        <v>4006</v>
      </c>
      <c r="G617" s="2">
        <v>40148</v>
      </c>
      <c r="H617" t="s">
        <v>2459</v>
      </c>
      <c r="I617" t="s">
        <v>107</v>
      </c>
      <c r="J617">
        <v>5</v>
      </c>
      <c r="K617" t="s">
        <v>112</v>
      </c>
      <c r="L617">
        <v>0.58489999999999998</v>
      </c>
      <c r="M617">
        <v>659746.65890000004</v>
      </c>
      <c r="N617">
        <v>1.16765199</v>
      </c>
      <c r="O617">
        <v>1.11204952</v>
      </c>
      <c r="P617">
        <v>-0.42212100000000002</v>
      </c>
      <c r="Q617">
        <v>-0.37958799999999998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 t="s">
        <v>102</v>
      </c>
      <c r="AD617" t="s">
        <v>2460</v>
      </c>
    </row>
    <row r="618" spans="1:30" x14ac:dyDescent="0.15">
      <c r="A618" t="s">
        <v>4007</v>
      </c>
      <c r="B618" t="s">
        <v>1075</v>
      </c>
      <c r="C618" s="52" t="s">
        <v>1079</v>
      </c>
      <c r="D618">
        <v>1703</v>
      </c>
      <c r="E618" t="s">
        <v>1076</v>
      </c>
      <c r="F618" t="s">
        <v>1077</v>
      </c>
      <c r="G618" s="2">
        <v>42179</v>
      </c>
      <c r="H618" t="s">
        <v>2459</v>
      </c>
      <c r="I618" t="s">
        <v>107</v>
      </c>
      <c r="J618">
        <v>5</v>
      </c>
      <c r="K618" t="s">
        <v>112</v>
      </c>
      <c r="L618">
        <v>0</v>
      </c>
      <c r="M618">
        <v>426914.06329999998</v>
      </c>
      <c r="N618">
        <v>0.148364</v>
      </c>
      <c r="O618">
        <v>0.13611376</v>
      </c>
      <c r="P618">
        <v>-0.232905</v>
      </c>
      <c r="Q618">
        <v>-1.7111050000000001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 t="s">
        <v>102</v>
      </c>
      <c r="AD618" t="s">
        <v>2460</v>
      </c>
    </row>
    <row r="619" spans="1:30" x14ac:dyDescent="0.15">
      <c r="A619" t="s">
        <v>4008</v>
      </c>
      <c r="B619" t="s">
        <v>1075</v>
      </c>
      <c r="C619" s="52" t="s">
        <v>1082</v>
      </c>
      <c r="D619">
        <v>1704</v>
      </c>
      <c r="E619" t="s">
        <v>1080</v>
      </c>
      <c r="F619" t="s">
        <v>1081</v>
      </c>
      <c r="G619" s="2">
        <v>43131</v>
      </c>
      <c r="H619" t="s">
        <v>2459</v>
      </c>
      <c r="I619" t="s">
        <v>107</v>
      </c>
      <c r="J619">
        <v>5</v>
      </c>
      <c r="K619" t="s">
        <v>112</v>
      </c>
      <c r="L619">
        <v>6.0186000000000002</v>
      </c>
      <c r="M619">
        <v>112914.1921</v>
      </c>
      <c r="N619">
        <v>5.1070129999999998E-2</v>
      </c>
      <c r="O619">
        <v>4.6853329999999999E-2</v>
      </c>
      <c r="P619">
        <v>-1.8683999999999999E-2</v>
      </c>
      <c r="Q619">
        <v>-0.39877600000000002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102</v>
      </c>
      <c r="AD619" t="s">
        <v>2497</v>
      </c>
    </row>
    <row r="620" spans="1:30" x14ac:dyDescent="0.15">
      <c r="A620" t="s">
        <v>4009</v>
      </c>
      <c r="B620" t="s">
        <v>1075</v>
      </c>
      <c r="C620" s="52" t="s">
        <v>1086</v>
      </c>
      <c r="D620">
        <v>5801</v>
      </c>
      <c r="E620" t="s">
        <v>1084</v>
      </c>
      <c r="F620" t="s">
        <v>1084</v>
      </c>
      <c r="G620" s="2">
        <v>41897</v>
      </c>
      <c r="H620" t="s">
        <v>2459</v>
      </c>
      <c r="I620" t="s">
        <v>107</v>
      </c>
      <c r="J620">
        <v>3</v>
      </c>
      <c r="K620" t="s">
        <v>110</v>
      </c>
      <c r="L620">
        <v>0.72509999999999997</v>
      </c>
      <c r="M620">
        <v>208100.38639999999</v>
      </c>
      <c r="N620">
        <v>0.74551000999999995</v>
      </c>
      <c r="O620">
        <v>0.68729222000000001</v>
      </c>
      <c r="P620">
        <v>-0.118241</v>
      </c>
      <c r="Q620">
        <v>-0.172038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102</v>
      </c>
      <c r="AD620" t="s">
        <v>2460</v>
      </c>
    </row>
    <row r="621" spans="1:30" x14ac:dyDescent="0.15">
      <c r="A621" t="s">
        <v>4010</v>
      </c>
      <c r="B621" t="s">
        <v>1075</v>
      </c>
      <c r="C621" s="52" t="s">
        <v>1089</v>
      </c>
      <c r="D621">
        <v>5805</v>
      </c>
      <c r="E621" t="s">
        <v>1087</v>
      </c>
      <c r="F621" t="s">
        <v>1088</v>
      </c>
      <c r="G621" s="2">
        <v>42802</v>
      </c>
      <c r="H621" t="s">
        <v>2459</v>
      </c>
      <c r="I621" t="s">
        <v>107</v>
      </c>
      <c r="J621">
        <v>4</v>
      </c>
      <c r="K621" t="s">
        <v>111</v>
      </c>
      <c r="L621">
        <v>5.0065</v>
      </c>
      <c r="M621">
        <v>551301.72939999995</v>
      </c>
      <c r="N621">
        <v>0.30027218</v>
      </c>
      <c r="O621">
        <v>0.27547906</v>
      </c>
      <c r="P621">
        <v>-5.5865999999999999E-2</v>
      </c>
      <c r="Q621">
        <v>-0.202795</v>
      </c>
      <c r="R621">
        <v>1.87356E-3</v>
      </c>
      <c r="S621">
        <v>1.7188699999999999E-3</v>
      </c>
      <c r="T621">
        <v>-4.75E-4</v>
      </c>
      <c r="U621">
        <v>-0.27634399999999998</v>
      </c>
      <c r="V621">
        <v>1.87356E-3</v>
      </c>
      <c r="W621">
        <v>1.71886E-3</v>
      </c>
      <c r="X621">
        <v>-4.75E-4</v>
      </c>
      <c r="Y621">
        <v>-0.27634500000000001</v>
      </c>
      <c r="AC621" t="s">
        <v>2530</v>
      </c>
      <c r="AD621" t="s">
        <v>2497</v>
      </c>
    </row>
    <row r="622" spans="1:30" x14ac:dyDescent="0.15">
      <c r="A622" t="s">
        <v>4011</v>
      </c>
      <c r="B622" t="s">
        <v>1075</v>
      </c>
      <c r="C622" s="52" t="s">
        <v>1092</v>
      </c>
      <c r="D622">
        <v>5806</v>
      </c>
      <c r="E622" t="s">
        <v>1090</v>
      </c>
      <c r="F622" t="s">
        <v>1091</v>
      </c>
      <c r="G622" s="2">
        <v>42909</v>
      </c>
      <c r="H622" t="s">
        <v>2459</v>
      </c>
      <c r="I622" t="s">
        <v>107</v>
      </c>
      <c r="J622">
        <v>1</v>
      </c>
      <c r="K622" t="s">
        <v>108</v>
      </c>
      <c r="L622">
        <v>0.42459999999999998</v>
      </c>
      <c r="M622">
        <v>183248.69560000001</v>
      </c>
      <c r="N622">
        <v>0.21710757</v>
      </c>
      <c r="O622">
        <v>0.20676911000000001</v>
      </c>
      <c r="P622">
        <v>1.7153999999999999E-2</v>
      </c>
      <c r="Q622">
        <v>8.2961999999999994E-2</v>
      </c>
      <c r="R622">
        <v>2.1178899999999999E-3</v>
      </c>
      <c r="S622">
        <v>2.0170399999999999E-3</v>
      </c>
      <c r="T622">
        <v>-2.4399999999999999E-4</v>
      </c>
      <c r="U622">
        <v>-0.12096899999999999</v>
      </c>
      <c r="V622">
        <v>2.1178899999999999E-3</v>
      </c>
      <c r="W622">
        <v>2.0170399999999999E-3</v>
      </c>
      <c r="X622">
        <v>-2.4399999999999999E-4</v>
      </c>
      <c r="Y622">
        <v>-0.12096899999999999</v>
      </c>
      <c r="AC622" t="s">
        <v>2530</v>
      </c>
      <c r="AD622" t="s">
        <v>2460</v>
      </c>
    </row>
    <row r="623" spans="1:30" x14ac:dyDescent="0.15">
      <c r="A623" t="s">
        <v>4012</v>
      </c>
      <c r="B623" t="s">
        <v>1075</v>
      </c>
      <c r="C623" s="52" t="s">
        <v>1095</v>
      </c>
      <c r="D623">
        <v>5807</v>
      </c>
      <c r="E623" t="s">
        <v>1093</v>
      </c>
      <c r="F623" t="s">
        <v>1094</v>
      </c>
      <c r="G623" s="2">
        <v>43139</v>
      </c>
      <c r="H623" t="s">
        <v>2459</v>
      </c>
      <c r="I623" t="s">
        <v>107</v>
      </c>
      <c r="J623">
        <v>1</v>
      </c>
      <c r="K623" t="s">
        <v>108</v>
      </c>
      <c r="L623">
        <v>7.3528000000000002</v>
      </c>
      <c r="M623">
        <v>255672.13310000001</v>
      </c>
      <c r="N623">
        <v>0.31051688999999999</v>
      </c>
      <c r="O623">
        <v>0.28487789000000002</v>
      </c>
      <c r="P623">
        <v>7.3831999999999995E-2</v>
      </c>
      <c r="Q623">
        <v>0.25917000000000001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 t="s">
        <v>102</v>
      </c>
      <c r="AD623" t="s">
        <v>2497</v>
      </c>
    </row>
    <row r="624" spans="1:30" x14ac:dyDescent="0.15">
      <c r="A624" t="s">
        <v>4013</v>
      </c>
      <c r="B624" t="s">
        <v>1075</v>
      </c>
      <c r="C624" s="52" t="s">
        <v>1098</v>
      </c>
      <c r="D624">
        <v>5809</v>
      </c>
      <c r="E624" t="s">
        <v>1096</v>
      </c>
      <c r="F624" t="s">
        <v>1097</v>
      </c>
      <c r="G624" s="2">
        <v>43818</v>
      </c>
      <c r="H624" t="s">
        <v>2459</v>
      </c>
      <c r="I624" t="s">
        <v>107</v>
      </c>
      <c r="J624">
        <v>1</v>
      </c>
      <c r="K624" t="s">
        <v>108</v>
      </c>
      <c r="L624">
        <v>93.435299999999998</v>
      </c>
      <c r="M624">
        <v>274463.67190000002</v>
      </c>
      <c r="N624">
        <v>6.6705243699999999</v>
      </c>
      <c r="O624">
        <v>6.1197471400000003</v>
      </c>
      <c r="P624">
        <v>0.102545</v>
      </c>
      <c r="Q624">
        <v>1.6756E-2</v>
      </c>
      <c r="R624">
        <v>8.2864309999999997E-2</v>
      </c>
      <c r="S624">
        <v>7.6022300000000001E-2</v>
      </c>
      <c r="T624">
        <v>4.8079999999999998E-3</v>
      </c>
      <c r="U624">
        <v>6.3243999999999995E-2</v>
      </c>
      <c r="V624">
        <v>9.2564889999999997E-2</v>
      </c>
      <c r="W624">
        <v>8.4921919999999998E-2</v>
      </c>
      <c r="X624">
        <v>4.7689999999999998E-3</v>
      </c>
      <c r="Y624">
        <v>5.6156999999999999E-2</v>
      </c>
      <c r="AA624" t="s">
        <v>2562</v>
      </c>
      <c r="AD624" t="s">
        <v>2497</v>
      </c>
    </row>
    <row r="625" spans="1:30" x14ac:dyDescent="0.15">
      <c r="A625" t="s">
        <v>4014</v>
      </c>
      <c r="B625" t="s">
        <v>1075</v>
      </c>
      <c r="C625" s="52" t="s">
        <v>1101</v>
      </c>
      <c r="D625">
        <v>5808</v>
      </c>
      <c r="E625" t="s">
        <v>1099</v>
      </c>
      <c r="F625" t="s">
        <v>1100</v>
      </c>
      <c r="G625" s="2">
        <v>43830</v>
      </c>
      <c r="H625" t="s">
        <v>2459</v>
      </c>
      <c r="I625" t="s">
        <v>107</v>
      </c>
      <c r="J625">
        <v>5</v>
      </c>
      <c r="K625" t="s">
        <v>112</v>
      </c>
      <c r="L625">
        <v>7.6999999999999999E-2</v>
      </c>
      <c r="M625">
        <v>49434.254699999998</v>
      </c>
      <c r="N625">
        <v>0.30098789999999997</v>
      </c>
      <c r="O625">
        <v>0.27613568999999999</v>
      </c>
      <c r="P625">
        <v>-0.117203</v>
      </c>
      <c r="Q625">
        <v>-0.42443900000000001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 t="s">
        <v>102</v>
      </c>
      <c r="AD625" t="s">
        <v>2460</v>
      </c>
    </row>
    <row r="626" spans="1:30" x14ac:dyDescent="0.15">
      <c r="A626" t="s">
        <v>4015</v>
      </c>
      <c r="B626" t="s">
        <v>1075</v>
      </c>
      <c r="C626" s="52" t="s">
        <v>1104</v>
      </c>
      <c r="D626">
        <v>5812</v>
      </c>
      <c r="E626" t="s">
        <v>1102</v>
      </c>
      <c r="F626" t="s">
        <v>1103</v>
      </c>
      <c r="G626" s="2">
        <v>44155</v>
      </c>
      <c r="H626" t="s">
        <v>2459</v>
      </c>
      <c r="I626" t="s">
        <v>107</v>
      </c>
      <c r="J626">
        <v>1</v>
      </c>
      <c r="K626" t="s">
        <v>108</v>
      </c>
      <c r="L626">
        <v>33.852800000000002</v>
      </c>
      <c r="M626">
        <v>213320.3977</v>
      </c>
      <c r="N626">
        <v>4.1571456500000004</v>
      </c>
      <c r="O626">
        <v>3.8138950899999999</v>
      </c>
      <c r="P626">
        <v>5.1845000000000002E-2</v>
      </c>
      <c r="Q626">
        <v>1.3592999999999999E-2</v>
      </c>
      <c r="R626">
        <v>0.16990899000000001</v>
      </c>
      <c r="S626">
        <v>0.15587981000000001</v>
      </c>
      <c r="T626">
        <v>6.2480000000000001E-3</v>
      </c>
      <c r="U626">
        <v>4.0082E-2</v>
      </c>
      <c r="V626">
        <v>0.23255964000000001</v>
      </c>
      <c r="W626">
        <v>0.21335746999999999</v>
      </c>
      <c r="X626">
        <v>7.8869999999999999E-3</v>
      </c>
      <c r="Y626">
        <v>3.6965999999999999E-2</v>
      </c>
      <c r="AA626" t="s">
        <v>2562</v>
      </c>
      <c r="AD626" t="s">
        <v>2497</v>
      </c>
    </row>
    <row r="627" spans="1:30" x14ac:dyDescent="0.15">
      <c r="A627" t="s">
        <v>4016</v>
      </c>
      <c r="B627" t="s">
        <v>1075</v>
      </c>
      <c r="C627" s="52" t="s">
        <v>1107</v>
      </c>
      <c r="D627">
        <v>5813</v>
      </c>
      <c r="E627" t="s">
        <v>1105</v>
      </c>
      <c r="F627" t="s">
        <v>1106</v>
      </c>
      <c r="G627" s="2">
        <v>44193</v>
      </c>
      <c r="H627" t="s">
        <v>2459</v>
      </c>
      <c r="I627" t="s">
        <v>107</v>
      </c>
      <c r="J627">
        <v>3</v>
      </c>
      <c r="K627" t="s">
        <v>110</v>
      </c>
      <c r="L627">
        <v>63.082500000000003</v>
      </c>
      <c r="M627">
        <v>110975.67999999999</v>
      </c>
      <c r="N627">
        <v>1.2827597799999999</v>
      </c>
      <c r="O627">
        <v>1.17684382</v>
      </c>
      <c r="P627">
        <v>-0.21399299999999999</v>
      </c>
      <c r="Q627">
        <v>-0.181836</v>
      </c>
      <c r="R627">
        <v>2.5578429999999999E-2</v>
      </c>
      <c r="S627">
        <v>2.346645E-2</v>
      </c>
      <c r="T627">
        <v>-2.6999999999999999E-5</v>
      </c>
      <c r="U627">
        <v>-1.15E-3</v>
      </c>
      <c r="V627">
        <v>2.5578429999999999E-2</v>
      </c>
      <c r="W627">
        <v>2.346645E-2</v>
      </c>
      <c r="X627">
        <v>-2.6999999999999999E-5</v>
      </c>
      <c r="Y627">
        <v>-1.15E-3</v>
      </c>
      <c r="AA627" t="s">
        <v>2562</v>
      </c>
      <c r="AD627" t="s">
        <v>2497</v>
      </c>
    </row>
    <row r="628" spans="1:30" x14ac:dyDescent="0.15">
      <c r="A628" t="s">
        <v>4017</v>
      </c>
      <c r="B628" t="s">
        <v>1075</v>
      </c>
      <c r="C628" s="52" t="s">
        <v>1111</v>
      </c>
      <c r="D628">
        <v>4702</v>
      </c>
      <c r="E628" t="s">
        <v>1108</v>
      </c>
      <c r="F628" t="s">
        <v>1109</v>
      </c>
      <c r="G628" s="2">
        <v>41617</v>
      </c>
      <c r="H628" t="s">
        <v>2459</v>
      </c>
      <c r="I628" t="s">
        <v>107</v>
      </c>
      <c r="J628">
        <v>1</v>
      </c>
      <c r="K628" t="s">
        <v>108</v>
      </c>
      <c r="L628">
        <v>0.71750000000000003</v>
      </c>
      <c r="M628">
        <v>167948.32490000001</v>
      </c>
      <c r="N628">
        <v>0.10039077</v>
      </c>
      <c r="O628">
        <v>9.5610260000000002E-2</v>
      </c>
      <c r="P628">
        <v>7.1707000000000007E-2</v>
      </c>
      <c r="Q628">
        <v>0.74999199999999999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 t="s">
        <v>102</v>
      </c>
      <c r="AD628" t="s">
        <v>2460</v>
      </c>
    </row>
    <row r="629" spans="1:30" x14ac:dyDescent="0.15">
      <c r="A629" t="s">
        <v>4018</v>
      </c>
      <c r="B629" t="s">
        <v>1075</v>
      </c>
      <c r="C629" s="52" t="s">
        <v>1114</v>
      </c>
      <c r="D629">
        <v>4701</v>
      </c>
      <c r="E629" t="s">
        <v>1112</v>
      </c>
      <c r="F629" t="s">
        <v>1113</v>
      </c>
      <c r="G629" s="2">
        <v>42759</v>
      </c>
      <c r="H629" t="s">
        <v>2459</v>
      </c>
      <c r="I629" t="s">
        <v>107</v>
      </c>
      <c r="J629">
        <v>1</v>
      </c>
      <c r="K629" t="s">
        <v>108</v>
      </c>
      <c r="L629">
        <v>14.6061</v>
      </c>
      <c r="M629">
        <v>718383.8297</v>
      </c>
      <c r="N629">
        <v>0.26657248</v>
      </c>
      <c r="O629">
        <v>0.24541880999999999</v>
      </c>
      <c r="P629">
        <v>1.6544E-2</v>
      </c>
      <c r="Q629">
        <v>6.7410999999999999E-2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102</v>
      </c>
      <c r="AD629" t="s">
        <v>2497</v>
      </c>
    </row>
    <row r="630" spans="1:30" x14ac:dyDescent="0.15">
      <c r="A630" t="s">
        <v>4019</v>
      </c>
      <c r="B630" t="s">
        <v>1075</v>
      </c>
      <c r="C630" s="52" t="s">
        <v>4020</v>
      </c>
      <c r="D630">
        <v>4703</v>
      </c>
      <c r="E630" t="s">
        <v>4021</v>
      </c>
      <c r="F630" t="s">
        <v>4022</v>
      </c>
      <c r="G630" s="2">
        <v>42759</v>
      </c>
      <c r="H630" t="s">
        <v>2459</v>
      </c>
      <c r="I630" t="s">
        <v>107</v>
      </c>
      <c r="J630">
        <v>1</v>
      </c>
      <c r="K630" t="s">
        <v>108</v>
      </c>
      <c r="L630">
        <v>0</v>
      </c>
      <c r="M630">
        <v>103855.12089999999</v>
      </c>
      <c r="N630">
        <v>4.7699999999999999E-3</v>
      </c>
      <c r="O630">
        <v>4.3761399999999997E-3</v>
      </c>
      <c r="P630">
        <v>2.0509999999999999E-3</v>
      </c>
      <c r="Q630">
        <v>0.46867700000000001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102</v>
      </c>
      <c r="AD630" t="s">
        <v>2460</v>
      </c>
    </row>
    <row r="631" spans="1:30" x14ac:dyDescent="0.15">
      <c r="A631" t="s">
        <v>4023</v>
      </c>
      <c r="B631" t="s">
        <v>1075</v>
      </c>
      <c r="C631" s="52" t="s">
        <v>1117</v>
      </c>
      <c r="D631">
        <v>4704</v>
      </c>
      <c r="E631" t="s">
        <v>1115</v>
      </c>
      <c r="F631" t="s">
        <v>1116</v>
      </c>
      <c r="G631" s="2">
        <v>43074</v>
      </c>
      <c r="H631" t="s">
        <v>2459</v>
      </c>
      <c r="I631" t="s">
        <v>107</v>
      </c>
      <c r="J631">
        <v>1</v>
      </c>
      <c r="K631" t="s">
        <v>108</v>
      </c>
      <c r="L631">
        <v>24.140499999999999</v>
      </c>
      <c r="M631">
        <v>282975.68719999999</v>
      </c>
      <c r="N631">
        <v>3.5679343499999998</v>
      </c>
      <c r="O631">
        <v>3.2733342599999999</v>
      </c>
      <c r="P631">
        <v>7.1638999999999994E-2</v>
      </c>
      <c r="Q631">
        <v>2.1885000000000002E-2</v>
      </c>
      <c r="R631">
        <v>1.658395E-2</v>
      </c>
      <c r="S631">
        <v>1.521463E-2</v>
      </c>
      <c r="T631">
        <v>7.6400000000000003E-4</v>
      </c>
      <c r="U631">
        <v>5.0214000000000002E-2</v>
      </c>
      <c r="V631">
        <v>2.3386259999999999E-2</v>
      </c>
      <c r="W631">
        <v>2.1455289999999998E-2</v>
      </c>
      <c r="X631">
        <v>5.7399999999999997E-4</v>
      </c>
      <c r="Y631">
        <v>2.6752999999999999E-2</v>
      </c>
      <c r="AB631" t="s">
        <v>2528</v>
      </c>
      <c r="AD631" t="s">
        <v>2497</v>
      </c>
    </row>
    <row r="632" spans="1:30" x14ac:dyDescent="0.15">
      <c r="A632" t="s">
        <v>4024</v>
      </c>
      <c r="B632" t="s">
        <v>1075</v>
      </c>
      <c r="C632" s="52" t="s">
        <v>1120</v>
      </c>
      <c r="D632">
        <v>4705</v>
      </c>
      <c r="E632" t="s">
        <v>1118</v>
      </c>
      <c r="F632" t="s">
        <v>1119</v>
      </c>
      <c r="G632" s="2">
        <v>43283</v>
      </c>
      <c r="H632" t="s">
        <v>2459</v>
      </c>
      <c r="I632" t="s">
        <v>107</v>
      </c>
      <c r="J632">
        <v>3</v>
      </c>
      <c r="K632" t="s">
        <v>110</v>
      </c>
      <c r="L632">
        <v>4.6501000000000001</v>
      </c>
      <c r="M632">
        <v>127148.5811</v>
      </c>
      <c r="N632">
        <v>1.3794027499999999</v>
      </c>
      <c r="O632">
        <v>1.2655071099999999</v>
      </c>
      <c r="P632">
        <v>-0.18960299999999999</v>
      </c>
      <c r="Q632">
        <v>-0.14982300000000001</v>
      </c>
      <c r="R632">
        <v>3.2154519999999999E-2</v>
      </c>
      <c r="S632">
        <v>2.9499560000000001E-2</v>
      </c>
      <c r="T632">
        <v>-2.6229999999999999E-3</v>
      </c>
      <c r="U632">
        <v>-8.8915999999999995E-2</v>
      </c>
      <c r="V632">
        <v>5.5559740000000003E-2</v>
      </c>
      <c r="W632">
        <v>5.0972240000000002E-2</v>
      </c>
      <c r="X632">
        <v>-6.1089999999999998E-3</v>
      </c>
      <c r="Y632">
        <v>-0.119849</v>
      </c>
      <c r="AA632" t="s">
        <v>2562</v>
      </c>
      <c r="AD632" t="s">
        <v>2497</v>
      </c>
    </row>
    <row r="633" spans="1:30" x14ac:dyDescent="0.15">
      <c r="A633" t="s">
        <v>4025</v>
      </c>
      <c r="B633" t="s">
        <v>1075</v>
      </c>
      <c r="C633" s="52" t="s">
        <v>4026</v>
      </c>
      <c r="D633">
        <v>2901</v>
      </c>
      <c r="E633" t="s">
        <v>4027</v>
      </c>
      <c r="F633" t="s">
        <v>4027</v>
      </c>
      <c r="G633" s="2">
        <v>38485</v>
      </c>
      <c r="H633" t="s">
        <v>2477</v>
      </c>
      <c r="I633" t="s">
        <v>107</v>
      </c>
      <c r="J633">
        <v>1</v>
      </c>
      <c r="K633" t="s">
        <v>108</v>
      </c>
      <c r="L633">
        <v>0</v>
      </c>
      <c r="M633">
        <v>259050.45929999999</v>
      </c>
      <c r="N633">
        <v>1.65E-3</v>
      </c>
      <c r="O633">
        <v>1.57143E-3</v>
      </c>
      <c r="P633">
        <v>1.178E-3</v>
      </c>
      <c r="Q633">
        <v>0.74963500000000005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 t="s">
        <v>102</v>
      </c>
      <c r="AD633" t="s">
        <v>2460</v>
      </c>
    </row>
    <row r="634" spans="1:30" x14ac:dyDescent="0.15">
      <c r="A634" t="s">
        <v>4028</v>
      </c>
      <c r="B634" t="s">
        <v>1075</v>
      </c>
      <c r="C634" s="52" t="s">
        <v>4029</v>
      </c>
      <c r="D634">
        <v>2902</v>
      </c>
      <c r="E634" t="s">
        <v>4030</v>
      </c>
      <c r="F634" t="s">
        <v>4030</v>
      </c>
      <c r="G634" s="2">
        <v>38869</v>
      </c>
      <c r="H634" t="s">
        <v>2477</v>
      </c>
      <c r="I634" t="s">
        <v>107</v>
      </c>
      <c r="J634">
        <v>6</v>
      </c>
      <c r="K634" t="s">
        <v>113</v>
      </c>
      <c r="L634">
        <v>0.02</v>
      </c>
      <c r="M634">
        <v>545996.29639999999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 t="s">
        <v>102</v>
      </c>
      <c r="AD634" t="s">
        <v>2460</v>
      </c>
    </row>
    <row r="635" spans="1:30" x14ac:dyDescent="0.15">
      <c r="A635" t="s">
        <v>4031</v>
      </c>
      <c r="B635" t="s">
        <v>1075</v>
      </c>
      <c r="C635" s="52" t="s">
        <v>4032</v>
      </c>
      <c r="D635">
        <v>2903</v>
      </c>
      <c r="E635" t="s">
        <v>4033</v>
      </c>
      <c r="F635" t="s">
        <v>4033</v>
      </c>
      <c r="G635" s="2">
        <v>39295</v>
      </c>
      <c r="H635" t="s">
        <v>2477</v>
      </c>
      <c r="I635" t="s">
        <v>107</v>
      </c>
      <c r="J635">
        <v>6</v>
      </c>
      <c r="K635" t="s">
        <v>113</v>
      </c>
      <c r="L635">
        <v>0</v>
      </c>
      <c r="M635">
        <v>136399.99799999999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 t="s">
        <v>102</v>
      </c>
      <c r="AD635" t="s">
        <v>2460</v>
      </c>
    </row>
    <row r="636" spans="1:30" x14ac:dyDescent="0.15">
      <c r="A636" t="s">
        <v>4034</v>
      </c>
      <c r="B636" t="s">
        <v>1075</v>
      </c>
      <c r="C636" s="52" t="s">
        <v>4035</v>
      </c>
      <c r="D636">
        <v>2904</v>
      </c>
      <c r="E636" t="s">
        <v>4036</v>
      </c>
      <c r="F636" t="s">
        <v>4036</v>
      </c>
      <c r="G636" s="2">
        <v>39356</v>
      </c>
      <c r="H636" t="s">
        <v>2477</v>
      </c>
      <c r="I636" t="s">
        <v>107</v>
      </c>
      <c r="J636">
        <v>6</v>
      </c>
      <c r="K636" t="s">
        <v>113</v>
      </c>
      <c r="L636">
        <v>0</v>
      </c>
      <c r="M636">
        <v>79816.020499999999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102</v>
      </c>
      <c r="AD636" t="s">
        <v>2460</v>
      </c>
    </row>
    <row r="637" spans="1:30" x14ac:dyDescent="0.15">
      <c r="A637" t="s">
        <v>4037</v>
      </c>
      <c r="B637" t="s">
        <v>1075</v>
      </c>
      <c r="C637" s="52" t="s">
        <v>4038</v>
      </c>
      <c r="D637">
        <v>2905</v>
      </c>
      <c r="E637" t="s">
        <v>4039</v>
      </c>
      <c r="F637" t="s">
        <v>4040</v>
      </c>
      <c r="G637" s="2">
        <v>39995</v>
      </c>
      <c r="H637" t="s">
        <v>2477</v>
      </c>
      <c r="I637" t="s">
        <v>107</v>
      </c>
      <c r="J637">
        <v>6</v>
      </c>
      <c r="K637" t="s">
        <v>113</v>
      </c>
      <c r="L637">
        <v>0</v>
      </c>
      <c r="M637">
        <v>257157.9136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102</v>
      </c>
      <c r="AD637" t="s">
        <v>2460</v>
      </c>
    </row>
    <row r="638" spans="1:30" x14ac:dyDescent="0.15">
      <c r="A638" t="s">
        <v>4041</v>
      </c>
      <c r="B638" t="s">
        <v>1075</v>
      </c>
      <c r="C638" s="52" t="s">
        <v>4042</v>
      </c>
      <c r="D638">
        <v>2906</v>
      </c>
      <c r="E638" t="s">
        <v>4043</v>
      </c>
      <c r="F638" t="s">
        <v>4044</v>
      </c>
      <c r="G638" s="2">
        <v>40026</v>
      </c>
      <c r="H638" t="s">
        <v>2477</v>
      </c>
      <c r="I638" t="s">
        <v>107</v>
      </c>
      <c r="J638">
        <v>6</v>
      </c>
      <c r="K638" t="s">
        <v>113</v>
      </c>
      <c r="L638">
        <v>0</v>
      </c>
      <c r="M638">
        <v>273949.34159999999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 t="s">
        <v>102</v>
      </c>
      <c r="AD638" t="s">
        <v>2460</v>
      </c>
    </row>
    <row r="639" spans="1:30" x14ac:dyDescent="0.15">
      <c r="A639" t="s">
        <v>4045</v>
      </c>
      <c r="B639" t="s">
        <v>1075</v>
      </c>
      <c r="C639" s="52" t="s">
        <v>4046</v>
      </c>
      <c r="D639">
        <v>2907</v>
      </c>
      <c r="E639" t="s">
        <v>4047</v>
      </c>
      <c r="F639" t="s">
        <v>4047</v>
      </c>
      <c r="G639" s="2">
        <v>40057</v>
      </c>
      <c r="H639" t="s">
        <v>2477</v>
      </c>
      <c r="I639" t="s">
        <v>107</v>
      </c>
      <c r="J639">
        <v>6</v>
      </c>
      <c r="K639" t="s">
        <v>113</v>
      </c>
      <c r="L639">
        <v>0</v>
      </c>
      <c r="M639">
        <v>274367.53220000002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 t="s">
        <v>102</v>
      </c>
      <c r="AD639" t="s">
        <v>2460</v>
      </c>
    </row>
    <row r="640" spans="1:30" x14ac:dyDescent="0.15">
      <c r="A640" t="s">
        <v>4048</v>
      </c>
      <c r="B640" t="s">
        <v>1075</v>
      </c>
      <c r="C640" s="52" t="s">
        <v>1123</v>
      </c>
      <c r="D640">
        <v>2908</v>
      </c>
      <c r="E640" t="s">
        <v>1121</v>
      </c>
      <c r="F640" t="s">
        <v>1121</v>
      </c>
      <c r="G640" s="2">
        <v>40087</v>
      </c>
      <c r="H640" t="s">
        <v>2459</v>
      </c>
      <c r="I640" t="s">
        <v>107</v>
      </c>
      <c r="J640">
        <v>1</v>
      </c>
      <c r="K640" t="s">
        <v>108</v>
      </c>
      <c r="L640">
        <v>1.2902</v>
      </c>
      <c r="M640">
        <v>1340046.6236</v>
      </c>
      <c r="N640">
        <v>0.64445311999999999</v>
      </c>
      <c r="O640">
        <v>0.61376487000000002</v>
      </c>
      <c r="P640">
        <v>3.2774999999999999E-2</v>
      </c>
      <c r="Q640">
        <v>5.3399000000000002E-2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 t="s">
        <v>102</v>
      </c>
      <c r="AD640" t="s">
        <v>2497</v>
      </c>
    </row>
    <row r="641" spans="1:30" x14ac:dyDescent="0.15">
      <c r="A641" t="s">
        <v>4049</v>
      </c>
      <c r="B641" t="s">
        <v>1075</v>
      </c>
      <c r="C641" s="52" t="s">
        <v>4050</v>
      </c>
      <c r="D641">
        <v>2909</v>
      </c>
      <c r="E641" t="s">
        <v>4051</v>
      </c>
      <c r="F641" t="s">
        <v>4051</v>
      </c>
      <c r="G641" s="2">
        <v>40360</v>
      </c>
      <c r="H641" t="s">
        <v>2459</v>
      </c>
      <c r="I641" t="s">
        <v>107</v>
      </c>
      <c r="J641">
        <v>6</v>
      </c>
      <c r="K641" t="s">
        <v>113</v>
      </c>
      <c r="L641">
        <v>0</v>
      </c>
      <c r="M641">
        <v>277129.01130000001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 t="s">
        <v>102</v>
      </c>
      <c r="AD641" t="s">
        <v>2460</v>
      </c>
    </row>
    <row r="642" spans="1:30" x14ac:dyDescent="0.15">
      <c r="A642" t="s">
        <v>4052</v>
      </c>
      <c r="B642" t="s">
        <v>1075</v>
      </c>
      <c r="C642" s="52" t="s">
        <v>4053</v>
      </c>
      <c r="D642">
        <v>2910</v>
      </c>
      <c r="E642" t="s">
        <v>4054</v>
      </c>
      <c r="F642" t="s">
        <v>4054</v>
      </c>
      <c r="G642" s="2">
        <v>40391</v>
      </c>
      <c r="H642" t="s">
        <v>2459</v>
      </c>
      <c r="I642" t="s">
        <v>107</v>
      </c>
      <c r="J642">
        <v>5</v>
      </c>
      <c r="K642" t="s">
        <v>112</v>
      </c>
      <c r="L642">
        <v>6.6109</v>
      </c>
      <c r="M642">
        <v>782897.28799999994</v>
      </c>
      <c r="N642">
        <v>6.9781578099999999</v>
      </c>
      <c r="O642">
        <v>6.6458645699999996</v>
      </c>
      <c r="P642">
        <v>-5.5384700000000002</v>
      </c>
      <c r="Q642">
        <v>-0.83337000000000006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 t="s">
        <v>102</v>
      </c>
      <c r="AD642" t="s">
        <v>2497</v>
      </c>
    </row>
    <row r="643" spans="1:30" x14ac:dyDescent="0.15">
      <c r="A643" t="s">
        <v>4055</v>
      </c>
      <c r="B643" t="s">
        <v>1075</v>
      </c>
      <c r="C643" s="52" t="s">
        <v>4056</v>
      </c>
      <c r="D643">
        <v>2911</v>
      </c>
      <c r="E643" t="s">
        <v>4057</v>
      </c>
      <c r="F643" t="s">
        <v>4058</v>
      </c>
      <c r="G643" s="2">
        <v>40544</v>
      </c>
      <c r="H643" t="s">
        <v>2459</v>
      </c>
      <c r="I643" t="s">
        <v>107</v>
      </c>
      <c r="J643">
        <v>6</v>
      </c>
      <c r="K643" t="s">
        <v>113</v>
      </c>
      <c r="L643">
        <v>0</v>
      </c>
      <c r="M643">
        <v>145776.97510000001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 t="s">
        <v>102</v>
      </c>
      <c r="AD643" t="s">
        <v>2460</v>
      </c>
    </row>
    <row r="644" spans="1:30" x14ac:dyDescent="0.15">
      <c r="A644" t="s">
        <v>4059</v>
      </c>
      <c r="B644" t="s">
        <v>1075</v>
      </c>
      <c r="C644" s="52" t="s">
        <v>4060</v>
      </c>
      <c r="D644">
        <v>2912</v>
      </c>
      <c r="E644" t="s">
        <v>4061</v>
      </c>
      <c r="F644" t="s">
        <v>4062</v>
      </c>
      <c r="G644" s="2">
        <v>40878</v>
      </c>
      <c r="H644" t="s">
        <v>2459</v>
      </c>
      <c r="I644" t="s">
        <v>107</v>
      </c>
      <c r="J644">
        <v>1</v>
      </c>
      <c r="K644" t="s">
        <v>108</v>
      </c>
      <c r="L644">
        <v>0</v>
      </c>
      <c r="M644">
        <v>748038.64509999997</v>
      </c>
      <c r="N644">
        <v>1E-3</v>
      </c>
      <c r="O644">
        <v>9.5237999999999996E-4</v>
      </c>
      <c r="P644">
        <v>7.1400000000000001E-4</v>
      </c>
      <c r="Q644">
        <v>0.74970000000000003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102</v>
      </c>
      <c r="AD644" t="s">
        <v>2460</v>
      </c>
    </row>
    <row r="645" spans="1:30" x14ac:dyDescent="0.15">
      <c r="A645" t="s">
        <v>4063</v>
      </c>
      <c r="B645" t="s">
        <v>1075</v>
      </c>
      <c r="C645" s="52" t="s">
        <v>4064</v>
      </c>
      <c r="D645">
        <v>2913</v>
      </c>
      <c r="E645" t="s">
        <v>4065</v>
      </c>
      <c r="F645" t="s">
        <v>4065</v>
      </c>
      <c r="G645" s="2">
        <v>40969</v>
      </c>
      <c r="H645" t="s">
        <v>2477</v>
      </c>
      <c r="I645" t="s">
        <v>107</v>
      </c>
      <c r="J645">
        <v>6</v>
      </c>
      <c r="K645" t="s">
        <v>113</v>
      </c>
      <c r="L645">
        <v>0</v>
      </c>
      <c r="M645">
        <v>682565.79410000006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102</v>
      </c>
      <c r="AD645" t="s">
        <v>2460</v>
      </c>
    </row>
    <row r="646" spans="1:30" x14ac:dyDescent="0.15">
      <c r="A646" t="s">
        <v>4066</v>
      </c>
      <c r="B646" t="s">
        <v>1075</v>
      </c>
      <c r="C646" s="52" t="s">
        <v>4067</v>
      </c>
      <c r="D646">
        <v>2915</v>
      </c>
      <c r="E646" t="s">
        <v>4068</v>
      </c>
      <c r="F646" t="s">
        <v>4069</v>
      </c>
      <c r="G646" s="2">
        <v>41183</v>
      </c>
      <c r="H646" t="s">
        <v>2459</v>
      </c>
      <c r="I646" t="s">
        <v>107</v>
      </c>
      <c r="J646">
        <v>1</v>
      </c>
      <c r="K646" t="s">
        <v>108</v>
      </c>
      <c r="L646">
        <v>0</v>
      </c>
      <c r="M646">
        <v>744156.23179999995</v>
      </c>
      <c r="N646">
        <v>5.0000000000000001E-4</v>
      </c>
      <c r="O646">
        <v>4.7618999999999998E-4</v>
      </c>
      <c r="P646">
        <v>3.57E-4</v>
      </c>
      <c r="Q646">
        <v>0.74970000000000003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 t="s">
        <v>102</v>
      </c>
      <c r="AD646" t="s">
        <v>2460</v>
      </c>
    </row>
    <row r="647" spans="1:30" x14ac:dyDescent="0.15">
      <c r="A647" t="s">
        <v>4070</v>
      </c>
      <c r="B647" t="s">
        <v>1075</v>
      </c>
      <c r="C647" s="52" t="s">
        <v>1125</v>
      </c>
      <c r="D647">
        <v>2916</v>
      </c>
      <c r="E647" t="s">
        <v>1124</v>
      </c>
      <c r="F647" t="s">
        <v>1124</v>
      </c>
      <c r="G647" s="2">
        <v>41289</v>
      </c>
      <c r="H647" t="s">
        <v>2459</v>
      </c>
      <c r="I647" t="s">
        <v>107</v>
      </c>
      <c r="J647">
        <v>2</v>
      </c>
      <c r="K647" t="s">
        <v>109</v>
      </c>
      <c r="L647">
        <v>3.5999999999999997E-2</v>
      </c>
      <c r="M647">
        <v>315800.55560000002</v>
      </c>
      <c r="N647">
        <v>0.18656858000000001</v>
      </c>
      <c r="O647">
        <v>0.17768436000000001</v>
      </c>
      <c r="P647">
        <v>-1.6114E-2</v>
      </c>
      <c r="Q647">
        <v>-9.0688000000000005E-2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 t="s">
        <v>102</v>
      </c>
      <c r="AD647" t="s">
        <v>2460</v>
      </c>
    </row>
    <row r="648" spans="1:30" x14ac:dyDescent="0.15">
      <c r="A648" t="s">
        <v>4071</v>
      </c>
      <c r="B648" t="s">
        <v>1075</v>
      </c>
      <c r="C648" s="52" t="s">
        <v>1128</v>
      </c>
      <c r="D648">
        <v>2917</v>
      </c>
      <c r="E648" t="s">
        <v>1126</v>
      </c>
      <c r="F648" t="s">
        <v>1127</v>
      </c>
      <c r="G648" s="2">
        <v>41415</v>
      </c>
      <c r="H648" t="s">
        <v>2459</v>
      </c>
      <c r="I648" t="s">
        <v>107</v>
      </c>
      <c r="J648">
        <v>1</v>
      </c>
      <c r="K648" t="s">
        <v>108</v>
      </c>
      <c r="L648">
        <v>0.33850000000000002</v>
      </c>
      <c r="M648">
        <v>588427.45380000002</v>
      </c>
      <c r="N648">
        <v>0.45347096999999997</v>
      </c>
      <c r="O648">
        <v>0.43187711000000001</v>
      </c>
      <c r="P648">
        <v>0.116698</v>
      </c>
      <c r="Q648">
        <v>0.27021099999999998</v>
      </c>
      <c r="R648">
        <v>1.4880610000000001E-2</v>
      </c>
      <c r="S648">
        <v>1.4172010000000001E-2</v>
      </c>
      <c r="T648">
        <v>8.7100000000000003E-4</v>
      </c>
      <c r="U648">
        <v>6.1459E-2</v>
      </c>
      <c r="V648">
        <v>1.4880610000000001E-2</v>
      </c>
      <c r="W648">
        <v>1.4172010000000001E-2</v>
      </c>
      <c r="X648">
        <v>8.7100000000000003E-4</v>
      </c>
      <c r="Y648">
        <v>6.1459E-2</v>
      </c>
      <c r="AC648" t="s">
        <v>2530</v>
      </c>
      <c r="AD648" t="s">
        <v>2460</v>
      </c>
    </row>
    <row r="649" spans="1:30" x14ac:dyDescent="0.15">
      <c r="A649" t="s">
        <v>4072</v>
      </c>
      <c r="B649" t="s">
        <v>1075</v>
      </c>
      <c r="C649" s="52" t="s">
        <v>4073</v>
      </c>
      <c r="D649">
        <v>2918</v>
      </c>
      <c r="E649" t="s">
        <v>4074</v>
      </c>
      <c r="F649" t="s">
        <v>4074</v>
      </c>
      <c r="G649" s="2">
        <v>41619</v>
      </c>
      <c r="H649" t="s">
        <v>2459</v>
      </c>
      <c r="I649" t="s">
        <v>107</v>
      </c>
      <c r="J649">
        <v>6</v>
      </c>
      <c r="K649" t="s">
        <v>113</v>
      </c>
      <c r="L649">
        <v>25.1785</v>
      </c>
      <c r="M649" t="s">
        <v>2662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 t="s">
        <v>102</v>
      </c>
      <c r="AD649" t="s">
        <v>2497</v>
      </c>
    </row>
    <row r="650" spans="1:30" x14ac:dyDescent="0.15">
      <c r="A650" t="s">
        <v>4075</v>
      </c>
      <c r="B650" t="s">
        <v>1075</v>
      </c>
      <c r="C650" s="52" t="s">
        <v>4076</v>
      </c>
      <c r="D650">
        <v>2919</v>
      </c>
      <c r="E650" t="s">
        <v>4077</v>
      </c>
      <c r="F650" t="s">
        <v>4078</v>
      </c>
      <c r="G650" s="2">
        <v>41609</v>
      </c>
      <c r="H650" t="s">
        <v>2459</v>
      </c>
      <c r="I650" t="s">
        <v>107</v>
      </c>
      <c r="J650">
        <v>6</v>
      </c>
      <c r="K650" t="s">
        <v>113</v>
      </c>
      <c r="L650">
        <v>0</v>
      </c>
      <c r="M650">
        <v>137578.53640000001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 t="s">
        <v>102</v>
      </c>
      <c r="AD650" t="s">
        <v>2460</v>
      </c>
    </row>
    <row r="651" spans="1:30" x14ac:dyDescent="0.15">
      <c r="A651" t="s">
        <v>4079</v>
      </c>
      <c r="B651" t="s">
        <v>1075</v>
      </c>
      <c r="C651" s="52" t="s">
        <v>4080</v>
      </c>
      <c r="D651">
        <v>2914</v>
      </c>
      <c r="E651" t="s">
        <v>4081</v>
      </c>
      <c r="F651" t="s">
        <v>4082</v>
      </c>
      <c r="G651" s="2">
        <v>41153</v>
      </c>
      <c r="H651" t="s">
        <v>2944</v>
      </c>
      <c r="I651" t="s">
        <v>107</v>
      </c>
      <c r="J651">
        <v>6</v>
      </c>
      <c r="K651" t="s">
        <v>113</v>
      </c>
      <c r="L651">
        <v>16.613800000000001</v>
      </c>
      <c r="M651">
        <v>661380.51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 t="s">
        <v>102</v>
      </c>
      <c r="AD651" t="s">
        <v>2497</v>
      </c>
    </row>
    <row r="652" spans="1:30" x14ac:dyDescent="0.15">
      <c r="A652" t="s">
        <v>4083</v>
      </c>
      <c r="B652" t="s">
        <v>1075</v>
      </c>
      <c r="C652" s="52" t="s">
        <v>4084</v>
      </c>
      <c r="D652">
        <v>2920</v>
      </c>
      <c r="E652" t="s">
        <v>4085</v>
      </c>
      <c r="F652" t="s">
        <v>4085</v>
      </c>
      <c r="G652" s="2">
        <v>41465</v>
      </c>
      <c r="H652" t="s">
        <v>2459</v>
      </c>
      <c r="I652" t="s">
        <v>107</v>
      </c>
      <c r="J652">
        <v>1</v>
      </c>
      <c r="K652" t="s">
        <v>108</v>
      </c>
      <c r="L652">
        <v>4.6832000000000003</v>
      </c>
      <c r="M652">
        <v>1095558.7024999999</v>
      </c>
      <c r="N652">
        <v>1.7339932199999999</v>
      </c>
      <c r="O652">
        <v>1.6514221200000001</v>
      </c>
      <c r="P652">
        <v>0.20980199999999999</v>
      </c>
      <c r="Q652">
        <v>0.12704299999999999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 t="s">
        <v>102</v>
      </c>
      <c r="AD652" t="s">
        <v>2497</v>
      </c>
    </row>
    <row r="653" spans="1:30" x14ac:dyDescent="0.15">
      <c r="A653" t="s">
        <v>4086</v>
      </c>
      <c r="B653" t="s">
        <v>1075</v>
      </c>
      <c r="C653" s="52" t="s">
        <v>1131</v>
      </c>
      <c r="D653">
        <v>2921</v>
      </c>
      <c r="E653" t="s">
        <v>1129</v>
      </c>
      <c r="F653" t="s">
        <v>1130</v>
      </c>
      <c r="G653" s="2">
        <v>41962</v>
      </c>
      <c r="H653" t="s">
        <v>2459</v>
      </c>
      <c r="I653" t="s">
        <v>107</v>
      </c>
      <c r="J653">
        <v>1</v>
      </c>
      <c r="K653" t="s">
        <v>108</v>
      </c>
      <c r="L653">
        <v>1.03E-2</v>
      </c>
      <c r="M653">
        <v>597326.39800000004</v>
      </c>
      <c r="N653">
        <v>2.5000000000000001E-2</v>
      </c>
      <c r="O653">
        <v>2.3809520000000001E-2</v>
      </c>
      <c r="P653">
        <v>1.6507999999999998E-2</v>
      </c>
      <c r="Q653">
        <v>0.69333599999999995</v>
      </c>
      <c r="R653">
        <v>2E-3</v>
      </c>
      <c r="S653">
        <v>1.9047599999999999E-3</v>
      </c>
      <c r="T653">
        <v>1.3209999999999999E-3</v>
      </c>
      <c r="U653">
        <v>0.69352499999999995</v>
      </c>
      <c r="V653">
        <v>2E-3</v>
      </c>
      <c r="W653">
        <v>1.9047599999999999E-3</v>
      </c>
      <c r="X653">
        <v>1.32E-3</v>
      </c>
      <c r="Y653">
        <v>0.69299999999999995</v>
      </c>
      <c r="AB653" t="s">
        <v>2528</v>
      </c>
      <c r="AD653" t="s">
        <v>2460</v>
      </c>
    </row>
    <row r="654" spans="1:30" x14ac:dyDescent="0.15">
      <c r="A654" t="s">
        <v>4087</v>
      </c>
      <c r="B654" t="s">
        <v>1075</v>
      </c>
      <c r="C654" s="52" t="s">
        <v>4088</v>
      </c>
      <c r="D654">
        <v>2922</v>
      </c>
      <c r="E654" t="s">
        <v>4089</v>
      </c>
      <c r="F654" t="s">
        <v>4090</v>
      </c>
      <c r="G654" s="2">
        <v>42038</v>
      </c>
      <c r="H654" t="s">
        <v>2459</v>
      </c>
      <c r="I654" t="s">
        <v>107</v>
      </c>
      <c r="J654">
        <v>1</v>
      </c>
      <c r="K654" t="s">
        <v>108</v>
      </c>
      <c r="L654">
        <v>0</v>
      </c>
      <c r="M654">
        <v>693365.60930000001</v>
      </c>
      <c r="N654">
        <v>0.24557378999999999</v>
      </c>
      <c r="O654">
        <v>0.2338798</v>
      </c>
      <c r="P654">
        <v>0.47938199999999997</v>
      </c>
      <c r="Q654">
        <v>2.049693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102</v>
      </c>
      <c r="AD654" t="s">
        <v>2460</v>
      </c>
    </row>
    <row r="655" spans="1:30" x14ac:dyDescent="0.15">
      <c r="A655" t="s">
        <v>4091</v>
      </c>
      <c r="B655" t="s">
        <v>1075</v>
      </c>
      <c r="C655" s="52" t="s">
        <v>4092</v>
      </c>
      <c r="D655">
        <v>2923</v>
      </c>
      <c r="E655" t="s">
        <v>4093</v>
      </c>
      <c r="F655" t="s">
        <v>4094</v>
      </c>
      <c r="G655" s="2">
        <v>42044</v>
      </c>
      <c r="H655" t="s">
        <v>2459</v>
      </c>
      <c r="I655" t="s">
        <v>107</v>
      </c>
      <c r="J655">
        <v>6</v>
      </c>
      <c r="K655" t="s">
        <v>113</v>
      </c>
      <c r="L655">
        <v>0</v>
      </c>
      <c r="M655">
        <v>178251.11790000001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102</v>
      </c>
      <c r="AD655" t="s">
        <v>2460</v>
      </c>
    </row>
    <row r="656" spans="1:30" x14ac:dyDescent="0.15">
      <c r="A656" t="s">
        <v>4095</v>
      </c>
      <c r="B656" t="s">
        <v>1075</v>
      </c>
      <c r="C656" s="52" t="s">
        <v>4096</v>
      </c>
      <c r="D656">
        <v>2924</v>
      </c>
      <c r="E656" t="s">
        <v>4097</v>
      </c>
      <c r="F656" t="s">
        <v>4098</v>
      </c>
      <c r="G656" s="2">
        <v>42165</v>
      </c>
      <c r="H656" t="s">
        <v>2459</v>
      </c>
      <c r="I656" t="s">
        <v>107</v>
      </c>
      <c r="J656">
        <v>1</v>
      </c>
      <c r="K656" t="s">
        <v>108</v>
      </c>
      <c r="L656">
        <v>0</v>
      </c>
      <c r="M656">
        <v>547502.66650000005</v>
      </c>
      <c r="N656">
        <v>3.2030259999999998E-2</v>
      </c>
      <c r="O656">
        <v>3.0505009999999999E-2</v>
      </c>
      <c r="P656">
        <v>2.2262000000000001E-2</v>
      </c>
      <c r="Q656">
        <v>0.72978100000000001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102</v>
      </c>
      <c r="AD656" t="s">
        <v>2460</v>
      </c>
    </row>
    <row r="657" spans="1:30" x14ac:dyDescent="0.15">
      <c r="A657" t="s">
        <v>4099</v>
      </c>
      <c r="B657" t="s">
        <v>1075</v>
      </c>
      <c r="C657" s="52" t="s">
        <v>1134</v>
      </c>
      <c r="D657">
        <v>2925</v>
      </c>
      <c r="E657" t="s">
        <v>1132</v>
      </c>
      <c r="F657" t="s">
        <v>1133</v>
      </c>
      <c r="G657" s="2">
        <v>42165</v>
      </c>
      <c r="H657" t="s">
        <v>2459</v>
      </c>
      <c r="I657" t="s">
        <v>107</v>
      </c>
      <c r="J657">
        <v>3</v>
      </c>
      <c r="K657" t="s">
        <v>110</v>
      </c>
      <c r="L657">
        <v>3.0222000000000002</v>
      </c>
      <c r="M657">
        <v>351686.45150000002</v>
      </c>
      <c r="N657">
        <v>4.0397085500000003</v>
      </c>
      <c r="O657">
        <v>3.8473414799999999</v>
      </c>
      <c r="P657">
        <v>-0.40858499999999998</v>
      </c>
      <c r="Q657">
        <v>-0.106199</v>
      </c>
      <c r="R657">
        <v>0.16551605999999999</v>
      </c>
      <c r="S657">
        <v>0.15763434000000001</v>
      </c>
      <c r="T657">
        <v>-3.2966000000000002E-2</v>
      </c>
      <c r="U657">
        <v>-0.20912900000000001</v>
      </c>
      <c r="V657">
        <v>0.21632116000000001</v>
      </c>
      <c r="W657">
        <v>0.20602015000000001</v>
      </c>
      <c r="X657">
        <v>-3.8360999999999999E-2</v>
      </c>
      <c r="Y657">
        <v>-0.1862</v>
      </c>
      <c r="AC657" t="s">
        <v>2530</v>
      </c>
      <c r="AD657" t="s">
        <v>2497</v>
      </c>
    </row>
    <row r="658" spans="1:30" x14ac:dyDescent="0.15">
      <c r="A658" t="s">
        <v>4100</v>
      </c>
      <c r="B658" t="s">
        <v>1075</v>
      </c>
      <c r="C658" s="52" t="s">
        <v>4101</v>
      </c>
      <c r="D658">
        <v>2926</v>
      </c>
      <c r="E658" t="s">
        <v>4102</v>
      </c>
      <c r="F658" t="s">
        <v>4103</v>
      </c>
      <c r="G658" s="2">
        <v>42271</v>
      </c>
      <c r="H658" t="s">
        <v>2477</v>
      </c>
      <c r="I658" t="s">
        <v>107</v>
      </c>
      <c r="J658">
        <v>6</v>
      </c>
      <c r="K658" t="s">
        <v>113</v>
      </c>
      <c r="L658">
        <v>0</v>
      </c>
      <c r="M658">
        <v>611074.90590000001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 t="s">
        <v>102</v>
      </c>
      <c r="AD658" t="s">
        <v>2460</v>
      </c>
    </row>
    <row r="659" spans="1:30" x14ac:dyDescent="0.15">
      <c r="A659" t="s">
        <v>4104</v>
      </c>
      <c r="B659" t="s">
        <v>1075</v>
      </c>
      <c r="C659" s="52" t="s">
        <v>4105</v>
      </c>
      <c r="D659">
        <v>2927</v>
      </c>
      <c r="E659" t="s">
        <v>4106</v>
      </c>
      <c r="F659" t="s">
        <v>4107</v>
      </c>
      <c r="G659" s="2">
        <v>42272</v>
      </c>
      <c r="H659" t="s">
        <v>2459</v>
      </c>
      <c r="I659" t="s">
        <v>107</v>
      </c>
      <c r="J659">
        <v>1</v>
      </c>
      <c r="K659" t="s">
        <v>108</v>
      </c>
      <c r="L659">
        <v>1.29E-2</v>
      </c>
      <c r="M659">
        <v>1004873.2797</v>
      </c>
      <c r="N659">
        <v>6.8999999999999999E-3</v>
      </c>
      <c r="O659">
        <v>6.5714299999999996E-3</v>
      </c>
      <c r="P659">
        <v>7.4600000000000003E-4</v>
      </c>
      <c r="Q659">
        <v>0.113521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 t="s">
        <v>102</v>
      </c>
      <c r="AD659" t="s">
        <v>2460</v>
      </c>
    </row>
    <row r="660" spans="1:30" x14ac:dyDescent="0.15">
      <c r="A660" t="s">
        <v>4108</v>
      </c>
      <c r="B660" t="s">
        <v>1075</v>
      </c>
      <c r="C660" s="52" t="s">
        <v>4109</v>
      </c>
      <c r="D660">
        <v>2928</v>
      </c>
      <c r="E660" t="s">
        <v>4110</v>
      </c>
      <c r="F660" t="s">
        <v>4111</v>
      </c>
      <c r="G660" s="2">
        <v>42307</v>
      </c>
      <c r="H660" t="s">
        <v>2459</v>
      </c>
      <c r="I660" t="s">
        <v>107</v>
      </c>
      <c r="J660">
        <v>5</v>
      </c>
      <c r="K660" t="s">
        <v>112</v>
      </c>
      <c r="L660">
        <v>8.5702999999999996</v>
      </c>
      <c r="M660">
        <v>767506.95120000001</v>
      </c>
      <c r="N660">
        <v>0.74774558999999996</v>
      </c>
      <c r="O660">
        <v>0.71213866000000003</v>
      </c>
      <c r="P660">
        <v>-0.61863800000000002</v>
      </c>
      <c r="Q660">
        <v>-0.86870400000000003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 t="s">
        <v>102</v>
      </c>
      <c r="AD660" t="s">
        <v>2497</v>
      </c>
    </row>
    <row r="661" spans="1:30" x14ac:dyDescent="0.15">
      <c r="A661" t="s">
        <v>4112</v>
      </c>
      <c r="B661" t="s">
        <v>1075</v>
      </c>
      <c r="C661" s="52" t="s">
        <v>4113</v>
      </c>
      <c r="D661">
        <v>2929</v>
      </c>
      <c r="E661" t="s">
        <v>4114</v>
      </c>
      <c r="F661" t="s">
        <v>4115</v>
      </c>
      <c r="G661" s="2">
        <v>42368</v>
      </c>
      <c r="H661" t="s">
        <v>2459</v>
      </c>
      <c r="I661" t="s">
        <v>107</v>
      </c>
      <c r="J661">
        <v>6</v>
      </c>
      <c r="K661" t="s">
        <v>113</v>
      </c>
      <c r="L661">
        <v>0</v>
      </c>
      <c r="M661">
        <v>361999.48499999999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 t="s">
        <v>102</v>
      </c>
      <c r="AD661" t="s">
        <v>2460</v>
      </c>
    </row>
    <row r="662" spans="1:30" x14ac:dyDescent="0.15">
      <c r="A662" t="s">
        <v>4116</v>
      </c>
      <c r="B662" t="s">
        <v>1075</v>
      </c>
      <c r="C662" s="52" t="s">
        <v>1136</v>
      </c>
      <c r="D662">
        <v>2930</v>
      </c>
      <c r="E662" t="s">
        <v>1135</v>
      </c>
      <c r="F662" t="s">
        <v>1135</v>
      </c>
      <c r="G662" s="2">
        <v>42395</v>
      </c>
      <c r="H662" t="s">
        <v>2459</v>
      </c>
      <c r="I662" t="s">
        <v>107</v>
      </c>
      <c r="J662">
        <v>3</v>
      </c>
      <c r="K662" t="s">
        <v>110</v>
      </c>
      <c r="L662">
        <v>7.0499999999999993E-2</v>
      </c>
      <c r="M662">
        <v>527068.02960000001</v>
      </c>
      <c r="N662">
        <v>0.74109515000000004</v>
      </c>
      <c r="O662">
        <v>0.70580489999999996</v>
      </c>
      <c r="P662">
        <v>-0.111801</v>
      </c>
      <c r="Q662">
        <v>-0.15840199999999999</v>
      </c>
      <c r="R662">
        <v>1.8799999999999999E-3</v>
      </c>
      <c r="S662">
        <v>1.7904799999999999E-3</v>
      </c>
      <c r="T662">
        <v>7.3899999999999997E-4</v>
      </c>
      <c r="U662">
        <v>0.41273799999999999</v>
      </c>
      <c r="V662">
        <v>2.4499999999999999E-3</v>
      </c>
      <c r="W662">
        <v>2.3333400000000002E-3</v>
      </c>
      <c r="X662">
        <v>1.108E-3</v>
      </c>
      <c r="Y662">
        <v>0.47485500000000003</v>
      </c>
      <c r="AA662" t="s">
        <v>2562</v>
      </c>
      <c r="AD662" t="s">
        <v>2460</v>
      </c>
    </row>
    <row r="663" spans="1:30" x14ac:dyDescent="0.15">
      <c r="A663" t="s">
        <v>4117</v>
      </c>
      <c r="B663" t="s">
        <v>1075</v>
      </c>
      <c r="C663" s="52" t="s">
        <v>4118</v>
      </c>
      <c r="D663">
        <v>2931</v>
      </c>
      <c r="E663" t="s">
        <v>4119</v>
      </c>
      <c r="F663" t="s">
        <v>4120</v>
      </c>
      <c r="G663" s="2">
        <v>42312</v>
      </c>
      <c r="H663" t="s">
        <v>2459</v>
      </c>
      <c r="I663" t="s">
        <v>107</v>
      </c>
      <c r="J663">
        <v>6</v>
      </c>
      <c r="K663" t="s">
        <v>113</v>
      </c>
      <c r="L663">
        <v>1.1000000000000001</v>
      </c>
      <c r="M663">
        <v>687446.81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 t="s">
        <v>102</v>
      </c>
      <c r="AD663" t="s">
        <v>2497</v>
      </c>
    </row>
    <row r="664" spans="1:30" x14ac:dyDescent="0.15">
      <c r="A664" t="s">
        <v>4121</v>
      </c>
      <c r="B664" t="s">
        <v>1075</v>
      </c>
      <c r="C664" s="52" t="s">
        <v>4122</v>
      </c>
      <c r="D664">
        <v>2922.1</v>
      </c>
      <c r="E664" t="s">
        <v>4123</v>
      </c>
      <c r="F664" t="s">
        <v>4123</v>
      </c>
      <c r="G664" s="2">
        <v>42326</v>
      </c>
      <c r="H664" t="s">
        <v>2459</v>
      </c>
      <c r="I664" t="s">
        <v>107</v>
      </c>
      <c r="J664">
        <v>6</v>
      </c>
      <c r="K664" t="s">
        <v>113</v>
      </c>
      <c r="L664">
        <v>9.6312999999999995</v>
      </c>
      <c r="M664">
        <v>119614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102</v>
      </c>
      <c r="AD664" t="s">
        <v>2497</v>
      </c>
    </row>
    <row r="665" spans="1:30" x14ac:dyDescent="0.15">
      <c r="A665" t="s">
        <v>4124</v>
      </c>
      <c r="B665" t="s">
        <v>1075</v>
      </c>
      <c r="C665" s="52" t="s">
        <v>1138</v>
      </c>
      <c r="D665">
        <v>2932</v>
      </c>
      <c r="E665" t="s">
        <v>1137</v>
      </c>
      <c r="F665" t="s">
        <v>1137</v>
      </c>
      <c r="G665" s="2">
        <v>42506</v>
      </c>
      <c r="H665" t="s">
        <v>2459</v>
      </c>
      <c r="I665" t="s">
        <v>107</v>
      </c>
      <c r="J665">
        <v>1</v>
      </c>
      <c r="K665" t="s">
        <v>108</v>
      </c>
      <c r="L665">
        <v>3.5935999999999999</v>
      </c>
      <c r="M665">
        <v>117210.04919999999</v>
      </c>
      <c r="N665">
        <v>3.2856529399999999</v>
      </c>
      <c r="O665">
        <v>3.12919328</v>
      </c>
      <c r="P665">
        <v>0.173984</v>
      </c>
      <c r="Q665">
        <v>5.5599999999999997E-2</v>
      </c>
      <c r="R665">
        <v>0</v>
      </c>
      <c r="S665">
        <v>0</v>
      </c>
      <c r="T665">
        <v>0</v>
      </c>
      <c r="U665">
        <v>0</v>
      </c>
      <c r="V665">
        <v>2.0411530000000001E-2</v>
      </c>
      <c r="W665">
        <v>1.943955E-2</v>
      </c>
      <c r="X665">
        <v>-1.683E-3</v>
      </c>
      <c r="Y665">
        <v>-8.6576E-2</v>
      </c>
      <c r="AC665" t="s">
        <v>2530</v>
      </c>
      <c r="AD665" t="s">
        <v>2497</v>
      </c>
    </row>
    <row r="666" spans="1:30" x14ac:dyDescent="0.15">
      <c r="A666" t="s">
        <v>4125</v>
      </c>
      <c r="B666" t="s">
        <v>1075</v>
      </c>
      <c r="C666" s="52" t="s">
        <v>4126</v>
      </c>
      <c r="D666">
        <v>2933</v>
      </c>
      <c r="E666" t="s">
        <v>4127</v>
      </c>
      <c r="F666" t="s">
        <v>4128</v>
      </c>
      <c r="G666" s="2">
        <v>42306</v>
      </c>
      <c r="H666" t="s">
        <v>2459</v>
      </c>
      <c r="I666" t="s">
        <v>107</v>
      </c>
      <c r="J666">
        <v>1</v>
      </c>
      <c r="K666" t="s">
        <v>108</v>
      </c>
      <c r="L666">
        <v>10.127700000000001</v>
      </c>
      <c r="M666">
        <v>763318.74</v>
      </c>
      <c r="N666">
        <v>0.23358599999999999</v>
      </c>
      <c r="O666">
        <v>0.21429909</v>
      </c>
      <c r="P666">
        <v>0.160723</v>
      </c>
      <c r="Q666">
        <v>0.74999300000000002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 t="s">
        <v>102</v>
      </c>
      <c r="AD666" t="s">
        <v>2497</v>
      </c>
    </row>
    <row r="667" spans="1:30" x14ac:dyDescent="0.15">
      <c r="A667" t="s">
        <v>4129</v>
      </c>
      <c r="B667" t="s">
        <v>1075</v>
      </c>
      <c r="C667" s="52" t="s">
        <v>4130</v>
      </c>
      <c r="D667">
        <v>2935</v>
      </c>
      <c r="E667" t="s">
        <v>4131</v>
      </c>
      <c r="F667" t="s">
        <v>4132</v>
      </c>
      <c r="G667" s="2">
        <v>42601</v>
      </c>
      <c r="H667" t="s">
        <v>2459</v>
      </c>
      <c r="I667" t="s">
        <v>107</v>
      </c>
      <c r="J667">
        <v>6</v>
      </c>
      <c r="K667" t="s">
        <v>113</v>
      </c>
      <c r="L667">
        <v>0</v>
      </c>
      <c r="M667">
        <v>41576.224600000001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 t="s">
        <v>102</v>
      </c>
      <c r="AD667" t="s">
        <v>2460</v>
      </c>
    </row>
    <row r="668" spans="1:30" x14ac:dyDescent="0.15">
      <c r="A668" t="s">
        <v>4133</v>
      </c>
      <c r="B668" t="s">
        <v>1075</v>
      </c>
      <c r="C668" s="52" t="s">
        <v>1141</v>
      </c>
      <c r="D668">
        <v>2934</v>
      </c>
      <c r="E668" t="s">
        <v>1139</v>
      </c>
      <c r="F668" t="s">
        <v>1140</v>
      </c>
      <c r="G668" s="2">
        <v>42578</v>
      </c>
      <c r="H668" t="s">
        <v>2459</v>
      </c>
      <c r="I668" t="s">
        <v>107</v>
      </c>
      <c r="J668">
        <v>5</v>
      </c>
      <c r="K668" t="s">
        <v>112</v>
      </c>
      <c r="L668">
        <v>1.4194</v>
      </c>
      <c r="M668">
        <v>80676.504300000001</v>
      </c>
      <c r="N668">
        <v>0.41630047999999997</v>
      </c>
      <c r="O668">
        <v>0.39647663999999999</v>
      </c>
      <c r="P668">
        <v>-0.1661</v>
      </c>
      <c r="Q668">
        <v>-0.41893999999999998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 t="s">
        <v>102</v>
      </c>
      <c r="AD668" t="s">
        <v>2497</v>
      </c>
    </row>
    <row r="669" spans="1:30" x14ac:dyDescent="0.15">
      <c r="A669" t="s">
        <v>4134</v>
      </c>
      <c r="B669" t="s">
        <v>1075</v>
      </c>
      <c r="C669" s="52" t="s">
        <v>4135</v>
      </c>
      <c r="D669">
        <v>2936</v>
      </c>
      <c r="E669" t="s">
        <v>4136</v>
      </c>
      <c r="F669" t="s">
        <v>4137</v>
      </c>
      <c r="G669" s="2">
        <v>42643</v>
      </c>
      <c r="H669" t="s">
        <v>2459</v>
      </c>
      <c r="I669" t="s">
        <v>107</v>
      </c>
      <c r="J669">
        <v>1</v>
      </c>
      <c r="K669" t="s">
        <v>108</v>
      </c>
      <c r="L669">
        <v>7.9311999999999996</v>
      </c>
      <c r="M669">
        <v>71498.315199999997</v>
      </c>
      <c r="N669">
        <v>5.5323549999999999E-2</v>
      </c>
      <c r="O669">
        <v>5.2689090000000001E-2</v>
      </c>
      <c r="P669">
        <v>2.4049999999999998E-2</v>
      </c>
      <c r="Q669">
        <v>0.456451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102</v>
      </c>
      <c r="AD669" t="s">
        <v>2497</v>
      </c>
    </row>
    <row r="670" spans="1:30" x14ac:dyDescent="0.15">
      <c r="A670" t="s">
        <v>4138</v>
      </c>
      <c r="B670" t="s">
        <v>1075</v>
      </c>
      <c r="C670" s="52" t="s">
        <v>4139</v>
      </c>
      <c r="D670">
        <v>2937</v>
      </c>
      <c r="E670" t="s">
        <v>4140</v>
      </c>
      <c r="F670" t="s">
        <v>4141</v>
      </c>
      <c r="G670" s="2">
        <v>42657</v>
      </c>
      <c r="H670" t="s">
        <v>2459</v>
      </c>
      <c r="I670" t="s">
        <v>107</v>
      </c>
      <c r="J670">
        <v>2</v>
      </c>
      <c r="K670" t="s">
        <v>109</v>
      </c>
      <c r="L670">
        <v>2.6143000000000001</v>
      </c>
      <c r="M670">
        <v>80849.868700000006</v>
      </c>
      <c r="N670">
        <v>6.7892910000000001E-2</v>
      </c>
      <c r="O670">
        <v>6.4659910000000001E-2</v>
      </c>
      <c r="P670">
        <v>-2.9220000000000001E-3</v>
      </c>
      <c r="Q670">
        <v>-4.5190000000000001E-2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102</v>
      </c>
      <c r="AD670" t="s">
        <v>2497</v>
      </c>
    </row>
    <row r="671" spans="1:30" x14ac:dyDescent="0.15">
      <c r="A671" t="s">
        <v>4142</v>
      </c>
      <c r="B671" t="s">
        <v>1075</v>
      </c>
      <c r="C671" s="52" t="s">
        <v>4143</v>
      </c>
      <c r="D671">
        <v>2940</v>
      </c>
      <c r="E671" t="s">
        <v>4144</v>
      </c>
      <c r="F671" t="s">
        <v>4145</v>
      </c>
      <c r="G671" s="2">
        <v>42881</v>
      </c>
      <c r="H671" t="s">
        <v>2459</v>
      </c>
      <c r="I671" t="s">
        <v>107</v>
      </c>
      <c r="J671">
        <v>3</v>
      </c>
      <c r="K671" t="s">
        <v>110</v>
      </c>
      <c r="L671">
        <v>5.3056999999999999</v>
      </c>
      <c r="M671">
        <v>52883.338600000003</v>
      </c>
      <c r="N671">
        <v>1.395995E-2</v>
      </c>
      <c r="O671">
        <v>1.329519E-2</v>
      </c>
      <c r="P671">
        <v>-1.523E-3</v>
      </c>
      <c r="Q671">
        <v>-0.114552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 t="s">
        <v>102</v>
      </c>
      <c r="AD671" t="s">
        <v>2497</v>
      </c>
    </row>
    <row r="672" spans="1:30" x14ac:dyDescent="0.15">
      <c r="A672" t="s">
        <v>4146</v>
      </c>
      <c r="B672" t="s">
        <v>1075</v>
      </c>
      <c r="C672" s="52" t="s">
        <v>1144</v>
      </c>
      <c r="D672">
        <v>2941</v>
      </c>
      <c r="E672" t="s">
        <v>1142</v>
      </c>
      <c r="F672" t="s">
        <v>1143</v>
      </c>
      <c r="G672" s="2">
        <v>42943</v>
      </c>
      <c r="H672" t="s">
        <v>2459</v>
      </c>
      <c r="I672" t="s">
        <v>107</v>
      </c>
      <c r="J672">
        <v>1</v>
      </c>
      <c r="K672" t="s">
        <v>108</v>
      </c>
      <c r="L672">
        <v>0.1613</v>
      </c>
      <c r="M672">
        <v>225012.68410000001</v>
      </c>
      <c r="N672">
        <v>0.10174909</v>
      </c>
      <c r="O672">
        <v>9.334779E-2</v>
      </c>
      <c r="P672">
        <v>9.8770000000000004E-3</v>
      </c>
      <c r="Q672">
        <v>0.105808</v>
      </c>
      <c r="R672">
        <v>9.7999999999999997E-3</v>
      </c>
      <c r="S672">
        <v>8.9908200000000001E-3</v>
      </c>
      <c r="T672">
        <v>-4.4200000000000001E-4</v>
      </c>
      <c r="U672">
        <v>-4.9161000000000003E-2</v>
      </c>
      <c r="V672">
        <v>1.1900000000000001E-2</v>
      </c>
      <c r="W672">
        <v>1.0917430000000001E-2</v>
      </c>
      <c r="X672">
        <v>-1.227E-3</v>
      </c>
      <c r="Y672">
        <v>-0.112389</v>
      </c>
      <c r="AC672" t="s">
        <v>2530</v>
      </c>
      <c r="AD672" t="s">
        <v>2460</v>
      </c>
    </row>
    <row r="673" spans="1:30" x14ac:dyDescent="0.15">
      <c r="A673" t="s">
        <v>4147</v>
      </c>
      <c r="B673" t="s">
        <v>1075</v>
      </c>
      <c r="C673" s="52" t="s">
        <v>1147</v>
      </c>
      <c r="D673">
        <v>2944</v>
      </c>
      <c r="E673" t="s">
        <v>1145</v>
      </c>
      <c r="F673" t="s">
        <v>1146</v>
      </c>
      <c r="G673" s="2">
        <v>43178</v>
      </c>
      <c r="H673" t="s">
        <v>2459</v>
      </c>
      <c r="I673" t="s">
        <v>107</v>
      </c>
      <c r="J673">
        <v>4</v>
      </c>
      <c r="K673" t="s">
        <v>111</v>
      </c>
      <c r="L673">
        <v>0.27310000000000001</v>
      </c>
      <c r="M673">
        <v>899200.90049999999</v>
      </c>
      <c r="N673">
        <v>0.84250899999999995</v>
      </c>
      <c r="O673">
        <v>0.77294404000000005</v>
      </c>
      <c r="P673">
        <v>-0.16023799999999999</v>
      </c>
      <c r="Q673">
        <v>-0.20730799999999999</v>
      </c>
      <c r="R673">
        <v>6.7999999999999996E-3</v>
      </c>
      <c r="S673">
        <v>6.2385399999999999E-3</v>
      </c>
      <c r="T673">
        <v>3.4329999999999999E-3</v>
      </c>
      <c r="U673">
        <v>0.55028900000000003</v>
      </c>
      <c r="V673">
        <v>3.9399999999999998E-2</v>
      </c>
      <c r="W673">
        <v>3.6146780000000003E-2</v>
      </c>
      <c r="X673">
        <v>2.0476999999999999E-2</v>
      </c>
      <c r="Y673">
        <v>0.56649499999999997</v>
      </c>
      <c r="AA673" t="s">
        <v>2562</v>
      </c>
      <c r="AD673" t="s">
        <v>2460</v>
      </c>
    </row>
    <row r="674" spans="1:30" x14ac:dyDescent="0.15">
      <c r="A674" t="s">
        <v>4148</v>
      </c>
      <c r="B674" t="s">
        <v>1075</v>
      </c>
      <c r="C674" s="52" t="s">
        <v>4149</v>
      </c>
      <c r="D674">
        <v>2948</v>
      </c>
      <c r="E674" t="s">
        <v>4150</v>
      </c>
      <c r="F674" t="s">
        <v>4151</v>
      </c>
      <c r="G674" s="2">
        <v>43161</v>
      </c>
      <c r="H674" t="s">
        <v>2459</v>
      </c>
      <c r="I674" t="s">
        <v>107</v>
      </c>
      <c r="J674">
        <v>4</v>
      </c>
      <c r="K674" t="s">
        <v>111</v>
      </c>
      <c r="L674">
        <v>5.9218999999999999</v>
      </c>
      <c r="M674">
        <v>153537.58590000001</v>
      </c>
      <c r="N674">
        <v>0.24034628</v>
      </c>
      <c r="O674">
        <v>0.22050117999999999</v>
      </c>
      <c r="P674">
        <v>-6.5587000000000006E-2</v>
      </c>
      <c r="Q674">
        <v>-0.29744500000000001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 t="s">
        <v>102</v>
      </c>
      <c r="AD674" t="s">
        <v>2497</v>
      </c>
    </row>
    <row r="675" spans="1:30" x14ac:dyDescent="0.15">
      <c r="A675" t="s">
        <v>4152</v>
      </c>
      <c r="B675" t="s">
        <v>1075</v>
      </c>
      <c r="C675" s="52" t="s">
        <v>1150</v>
      </c>
      <c r="D675">
        <v>2945</v>
      </c>
      <c r="E675" t="s">
        <v>1148</v>
      </c>
      <c r="F675" t="s">
        <v>1149</v>
      </c>
      <c r="G675" s="2">
        <v>43178</v>
      </c>
      <c r="H675" t="s">
        <v>2459</v>
      </c>
      <c r="I675" t="s">
        <v>107</v>
      </c>
      <c r="J675">
        <v>5</v>
      </c>
      <c r="K675" t="s">
        <v>112</v>
      </c>
      <c r="L675">
        <v>10.844099999999999</v>
      </c>
      <c r="M675">
        <v>152224.49770000001</v>
      </c>
      <c r="N675">
        <v>1.1919749500000001</v>
      </c>
      <c r="O675">
        <v>1.0935550000000001</v>
      </c>
      <c r="P675">
        <v>-0.85294999999999999</v>
      </c>
      <c r="Q675">
        <v>-0.77997899999999998</v>
      </c>
      <c r="R675">
        <v>0</v>
      </c>
      <c r="S675">
        <v>0</v>
      </c>
      <c r="T675">
        <v>0</v>
      </c>
      <c r="U675">
        <v>0</v>
      </c>
      <c r="V675">
        <v>2.3360590000000001E-2</v>
      </c>
      <c r="W675">
        <v>2.143173E-2</v>
      </c>
      <c r="X675">
        <v>-7.8300000000000002E-3</v>
      </c>
      <c r="Y675">
        <v>-0.365346</v>
      </c>
      <c r="AA675" t="s">
        <v>2562</v>
      </c>
      <c r="AD675" t="s">
        <v>2497</v>
      </c>
    </row>
    <row r="676" spans="1:30" x14ac:dyDescent="0.15">
      <c r="A676" t="s">
        <v>4153</v>
      </c>
      <c r="B676" t="s">
        <v>1075</v>
      </c>
      <c r="C676" s="52" t="s">
        <v>4154</v>
      </c>
      <c r="D676">
        <v>2946</v>
      </c>
      <c r="E676" t="s">
        <v>4155</v>
      </c>
      <c r="F676" t="s">
        <v>4156</v>
      </c>
      <c r="G676" s="2">
        <v>43180</v>
      </c>
      <c r="H676" t="s">
        <v>2459</v>
      </c>
      <c r="I676" t="s">
        <v>107</v>
      </c>
      <c r="J676">
        <v>5</v>
      </c>
      <c r="K676" t="s">
        <v>112</v>
      </c>
      <c r="L676">
        <v>0</v>
      </c>
      <c r="M676">
        <v>56488.667699999998</v>
      </c>
      <c r="N676">
        <v>5.2679620000000003E-2</v>
      </c>
      <c r="O676">
        <v>4.832993E-2</v>
      </c>
      <c r="P676">
        <v>-3.1198E-2</v>
      </c>
      <c r="Q676">
        <v>-0.64552100000000001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 t="s">
        <v>102</v>
      </c>
      <c r="AD676" t="s">
        <v>2460</v>
      </c>
    </row>
    <row r="677" spans="1:30" x14ac:dyDescent="0.15">
      <c r="A677" t="s">
        <v>4157</v>
      </c>
      <c r="B677" t="s">
        <v>1075</v>
      </c>
      <c r="C677" s="52" t="s">
        <v>4158</v>
      </c>
      <c r="D677">
        <v>2943</v>
      </c>
      <c r="E677" t="s">
        <v>4159</v>
      </c>
      <c r="F677" t="s">
        <v>4159</v>
      </c>
      <c r="G677" s="2">
        <v>42954</v>
      </c>
      <c r="H677" t="s">
        <v>2459</v>
      </c>
      <c r="I677" t="s">
        <v>107</v>
      </c>
      <c r="J677">
        <v>1</v>
      </c>
      <c r="K677" t="s">
        <v>108</v>
      </c>
      <c r="L677">
        <v>2.1682999999999999</v>
      </c>
      <c r="M677">
        <v>202737.34</v>
      </c>
      <c r="N677">
        <v>0.128666</v>
      </c>
      <c r="O677">
        <v>0.1180422</v>
      </c>
      <c r="P677">
        <v>8.6050000000000001E-2</v>
      </c>
      <c r="Q677">
        <v>0.72897599999999996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 t="s">
        <v>102</v>
      </c>
      <c r="AD677" t="s">
        <v>2497</v>
      </c>
    </row>
    <row r="678" spans="1:30" x14ac:dyDescent="0.15">
      <c r="A678" t="s">
        <v>4160</v>
      </c>
      <c r="B678" t="s">
        <v>1075</v>
      </c>
      <c r="C678" s="52" t="s">
        <v>1153</v>
      </c>
      <c r="D678">
        <v>2949</v>
      </c>
      <c r="E678" t="s">
        <v>1151</v>
      </c>
      <c r="F678" t="s">
        <v>1152</v>
      </c>
      <c r="G678" s="2">
        <v>43305</v>
      </c>
      <c r="H678" t="s">
        <v>2459</v>
      </c>
      <c r="I678" t="s">
        <v>107</v>
      </c>
      <c r="J678">
        <v>3</v>
      </c>
      <c r="K678" t="s">
        <v>110</v>
      </c>
      <c r="L678">
        <v>13.4536</v>
      </c>
      <c r="M678">
        <v>1446369.6065</v>
      </c>
      <c r="N678">
        <v>0.99285422999999995</v>
      </c>
      <c r="O678">
        <v>0.91087543999999998</v>
      </c>
      <c r="P678">
        <v>-0.172765</v>
      </c>
      <c r="Q678">
        <v>-0.189669</v>
      </c>
      <c r="R678">
        <v>0</v>
      </c>
      <c r="S678">
        <v>0</v>
      </c>
      <c r="T678">
        <v>0</v>
      </c>
      <c r="U678">
        <v>0</v>
      </c>
      <c r="V678">
        <v>9.8141099999999992E-3</v>
      </c>
      <c r="W678">
        <v>9.0037699999999995E-3</v>
      </c>
      <c r="X678">
        <v>-5.8250000000000003E-3</v>
      </c>
      <c r="Y678">
        <v>-0.64695100000000005</v>
      </c>
      <c r="AC678" t="s">
        <v>2530</v>
      </c>
      <c r="AD678" t="s">
        <v>2497</v>
      </c>
    </row>
    <row r="679" spans="1:30" x14ac:dyDescent="0.15">
      <c r="A679" t="s">
        <v>4161</v>
      </c>
      <c r="B679" t="s">
        <v>1075</v>
      </c>
      <c r="C679" s="52" t="s">
        <v>4162</v>
      </c>
      <c r="D679">
        <v>2950</v>
      </c>
      <c r="E679" t="s">
        <v>4163</v>
      </c>
      <c r="F679" t="s">
        <v>4164</v>
      </c>
      <c r="G679" s="2">
        <v>43311</v>
      </c>
      <c r="H679" t="s">
        <v>2459</v>
      </c>
      <c r="I679" t="s">
        <v>107</v>
      </c>
      <c r="J679">
        <v>3</v>
      </c>
      <c r="K679" t="s">
        <v>110</v>
      </c>
      <c r="L679">
        <v>0</v>
      </c>
      <c r="M679">
        <v>272563.59789999999</v>
      </c>
      <c r="N679">
        <v>3.8805779999999998E-2</v>
      </c>
      <c r="O679">
        <v>3.5601639999999997E-2</v>
      </c>
      <c r="P679">
        <v>-6.8890000000000002E-3</v>
      </c>
      <c r="Q679">
        <v>-0.19350200000000001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102</v>
      </c>
      <c r="AD679" t="s">
        <v>2460</v>
      </c>
    </row>
    <row r="680" spans="1:30" x14ac:dyDescent="0.15">
      <c r="A680" t="s">
        <v>4165</v>
      </c>
      <c r="B680" t="s">
        <v>1075</v>
      </c>
      <c r="C680" s="52" t="s">
        <v>1156</v>
      </c>
      <c r="D680">
        <v>2951</v>
      </c>
      <c r="E680" t="s">
        <v>1154</v>
      </c>
      <c r="F680" t="s">
        <v>1155</v>
      </c>
      <c r="G680" s="2">
        <v>43372</v>
      </c>
      <c r="H680" t="s">
        <v>2459</v>
      </c>
      <c r="I680" t="s">
        <v>107</v>
      </c>
      <c r="J680">
        <v>5</v>
      </c>
      <c r="K680" t="s">
        <v>112</v>
      </c>
      <c r="L680">
        <v>12.364100000000001</v>
      </c>
      <c r="M680">
        <v>440795.07079999999</v>
      </c>
      <c r="N680">
        <v>8.26313663</v>
      </c>
      <c r="O680">
        <v>7.5808592900000003</v>
      </c>
      <c r="P680">
        <v>-2.744478</v>
      </c>
      <c r="Q680">
        <v>-0.36202699999999999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102</v>
      </c>
      <c r="AD680" t="s">
        <v>2497</v>
      </c>
    </row>
    <row r="681" spans="1:30" x14ac:dyDescent="0.15">
      <c r="A681" t="s">
        <v>4166</v>
      </c>
      <c r="B681" t="s">
        <v>1075</v>
      </c>
      <c r="C681" s="52" t="s">
        <v>4167</v>
      </c>
      <c r="D681" t="s">
        <v>4168</v>
      </c>
      <c r="E681" t="s">
        <v>4169</v>
      </c>
      <c r="F681" t="s">
        <v>4170</v>
      </c>
      <c r="G681" s="2">
        <v>42720</v>
      </c>
      <c r="H681" t="s">
        <v>2661</v>
      </c>
      <c r="I681" t="s">
        <v>107</v>
      </c>
      <c r="J681">
        <v>6</v>
      </c>
      <c r="K681" t="s">
        <v>113</v>
      </c>
      <c r="L681">
        <v>1.7984</v>
      </c>
      <c r="M681">
        <v>104194.67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102</v>
      </c>
      <c r="AD681" t="s">
        <v>2497</v>
      </c>
    </row>
    <row r="682" spans="1:30" x14ac:dyDescent="0.15">
      <c r="A682" t="s">
        <v>4171</v>
      </c>
      <c r="B682" t="s">
        <v>1075</v>
      </c>
      <c r="C682" s="52" t="s">
        <v>4172</v>
      </c>
      <c r="D682" t="s">
        <v>4173</v>
      </c>
      <c r="E682" t="s">
        <v>4174</v>
      </c>
      <c r="F682" t="s">
        <v>4174</v>
      </c>
      <c r="G682" s="2" t="s">
        <v>2662</v>
      </c>
      <c r="H682" t="s">
        <v>2661</v>
      </c>
      <c r="I682" t="s">
        <v>107</v>
      </c>
      <c r="J682">
        <v>6</v>
      </c>
      <c r="K682" t="s">
        <v>113</v>
      </c>
      <c r="L682">
        <v>0.999</v>
      </c>
      <c r="M682">
        <v>136717.97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 t="s">
        <v>102</v>
      </c>
      <c r="AD682" t="s">
        <v>2460</v>
      </c>
    </row>
    <row r="683" spans="1:30" x14ac:dyDescent="0.15">
      <c r="A683" t="s">
        <v>4175</v>
      </c>
      <c r="B683" t="s">
        <v>1075</v>
      </c>
      <c r="C683" s="52" t="s">
        <v>4176</v>
      </c>
      <c r="D683">
        <v>2952</v>
      </c>
      <c r="E683" t="s">
        <v>4177</v>
      </c>
      <c r="F683" t="s">
        <v>4178</v>
      </c>
      <c r="G683" s="2">
        <v>43369</v>
      </c>
      <c r="H683" t="s">
        <v>2459</v>
      </c>
      <c r="I683" t="s">
        <v>107</v>
      </c>
      <c r="J683">
        <v>6</v>
      </c>
      <c r="K683" t="s">
        <v>113</v>
      </c>
      <c r="L683">
        <v>4.7796000000000003</v>
      </c>
      <c r="M683">
        <v>862.38599999999997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 t="s">
        <v>102</v>
      </c>
      <c r="AD683" t="s">
        <v>2497</v>
      </c>
    </row>
    <row r="684" spans="1:30" x14ac:dyDescent="0.15">
      <c r="A684" t="s">
        <v>4179</v>
      </c>
      <c r="B684" t="s">
        <v>1075</v>
      </c>
      <c r="C684" s="52" t="s">
        <v>4180</v>
      </c>
      <c r="D684">
        <v>2955</v>
      </c>
      <c r="E684" t="s">
        <v>4181</v>
      </c>
      <c r="F684" t="s">
        <v>4182</v>
      </c>
      <c r="G684" s="2">
        <v>43628</v>
      </c>
      <c r="H684" t="s">
        <v>2459</v>
      </c>
      <c r="I684" t="s">
        <v>107</v>
      </c>
      <c r="J684">
        <v>1</v>
      </c>
      <c r="K684" t="s">
        <v>108</v>
      </c>
      <c r="L684">
        <v>0.3785</v>
      </c>
      <c r="M684">
        <v>156564.09940000001</v>
      </c>
      <c r="N684">
        <v>3.7881999999999999E-2</v>
      </c>
      <c r="O684">
        <v>3.4754130000000001E-2</v>
      </c>
      <c r="P684">
        <v>2.6064E-2</v>
      </c>
      <c r="Q684">
        <v>0.74995400000000001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 t="s">
        <v>102</v>
      </c>
      <c r="AD684" t="s">
        <v>2460</v>
      </c>
    </row>
    <row r="685" spans="1:30" x14ac:dyDescent="0.15">
      <c r="A685" t="s">
        <v>4183</v>
      </c>
      <c r="B685" t="s">
        <v>1075</v>
      </c>
      <c r="C685" s="52" t="s">
        <v>1159</v>
      </c>
      <c r="D685">
        <v>2954</v>
      </c>
      <c r="E685" t="s">
        <v>1157</v>
      </c>
      <c r="F685" t="s">
        <v>1158</v>
      </c>
      <c r="G685" s="2">
        <v>43609</v>
      </c>
      <c r="H685" t="s">
        <v>2459</v>
      </c>
      <c r="I685" t="s">
        <v>107</v>
      </c>
      <c r="J685">
        <v>5</v>
      </c>
      <c r="K685" t="s">
        <v>112</v>
      </c>
      <c r="L685">
        <v>3.4704999999999999</v>
      </c>
      <c r="M685">
        <v>190137.8358</v>
      </c>
      <c r="N685">
        <v>1.3179313800000001</v>
      </c>
      <c r="O685">
        <v>1.2091113600000001</v>
      </c>
      <c r="P685">
        <v>-0.63490100000000005</v>
      </c>
      <c r="Q685">
        <v>-0.52509700000000004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 t="s">
        <v>102</v>
      </c>
      <c r="AD685" t="s">
        <v>2497</v>
      </c>
    </row>
    <row r="686" spans="1:30" x14ac:dyDescent="0.15">
      <c r="A686" t="s">
        <v>4184</v>
      </c>
      <c r="B686" t="s">
        <v>1075</v>
      </c>
      <c r="C686" s="52" t="s">
        <v>4185</v>
      </c>
      <c r="D686">
        <v>2957</v>
      </c>
      <c r="E686" t="s">
        <v>4186</v>
      </c>
      <c r="F686" t="s">
        <v>4187</v>
      </c>
      <c r="G686" s="2">
        <v>43641</v>
      </c>
      <c r="H686" t="s">
        <v>2477</v>
      </c>
      <c r="I686" t="s">
        <v>107</v>
      </c>
      <c r="J686">
        <v>6</v>
      </c>
      <c r="K686" t="s">
        <v>113</v>
      </c>
      <c r="L686">
        <v>15.924200000000001</v>
      </c>
      <c r="M686">
        <v>28302.557799999999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 t="s">
        <v>102</v>
      </c>
      <c r="AD686" t="s">
        <v>2497</v>
      </c>
    </row>
    <row r="687" spans="1:30" x14ac:dyDescent="0.15">
      <c r="A687" t="s">
        <v>4188</v>
      </c>
      <c r="B687" t="s">
        <v>1075</v>
      </c>
      <c r="C687" s="52" t="s">
        <v>1162</v>
      </c>
      <c r="D687">
        <v>2956</v>
      </c>
      <c r="E687" t="s">
        <v>1160</v>
      </c>
      <c r="F687" t="s">
        <v>1161</v>
      </c>
      <c r="G687" s="2">
        <v>43647</v>
      </c>
      <c r="H687" t="s">
        <v>2459</v>
      </c>
      <c r="I687" t="s">
        <v>107</v>
      </c>
      <c r="J687">
        <v>1</v>
      </c>
      <c r="K687" t="s">
        <v>108</v>
      </c>
      <c r="L687">
        <v>5.62E-2</v>
      </c>
      <c r="M687">
        <v>253912.4964</v>
      </c>
      <c r="N687">
        <v>1.9204569899999999</v>
      </c>
      <c r="O687">
        <v>1.76188714</v>
      </c>
      <c r="P687">
        <v>0.243841</v>
      </c>
      <c r="Q687">
        <v>0.13839699999999999</v>
      </c>
      <c r="R687">
        <v>0</v>
      </c>
      <c r="S687">
        <v>0</v>
      </c>
      <c r="T687">
        <v>0</v>
      </c>
      <c r="U687">
        <v>0</v>
      </c>
      <c r="V687">
        <v>1E-8</v>
      </c>
      <c r="W687">
        <v>1E-8</v>
      </c>
      <c r="X687">
        <v>-3.6000000000000001E-5</v>
      </c>
      <c r="Y687">
        <v>-3600</v>
      </c>
      <c r="AC687" t="s">
        <v>2530</v>
      </c>
      <c r="AD687" t="s">
        <v>2460</v>
      </c>
    </row>
    <row r="688" spans="1:30" x14ac:dyDescent="0.15">
      <c r="A688" t="s">
        <v>4189</v>
      </c>
      <c r="B688" t="s">
        <v>1075</v>
      </c>
      <c r="C688" s="52" t="s">
        <v>1165</v>
      </c>
      <c r="D688">
        <v>2958</v>
      </c>
      <c r="E688" t="s">
        <v>1163</v>
      </c>
      <c r="F688" t="s">
        <v>1164</v>
      </c>
      <c r="G688" s="2">
        <v>43685</v>
      </c>
      <c r="H688" t="s">
        <v>2459</v>
      </c>
      <c r="I688" t="s">
        <v>107</v>
      </c>
      <c r="J688">
        <v>5</v>
      </c>
      <c r="K688" t="s">
        <v>112</v>
      </c>
      <c r="L688">
        <v>9.3021999999999991</v>
      </c>
      <c r="M688">
        <v>665955.44799999997</v>
      </c>
      <c r="N688">
        <v>7.7700961299999998</v>
      </c>
      <c r="O688">
        <v>7.1285285700000003</v>
      </c>
      <c r="P688">
        <v>-3.2318690000000001</v>
      </c>
      <c r="Q688">
        <v>-0.45337100000000002</v>
      </c>
      <c r="R688">
        <v>0.17642325</v>
      </c>
      <c r="S688">
        <v>0.16185619000000001</v>
      </c>
      <c r="T688">
        <v>-6.4087000000000005E-2</v>
      </c>
      <c r="U688">
        <v>-0.39595000000000002</v>
      </c>
      <c r="V688">
        <v>0.31810090000000002</v>
      </c>
      <c r="W688">
        <v>0.29183568999999998</v>
      </c>
      <c r="X688">
        <v>-0.11429599999999999</v>
      </c>
      <c r="Y688">
        <v>-0.39164500000000002</v>
      </c>
      <c r="AA688" t="s">
        <v>2562</v>
      </c>
      <c r="AD688" t="s">
        <v>2497</v>
      </c>
    </row>
    <row r="689" spans="1:30" x14ac:dyDescent="0.15">
      <c r="A689" t="s">
        <v>4190</v>
      </c>
      <c r="B689" t="s">
        <v>1075</v>
      </c>
      <c r="C689" s="52" t="s">
        <v>1168</v>
      </c>
      <c r="D689">
        <v>2959</v>
      </c>
      <c r="E689" t="s">
        <v>1166</v>
      </c>
      <c r="F689" t="s">
        <v>1167</v>
      </c>
      <c r="G689" s="2">
        <v>43763</v>
      </c>
      <c r="H689" t="s">
        <v>2459</v>
      </c>
      <c r="I689" t="s">
        <v>107</v>
      </c>
      <c r="J689">
        <v>2</v>
      </c>
      <c r="K689" t="s">
        <v>109</v>
      </c>
      <c r="L689">
        <v>0.8861</v>
      </c>
      <c r="M689">
        <v>826416.96219999995</v>
      </c>
      <c r="N689">
        <v>5.9453087199999999</v>
      </c>
      <c r="O689">
        <v>5.4544116699999998</v>
      </c>
      <c r="P689">
        <v>-0.31585000000000002</v>
      </c>
      <c r="Q689">
        <v>-5.7907E-2</v>
      </c>
      <c r="R689">
        <v>2.1391810000000001E-2</v>
      </c>
      <c r="S689">
        <v>1.9625509999999999E-2</v>
      </c>
      <c r="T689">
        <v>-2.392E-3</v>
      </c>
      <c r="U689">
        <v>-0.121882</v>
      </c>
      <c r="V689">
        <v>4.4698069999999999E-2</v>
      </c>
      <c r="W689">
        <v>4.1007410000000001E-2</v>
      </c>
      <c r="X689">
        <v>-3.0270000000000002E-3</v>
      </c>
      <c r="Y689">
        <v>-7.3815000000000006E-2</v>
      </c>
      <c r="AC689" t="s">
        <v>2530</v>
      </c>
      <c r="AD689" t="s">
        <v>2460</v>
      </c>
    </row>
    <row r="690" spans="1:30" x14ac:dyDescent="0.15">
      <c r="A690" t="s">
        <v>4191</v>
      </c>
      <c r="B690" t="s">
        <v>1075</v>
      </c>
      <c r="C690" s="52" t="s">
        <v>4192</v>
      </c>
      <c r="D690">
        <v>2961</v>
      </c>
      <c r="E690" t="s">
        <v>4193</v>
      </c>
      <c r="F690" t="s">
        <v>4194</v>
      </c>
      <c r="G690" s="2">
        <v>38485</v>
      </c>
      <c r="H690" t="s">
        <v>2459</v>
      </c>
      <c r="I690" t="s">
        <v>107</v>
      </c>
      <c r="J690">
        <v>6</v>
      </c>
      <c r="K690" t="s">
        <v>113</v>
      </c>
      <c r="L690">
        <v>0</v>
      </c>
      <c r="M690">
        <v>212.01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102</v>
      </c>
      <c r="AD690" t="s">
        <v>2460</v>
      </c>
    </row>
    <row r="691" spans="1:30" x14ac:dyDescent="0.15">
      <c r="A691" t="s">
        <v>4195</v>
      </c>
      <c r="B691" t="s">
        <v>1075</v>
      </c>
      <c r="C691" s="52" t="s">
        <v>1171</v>
      </c>
      <c r="D691">
        <v>2970</v>
      </c>
      <c r="E691" t="s">
        <v>1169</v>
      </c>
      <c r="F691" t="s">
        <v>1170</v>
      </c>
      <c r="G691" s="2">
        <v>43983</v>
      </c>
      <c r="H691" t="s">
        <v>2459</v>
      </c>
      <c r="I691" t="s">
        <v>107</v>
      </c>
      <c r="J691">
        <v>5</v>
      </c>
      <c r="K691" t="s">
        <v>112</v>
      </c>
      <c r="L691">
        <v>8.7287999999999997</v>
      </c>
      <c r="M691">
        <v>411252.8419</v>
      </c>
      <c r="N691">
        <v>5.99075062</v>
      </c>
      <c r="O691">
        <v>5.49610149</v>
      </c>
      <c r="P691">
        <v>-2.466475</v>
      </c>
      <c r="Q691">
        <v>-0.448768</v>
      </c>
      <c r="R691">
        <v>1.494E-2</v>
      </c>
      <c r="S691">
        <v>1.370643E-2</v>
      </c>
      <c r="T691">
        <v>1.0683E-2</v>
      </c>
      <c r="U691">
        <v>0.77941499999999997</v>
      </c>
      <c r="V691">
        <v>6.9633899999999999E-2</v>
      </c>
      <c r="W691">
        <v>6.388431E-2</v>
      </c>
      <c r="X691">
        <v>5.7749999999999998E-3</v>
      </c>
      <c r="Y691">
        <v>9.0397000000000005E-2</v>
      </c>
      <c r="AA691" t="s">
        <v>2562</v>
      </c>
      <c r="AD691" t="s">
        <v>2497</v>
      </c>
    </row>
    <row r="692" spans="1:30" x14ac:dyDescent="0.15">
      <c r="A692" t="s">
        <v>4196</v>
      </c>
      <c r="B692" t="s">
        <v>1075</v>
      </c>
      <c r="C692" s="52" t="s">
        <v>1174</v>
      </c>
      <c r="D692">
        <v>2962</v>
      </c>
      <c r="E692" t="s">
        <v>1172</v>
      </c>
      <c r="F692" t="s">
        <v>1173</v>
      </c>
      <c r="G692" s="2">
        <v>43971</v>
      </c>
      <c r="H692" t="s">
        <v>2459</v>
      </c>
      <c r="I692" t="s">
        <v>107</v>
      </c>
      <c r="J692">
        <v>5</v>
      </c>
      <c r="K692" t="s">
        <v>112</v>
      </c>
      <c r="L692">
        <v>8.9128000000000007</v>
      </c>
      <c r="M692">
        <v>106987.72689999999</v>
      </c>
      <c r="N692">
        <v>2.30146848</v>
      </c>
      <c r="O692">
        <v>2.1114389600000001</v>
      </c>
      <c r="P692">
        <v>-0.74188699999999996</v>
      </c>
      <c r="Q692">
        <v>-0.35136499999999998</v>
      </c>
      <c r="R692">
        <v>0</v>
      </c>
      <c r="S692">
        <v>0</v>
      </c>
      <c r="T692">
        <v>0</v>
      </c>
      <c r="U692">
        <v>0</v>
      </c>
      <c r="V692">
        <v>2.612449E-2</v>
      </c>
      <c r="W692">
        <v>2.396742E-2</v>
      </c>
      <c r="X692">
        <v>2.7759999999999998E-3</v>
      </c>
      <c r="Y692">
        <v>0.115823</v>
      </c>
      <c r="AA692" t="s">
        <v>2562</v>
      </c>
      <c r="AD692" t="s">
        <v>2497</v>
      </c>
    </row>
    <row r="693" spans="1:30" x14ac:dyDescent="0.15">
      <c r="A693" t="s">
        <v>4197</v>
      </c>
      <c r="B693" t="s">
        <v>1075</v>
      </c>
      <c r="C693" s="52" t="s">
        <v>1176</v>
      </c>
      <c r="D693">
        <v>2963</v>
      </c>
      <c r="E693" t="s">
        <v>1175</v>
      </c>
      <c r="F693" t="s">
        <v>1175</v>
      </c>
      <c r="G693" s="2">
        <v>43998</v>
      </c>
      <c r="H693" t="s">
        <v>2459</v>
      </c>
      <c r="I693" t="s">
        <v>107</v>
      </c>
      <c r="J693">
        <v>1</v>
      </c>
      <c r="K693" t="s">
        <v>108</v>
      </c>
      <c r="L693">
        <v>77.864500000000007</v>
      </c>
      <c r="M693">
        <v>180983.4338</v>
      </c>
      <c r="N693">
        <v>4.4128256099999996</v>
      </c>
      <c r="O693">
        <v>4.04846386</v>
      </c>
      <c r="P693">
        <v>0.59135899999999997</v>
      </c>
      <c r="Q693">
        <v>0.146069</v>
      </c>
      <c r="R693">
        <v>0.10093335000000001</v>
      </c>
      <c r="S693">
        <v>9.2599409999999993E-2</v>
      </c>
      <c r="T693">
        <v>2.4964E-2</v>
      </c>
      <c r="U693">
        <v>0.26959100000000003</v>
      </c>
      <c r="V693">
        <v>0.10093335000000001</v>
      </c>
      <c r="W693">
        <v>9.2599399999999998E-2</v>
      </c>
      <c r="X693">
        <v>2.4962999999999999E-2</v>
      </c>
      <c r="Y693">
        <v>0.26957999999999999</v>
      </c>
      <c r="AA693" t="s">
        <v>2562</v>
      </c>
      <c r="AD693" t="s">
        <v>2497</v>
      </c>
    </row>
    <row r="694" spans="1:30" x14ac:dyDescent="0.15">
      <c r="A694" t="s">
        <v>4198</v>
      </c>
      <c r="B694" t="s">
        <v>1075</v>
      </c>
      <c r="C694" s="52" t="s">
        <v>4199</v>
      </c>
      <c r="D694">
        <v>2965</v>
      </c>
      <c r="E694" t="s">
        <v>4200</v>
      </c>
      <c r="F694" t="s">
        <v>4200</v>
      </c>
      <c r="G694" s="2">
        <v>44020</v>
      </c>
      <c r="H694" t="s">
        <v>2459</v>
      </c>
      <c r="I694" t="s">
        <v>107</v>
      </c>
      <c r="J694">
        <v>6</v>
      </c>
      <c r="K694" t="s">
        <v>113</v>
      </c>
      <c r="L694">
        <v>31.793900000000001</v>
      </c>
      <c r="M694" t="s">
        <v>2662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 t="s">
        <v>102</v>
      </c>
      <c r="AD694" t="s">
        <v>2497</v>
      </c>
    </row>
    <row r="695" spans="1:30" x14ac:dyDescent="0.15">
      <c r="A695" t="s">
        <v>4201</v>
      </c>
      <c r="B695" t="s">
        <v>1075</v>
      </c>
      <c r="C695" s="52" t="s">
        <v>1179</v>
      </c>
      <c r="D695">
        <v>2966</v>
      </c>
      <c r="E695" t="s">
        <v>1177</v>
      </c>
      <c r="F695" t="s">
        <v>1178</v>
      </c>
      <c r="G695" s="2">
        <v>44101</v>
      </c>
      <c r="H695" t="s">
        <v>2459</v>
      </c>
      <c r="I695" t="s">
        <v>107</v>
      </c>
      <c r="J695">
        <v>5</v>
      </c>
      <c r="K695" t="s">
        <v>112</v>
      </c>
      <c r="L695">
        <v>6.2853000000000003</v>
      </c>
      <c r="M695">
        <v>131522.21549999999</v>
      </c>
      <c r="N695">
        <v>2.7938485800000001</v>
      </c>
      <c r="O695">
        <v>2.5631638300000001</v>
      </c>
      <c r="P695">
        <v>-0.909111</v>
      </c>
      <c r="Q695">
        <v>-0.35468300000000003</v>
      </c>
      <c r="R695">
        <v>1.183991E-2</v>
      </c>
      <c r="S695">
        <v>1.086231E-2</v>
      </c>
      <c r="T695">
        <v>-3.6129999999999999E-3</v>
      </c>
      <c r="U695">
        <v>-0.33261800000000002</v>
      </c>
      <c r="V695">
        <v>2.242589E-2</v>
      </c>
      <c r="W695">
        <v>2.0574209999999999E-2</v>
      </c>
      <c r="X695">
        <v>-8.3370000000000007E-3</v>
      </c>
      <c r="Y695">
        <v>-0.40521600000000002</v>
      </c>
      <c r="AC695" t="s">
        <v>2530</v>
      </c>
      <c r="AD695" t="s">
        <v>2497</v>
      </c>
    </row>
    <row r="696" spans="1:30" x14ac:dyDescent="0.15">
      <c r="A696" t="s">
        <v>4202</v>
      </c>
      <c r="B696" t="s">
        <v>1075</v>
      </c>
      <c r="C696" s="52" t="s">
        <v>1182</v>
      </c>
      <c r="D696">
        <v>2967</v>
      </c>
      <c r="E696" t="s">
        <v>1180</v>
      </c>
      <c r="F696" t="s">
        <v>1181</v>
      </c>
      <c r="G696" s="2">
        <v>44130</v>
      </c>
      <c r="H696" t="s">
        <v>2459</v>
      </c>
      <c r="I696" t="s">
        <v>107</v>
      </c>
      <c r="J696">
        <v>1</v>
      </c>
      <c r="K696" t="s">
        <v>108</v>
      </c>
      <c r="L696">
        <v>0.16950000000000001</v>
      </c>
      <c r="M696">
        <v>191439.26749999999</v>
      </c>
      <c r="N696">
        <v>3.78605189</v>
      </c>
      <c r="O696">
        <v>3.4734421100000001</v>
      </c>
      <c r="P696">
        <v>0.19080900000000001</v>
      </c>
      <c r="Q696">
        <v>5.4933000000000003E-2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 t="s">
        <v>102</v>
      </c>
      <c r="AD696" t="s">
        <v>2460</v>
      </c>
    </row>
    <row r="697" spans="1:30" x14ac:dyDescent="0.15">
      <c r="A697" t="s">
        <v>4203</v>
      </c>
      <c r="B697" t="s">
        <v>1075</v>
      </c>
      <c r="C697" s="52" t="s">
        <v>1185</v>
      </c>
      <c r="D697">
        <v>2968</v>
      </c>
      <c r="E697" t="s">
        <v>1183</v>
      </c>
      <c r="F697" t="s">
        <v>1184</v>
      </c>
      <c r="G697" s="2">
        <v>44193</v>
      </c>
      <c r="H697" t="s">
        <v>2459</v>
      </c>
      <c r="I697" t="s">
        <v>107</v>
      </c>
      <c r="J697">
        <v>4</v>
      </c>
      <c r="K697" t="s">
        <v>111</v>
      </c>
      <c r="L697">
        <v>15.901199999999999</v>
      </c>
      <c r="M697">
        <v>824868.15560000006</v>
      </c>
      <c r="N697">
        <v>10.241442060000001</v>
      </c>
      <c r="O697">
        <v>9.3958183999999996</v>
      </c>
      <c r="P697">
        <v>-2.0214859999999999</v>
      </c>
      <c r="Q697">
        <v>-0.215147</v>
      </c>
      <c r="R697">
        <v>3.9247690000000002E-2</v>
      </c>
      <c r="S697">
        <v>3.6007070000000002E-2</v>
      </c>
      <c r="T697">
        <v>-1.346E-3</v>
      </c>
      <c r="U697">
        <v>-3.7380999999999998E-2</v>
      </c>
      <c r="V697">
        <v>5.1732640000000003E-2</v>
      </c>
      <c r="W697">
        <v>4.7461129999999997E-2</v>
      </c>
      <c r="X697">
        <v>-2.257E-2</v>
      </c>
      <c r="Y697">
        <v>-0.475547</v>
      </c>
      <c r="AC697" t="s">
        <v>2530</v>
      </c>
      <c r="AD697" t="s">
        <v>2497</v>
      </c>
    </row>
    <row r="698" spans="1:30" x14ac:dyDescent="0.15">
      <c r="A698" t="s">
        <v>4204</v>
      </c>
      <c r="B698" t="s">
        <v>1075</v>
      </c>
      <c r="C698" s="52" t="s">
        <v>1188</v>
      </c>
      <c r="D698">
        <v>2971</v>
      </c>
      <c r="E698" t="s">
        <v>1186</v>
      </c>
      <c r="F698" t="s">
        <v>1187</v>
      </c>
      <c r="G698" s="2">
        <v>44225</v>
      </c>
      <c r="H698" t="s">
        <v>2459</v>
      </c>
      <c r="I698" t="s">
        <v>107</v>
      </c>
      <c r="J698">
        <v>1</v>
      </c>
      <c r="K698" t="s">
        <v>108</v>
      </c>
      <c r="L698">
        <v>13.2942</v>
      </c>
      <c r="M698">
        <v>434541.95600000001</v>
      </c>
      <c r="N698">
        <v>4.2785247399999999</v>
      </c>
      <c r="O698">
        <v>3.9252520500000001</v>
      </c>
      <c r="P698">
        <v>0.19483400000000001</v>
      </c>
      <c r="Q698">
        <v>4.9636E-2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 t="s">
        <v>102</v>
      </c>
      <c r="AD698" t="s">
        <v>2497</v>
      </c>
    </row>
    <row r="699" spans="1:30" x14ac:dyDescent="0.15">
      <c r="A699" t="s">
        <v>4205</v>
      </c>
      <c r="B699" t="s">
        <v>1075</v>
      </c>
      <c r="C699" s="52" t="s">
        <v>1191</v>
      </c>
      <c r="D699">
        <v>2972</v>
      </c>
      <c r="E699" t="s">
        <v>1189</v>
      </c>
      <c r="F699" t="s">
        <v>1190</v>
      </c>
      <c r="G699" s="2">
        <v>44347</v>
      </c>
      <c r="H699" t="s">
        <v>2459</v>
      </c>
      <c r="I699" t="s">
        <v>107</v>
      </c>
      <c r="J699">
        <v>5</v>
      </c>
      <c r="K699" t="s">
        <v>112</v>
      </c>
      <c r="L699">
        <v>15.590299999999999</v>
      </c>
      <c r="M699">
        <v>108037.47349999999</v>
      </c>
      <c r="N699">
        <v>2.11480822</v>
      </c>
      <c r="O699">
        <v>1.94019103</v>
      </c>
      <c r="P699">
        <v>-1.1033390000000001</v>
      </c>
      <c r="Q699">
        <v>-0.56867500000000004</v>
      </c>
      <c r="R699">
        <v>0</v>
      </c>
      <c r="S699">
        <v>0</v>
      </c>
      <c r="T699">
        <v>0</v>
      </c>
      <c r="U699">
        <v>0</v>
      </c>
      <c r="V699">
        <v>9.3099999999999997E-4</v>
      </c>
      <c r="W699">
        <v>8.5413000000000004E-4</v>
      </c>
      <c r="X699">
        <v>1.2999999999999999E-5</v>
      </c>
      <c r="Y699">
        <v>1.5219999999999999E-2</v>
      </c>
      <c r="AA699" t="s">
        <v>2562</v>
      </c>
      <c r="AD699" t="s">
        <v>2497</v>
      </c>
    </row>
    <row r="700" spans="1:30" x14ac:dyDescent="0.15">
      <c r="A700" t="s">
        <v>4206</v>
      </c>
      <c r="B700" t="s">
        <v>1075</v>
      </c>
      <c r="C700" s="52" t="s">
        <v>1194</v>
      </c>
      <c r="D700">
        <v>2973</v>
      </c>
      <c r="E700" t="s">
        <v>1192</v>
      </c>
      <c r="F700" t="s">
        <v>1193</v>
      </c>
      <c r="G700" s="2">
        <v>44372</v>
      </c>
      <c r="H700" t="s">
        <v>2459</v>
      </c>
      <c r="I700" t="s">
        <v>107</v>
      </c>
      <c r="J700">
        <v>5</v>
      </c>
      <c r="K700" t="s">
        <v>112</v>
      </c>
      <c r="L700">
        <v>11.952299999999999</v>
      </c>
      <c r="M700">
        <v>98242.706300000005</v>
      </c>
      <c r="N700">
        <v>4.8280624999999997</v>
      </c>
      <c r="O700">
        <v>4.4294151399999997</v>
      </c>
      <c r="P700">
        <v>-1.8728199999999999</v>
      </c>
      <c r="Q700">
        <v>-0.42281400000000002</v>
      </c>
      <c r="R700">
        <v>2.0221389999999999E-2</v>
      </c>
      <c r="S700">
        <v>1.8551729999999999E-2</v>
      </c>
      <c r="T700">
        <v>-5.3509999999999999E-3</v>
      </c>
      <c r="U700">
        <v>-0.28843600000000003</v>
      </c>
      <c r="V700">
        <v>3.0658620000000001E-2</v>
      </c>
      <c r="W700">
        <v>2.812717E-2</v>
      </c>
      <c r="X700">
        <v>-1.0411E-2</v>
      </c>
      <c r="Y700">
        <v>-0.37014000000000002</v>
      </c>
      <c r="AA700" t="s">
        <v>2562</v>
      </c>
      <c r="AD700" t="s">
        <v>2497</v>
      </c>
    </row>
    <row r="701" spans="1:30" x14ac:dyDescent="0.15">
      <c r="A701" t="s">
        <v>4207</v>
      </c>
      <c r="B701" t="s">
        <v>1075</v>
      </c>
      <c r="C701" s="52" t="s">
        <v>4208</v>
      </c>
      <c r="D701">
        <v>2939</v>
      </c>
      <c r="E701" t="s">
        <v>4209</v>
      </c>
      <c r="F701" t="s">
        <v>4209</v>
      </c>
      <c r="G701" s="2" t="s">
        <v>2662</v>
      </c>
      <c r="H701" t="s">
        <v>2661</v>
      </c>
      <c r="I701" t="s">
        <v>107</v>
      </c>
      <c r="J701">
        <v>6</v>
      </c>
      <c r="K701" t="s">
        <v>113</v>
      </c>
      <c r="L701">
        <v>0.1</v>
      </c>
      <c r="M701">
        <v>223248.11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102</v>
      </c>
      <c r="AD701" t="s">
        <v>2460</v>
      </c>
    </row>
    <row r="702" spans="1:30" x14ac:dyDescent="0.15">
      <c r="A702" t="s">
        <v>4210</v>
      </c>
      <c r="B702" t="s">
        <v>1075</v>
      </c>
      <c r="C702" s="52" t="s">
        <v>1197</v>
      </c>
      <c r="D702">
        <v>2974</v>
      </c>
      <c r="E702" t="s">
        <v>1195</v>
      </c>
      <c r="F702" t="s">
        <v>1196</v>
      </c>
      <c r="G702" s="2">
        <v>44376</v>
      </c>
      <c r="H702" t="s">
        <v>2459</v>
      </c>
      <c r="I702" t="s">
        <v>107</v>
      </c>
      <c r="J702">
        <v>5</v>
      </c>
      <c r="K702" t="s">
        <v>112</v>
      </c>
      <c r="L702">
        <v>0.49209999999999998</v>
      </c>
      <c r="M702">
        <v>252883.75940000001</v>
      </c>
      <c r="N702">
        <v>1.1604206800000001</v>
      </c>
      <c r="O702">
        <v>1.06460613</v>
      </c>
      <c r="P702">
        <v>-1.0926480000000001</v>
      </c>
      <c r="Q702">
        <v>-1.02634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102</v>
      </c>
      <c r="AD702" t="s">
        <v>2460</v>
      </c>
    </row>
    <row r="703" spans="1:30" x14ac:dyDescent="0.15">
      <c r="A703" t="s">
        <v>4211</v>
      </c>
      <c r="B703" t="s">
        <v>1075</v>
      </c>
      <c r="C703" s="52" t="s">
        <v>1200</v>
      </c>
      <c r="D703">
        <v>2975</v>
      </c>
      <c r="E703" t="s">
        <v>1198</v>
      </c>
      <c r="F703" t="s">
        <v>1199</v>
      </c>
      <c r="G703" s="2">
        <v>44403</v>
      </c>
      <c r="H703" t="s">
        <v>2459</v>
      </c>
      <c r="I703" t="s">
        <v>107</v>
      </c>
      <c r="J703">
        <v>4</v>
      </c>
      <c r="K703" t="s">
        <v>111</v>
      </c>
      <c r="L703">
        <v>13.338699999999999</v>
      </c>
      <c r="M703">
        <v>79820.3465</v>
      </c>
      <c r="N703">
        <v>2.4511700099999998</v>
      </c>
      <c r="O703">
        <v>2.2487798200000002</v>
      </c>
      <c r="P703">
        <v>-0.60005399999999998</v>
      </c>
      <c r="Q703">
        <v>-0.26683499999999999</v>
      </c>
      <c r="R703">
        <v>2.331418E-2</v>
      </c>
      <c r="S703">
        <v>2.1389160000000001E-2</v>
      </c>
      <c r="T703">
        <v>-4.7019999999999996E-3</v>
      </c>
      <c r="U703">
        <v>-0.21983</v>
      </c>
      <c r="V703">
        <v>6.9232450000000001E-2</v>
      </c>
      <c r="W703">
        <v>6.3516009999999998E-2</v>
      </c>
      <c r="X703">
        <v>-1.5701E-2</v>
      </c>
      <c r="Y703">
        <v>-0.247197</v>
      </c>
      <c r="AA703" t="s">
        <v>2562</v>
      </c>
      <c r="AD703" t="s">
        <v>2497</v>
      </c>
    </row>
    <row r="704" spans="1:30" x14ac:dyDescent="0.15">
      <c r="A704" t="s">
        <v>4212</v>
      </c>
      <c r="B704" t="s">
        <v>1075</v>
      </c>
      <c r="C704" s="52" t="s">
        <v>1203</v>
      </c>
      <c r="D704">
        <v>2976</v>
      </c>
      <c r="E704" t="s">
        <v>1201</v>
      </c>
      <c r="F704" t="s">
        <v>1202</v>
      </c>
      <c r="G704" s="2">
        <v>44561</v>
      </c>
      <c r="H704" t="s">
        <v>2459</v>
      </c>
      <c r="I704" t="s">
        <v>107</v>
      </c>
      <c r="J704">
        <v>3</v>
      </c>
      <c r="K704" t="s">
        <v>110</v>
      </c>
      <c r="L704">
        <v>10.9931</v>
      </c>
      <c r="M704">
        <v>635488.22649999999</v>
      </c>
      <c r="N704">
        <v>10.05743676</v>
      </c>
      <c r="O704">
        <v>9.2270061999999999</v>
      </c>
      <c r="P704">
        <v>-1.8287329999999999</v>
      </c>
      <c r="Q704">
        <v>-0.19819300000000001</v>
      </c>
      <c r="R704">
        <v>6.7999840000000006E-2</v>
      </c>
      <c r="S704">
        <v>6.2385169999999997E-2</v>
      </c>
      <c r="T704">
        <v>-1.7328E-2</v>
      </c>
      <c r="U704">
        <v>-0.277758</v>
      </c>
      <c r="V704">
        <v>0.12417262</v>
      </c>
      <c r="W704">
        <v>0.11391983</v>
      </c>
      <c r="X704">
        <v>-1.3563E-2</v>
      </c>
      <c r="Y704">
        <v>-0.119057</v>
      </c>
      <c r="AA704" t="s">
        <v>2562</v>
      </c>
      <c r="AD704" t="s">
        <v>2497</v>
      </c>
    </row>
    <row r="705" spans="1:30" x14ac:dyDescent="0.15">
      <c r="A705" t="s">
        <v>4213</v>
      </c>
      <c r="B705" t="s">
        <v>1075</v>
      </c>
      <c r="C705" s="52" t="s">
        <v>1206</v>
      </c>
      <c r="D705">
        <v>2977</v>
      </c>
      <c r="E705" t="s">
        <v>1204</v>
      </c>
      <c r="F705" t="s">
        <v>1205</v>
      </c>
      <c r="G705" s="2">
        <v>44620</v>
      </c>
      <c r="H705" t="s">
        <v>2459</v>
      </c>
      <c r="I705" t="s">
        <v>115</v>
      </c>
      <c r="J705">
        <v>7</v>
      </c>
      <c r="K705" t="s">
        <v>115</v>
      </c>
      <c r="L705">
        <v>1.4999999999999999E-2</v>
      </c>
      <c r="M705">
        <v>145334.70189999999</v>
      </c>
      <c r="N705">
        <v>4.3239807499999996</v>
      </c>
      <c r="O705">
        <v>3.9669548200000002</v>
      </c>
      <c r="P705">
        <v>-0.43411300000000003</v>
      </c>
      <c r="Q705">
        <v>-0.109432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 t="s">
        <v>102</v>
      </c>
      <c r="AD705" t="s">
        <v>2460</v>
      </c>
    </row>
    <row r="706" spans="1:30" x14ac:dyDescent="0.15">
      <c r="A706" t="s">
        <v>4214</v>
      </c>
      <c r="B706" t="s">
        <v>1075</v>
      </c>
      <c r="C706" s="52" t="s">
        <v>1209</v>
      </c>
      <c r="D706">
        <v>2978</v>
      </c>
      <c r="E706" t="s">
        <v>1207</v>
      </c>
      <c r="F706" t="s">
        <v>1208</v>
      </c>
      <c r="G706" s="2">
        <v>44708</v>
      </c>
      <c r="H706" t="s">
        <v>2459</v>
      </c>
      <c r="I706" t="s">
        <v>115</v>
      </c>
      <c r="J706">
        <v>7</v>
      </c>
      <c r="K706" t="s">
        <v>115</v>
      </c>
      <c r="L706">
        <v>0.309</v>
      </c>
      <c r="M706">
        <v>124341.9672</v>
      </c>
      <c r="N706">
        <v>2.7460044199999998</v>
      </c>
      <c r="O706">
        <v>2.5192701099999999</v>
      </c>
      <c r="P706">
        <v>0.20782900000000001</v>
      </c>
      <c r="Q706">
        <v>8.2494999999999999E-2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102</v>
      </c>
      <c r="AD706" t="s">
        <v>2460</v>
      </c>
    </row>
    <row r="707" spans="1:30" x14ac:dyDescent="0.15">
      <c r="A707" t="s">
        <v>4215</v>
      </c>
      <c r="B707" t="s">
        <v>1075</v>
      </c>
      <c r="C707" s="52" t="s">
        <v>1212</v>
      </c>
      <c r="D707">
        <v>2979</v>
      </c>
      <c r="E707" t="s">
        <v>1210</v>
      </c>
      <c r="F707" t="s">
        <v>1211</v>
      </c>
      <c r="G707" s="2">
        <v>44755</v>
      </c>
      <c r="H707" t="s">
        <v>2459</v>
      </c>
      <c r="I707" t="s">
        <v>115</v>
      </c>
      <c r="J707">
        <v>7</v>
      </c>
      <c r="K707" t="s">
        <v>115</v>
      </c>
      <c r="L707">
        <v>29.098700000000001</v>
      </c>
      <c r="M707">
        <v>378882.12229999999</v>
      </c>
      <c r="N707">
        <v>9.0885528200000003</v>
      </c>
      <c r="O707">
        <v>8.3381218500000003</v>
      </c>
      <c r="P707">
        <v>-1.1487560000000001</v>
      </c>
      <c r="Q707">
        <v>-0.137771</v>
      </c>
      <c r="R707">
        <v>5.5301999999999997E-2</v>
      </c>
      <c r="S707">
        <v>5.0735769999999999E-2</v>
      </c>
      <c r="T707">
        <v>9.0010000000000003E-3</v>
      </c>
      <c r="U707">
        <v>0.17740900000000001</v>
      </c>
      <c r="V707">
        <v>0.151668</v>
      </c>
      <c r="W707">
        <v>0.13914494999999999</v>
      </c>
      <c r="X707">
        <v>-4.4089999999999997E-3</v>
      </c>
      <c r="Y707">
        <v>-3.1685999999999999E-2</v>
      </c>
      <c r="AA707" t="s">
        <v>2562</v>
      </c>
      <c r="AD707" t="s">
        <v>2497</v>
      </c>
    </row>
    <row r="708" spans="1:30" x14ac:dyDescent="0.15">
      <c r="A708" t="s">
        <v>4216</v>
      </c>
      <c r="B708" t="s">
        <v>1075</v>
      </c>
      <c r="C708" s="52" t="s">
        <v>1215</v>
      </c>
      <c r="D708">
        <v>2980</v>
      </c>
      <c r="E708" t="s">
        <v>1213</v>
      </c>
      <c r="F708" t="s">
        <v>1214</v>
      </c>
      <c r="G708" s="2">
        <v>44763</v>
      </c>
      <c r="H708" t="s">
        <v>2459</v>
      </c>
      <c r="I708" t="s">
        <v>115</v>
      </c>
      <c r="J708">
        <v>7</v>
      </c>
      <c r="K708" t="s">
        <v>115</v>
      </c>
      <c r="L708">
        <v>0.2162</v>
      </c>
      <c r="M708">
        <v>203087.38949999999</v>
      </c>
      <c r="N708">
        <v>8.3957197000000008</v>
      </c>
      <c r="O708">
        <v>7.70249513</v>
      </c>
      <c r="P708">
        <v>8.9386999999999994E-2</v>
      </c>
      <c r="Q708">
        <v>1.1604E-2</v>
      </c>
      <c r="R708">
        <v>3.106107E-2</v>
      </c>
      <c r="S708">
        <v>2.8496400000000002E-2</v>
      </c>
      <c r="T708">
        <v>1.9980000000000002E-3</v>
      </c>
      <c r="U708">
        <v>7.0113999999999996E-2</v>
      </c>
      <c r="V708">
        <v>5.7036009999999998E-2</v>
      </c>
      <c r="W708">
        <v>5.2326610000000003E-2</v>
      </c>
      <c r="X708">
        <v>2.9220000000000001E-3</v>
      </c>
      <c r="Y708">
        <v>5.5841000000000002E-2</v>
      </c>
      <c r="AA708" t="s">
        <v>2562</v>
      </c>
      <c r="AD708" t="s">
        <v>2460</v>
      </c>
    </row>
    <row r="709" spans="1:30" x14ac:dyDescent="0.15">
      <c r="A709" t="s">
        <v>4217</v>
      </c>
      <c r="B709" t="s">
        <v>1075</v>
      </c>
      <c r="C709" s="52" t="s">
        <v>1218</v>
      </c>
      <c r="D709">
        <v>2981</v>
      </c>
      <c r="E709" t="s">
        <v>1216</v>
      </c>
      <c r="F709" t="s">
        <v>1217</v>
      </c>
      <c r="G709" s="2">
        <v>44767</v>
      </c>
      <c r="H709" t="s">
        <v>2459</v>
      </c>
      <c r="I709" t="s">
        <v>115</v>
      </c>
      <c r="J709">
        <v>7</v>
      </c>
      <c r="K709" t="s">
        <v>115</v>
      </c>
      <c r="L709">
        <v>10.555899999999999</v>
      </c>
      <c r="M709">
        <v>209196.36230000001</v>
      </c>
      <c r="N709">
        <v>14.00366294</v>
      </c>
      <c r="O709">
        <v>12.8473972</v>
      </c>
      <c r="P709">
        <v>0.21496000000000001</v>
      </c>
      <c r="Q709">
        <v>1.6730999999999999E-2</v>
      </c>
      <c r="R709">
        <v>3.3742250000000001E-2</v>
      </c>
      <c r="S709">
        <v>3.09562E-2</v>
      </c>
      <c r="T709">
        <v>2.5219999999999999E-3</v>
      </c>
      <c r="U709">
        <v>8.1469E-2</v>
      </c>
      <c r="V709">
        <v>0.20596573000000001</v>
      </c>
      <c r="W709">
        <v>0.18895938000000001</v>
      </c>
      <c r="X709">
        <v>1.8157E-2</v>
      </c>
      <c r="Y709">
        <v>9.6088999999999994E-2</v>
      </c>
      <c r="AA709" t="s">
        <v>2562</v>
      </c>
      <c r="AD709" t="s">
        <v>2497</v>
      </c>
    </row>
    <row r="710" spans="1:30" x14ac:dyDescent="0.15">
      <c r="A710" t="s">
        <v>4218</v>
      </c>
      <c r="B710" t="s">
        <v>1075</v>
      </c>
      <c r="C710" s="52" t="s">
        <v>1221</v>
      </c>
      <c r="D710">
        <v>2982</v>
      </c>
      <c r="E710" t="s">
        <v>1219</v>
      </c>
      <c r="F710" t="s">
        <v>1220</v>
      </c>
      <c r="G710" s="2">
        <v>45075</v>
      </c>
      <c r="H710" t="s">
        <v>2459</v>
      </c>
      <c r="I710" t="s">
        <v>115</v>
      </c>
      <c r="J710">
        <v>7</v>
      </c>
      <c r="K710" t="s">
        <v>115</v>
      </c>
      <c r="L710">
        <v>1.1809000000000001</v>
      </c>
      <c r="M710">
        <v>157972.21590000001</v>
      </c>
      <c r="N710">
        <v>10.51773053</v>
      </c>
      <c r="O710">
        <v>9.6492940699999998</v>
      </c>
      <c r="P710">
        <v>-0.14729200000000001</v>
      </c>
      <c r="Q710">
        <v>-1.5264E-2</v>
      </c>
      <c r="R710">
        <v>9.5601580000000005E-2</v>
      </c>
      <c r="S710">
        <v>8.7707869999999993E-2</v>
      </c>
      <c r="T710">
        <v>2.3280000000000002E-3</v>
      </c>
      <c r="U710">
        <v>2.6542E-2</v>
      </c>
      <c r="V710">
        <v>0.13069679000000001</v>
      </c>
      <c r="W710">
        <v>0.11990531</v>
      </c>
      <c r="X710">
        <v>1.9610000000000001E-3</v>
      </c>
      <c r="Y710">
        <v>1.6354E-2</v>
      </c>
      <c r="AA710" t="s">
        <v>2562</v>
      </c>
      <c r="AD710" t="s">
        <v>2497</v>
      </c>
    </row>
    <row r="711" spans="1:30" x14ac:dyDescent="0.15">
      <c r="A711" t="s">
        <v>4219</v>
      </c>
      <c r="B711" t="s">
        <v>1075</v>
      </c>
      <c r="C711" s="52" t="s">
        <v>1224</v>
      </c>
      <c r="D711">
        <v>2983</v>
      </c>
      <c r="E711" t="s">
        <v>1222</v>
      </c>
      <c r="F711" t="s">
        <v>1223</v>
      </c>
      <c r="G711" s="2">
        <v>45082</v>
      </c>
      <c r="H711" t="s">
        <v>2459</v>
      </c>
      <c r="I711" t="s">
        <v>115</v>
      </c>
      <c r="J711">
        <v>7</v>
      </c>
      <c r="K711" t="s">
        <v>115</v>
      </c>
      <c r="L711">
        <v>16.891999999999999</v>
      </c>
      <c r="M711">
        <v>94895.392099999997</v>
      </c>
      <c r="N711">
        <v>7.7046711700000001</v>
      </c>
      <c r="O711">
        <v>7.0685056700000004</v>
      </c>
      <c r="P711">
        <v>-1.020008</v>
      </c>
      <c r="Q711">
        <v>-0.14430299999999999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 t="s">
        <v>102</v>
      </c>
      <c r="AD711" t="s">
        <v>2497</v>
      </c>
    </row>
    <row r="712" spans="1:30" x14ac:dyDescent="0.15">
      <c r="A712" t="s">
        <v>4220</v>
      </c>
      <c r="B712" t="s">
        <v>1075</v>
      </c>
      <c r="C712" s="52" t="s">
        <v>1227</v>
      </c>
      <c r="D712">
        <v>2984</v>
      </c>
      <c r="E712" t="s">
        <v>1225</v>
      </c>
      <c r="F712" t="s">
        <v>1226</v>
      </c>
      <c r="G712" s="2">
        <v>45107</v>
      </c>
      <c r="H712" t="s">
        <v>2459</v>
      </c>
      <c r="I712" t="s">
        <v>115</v>
      </c>
      <c r="J712">
        <v>7</v>
      </c>
      <c r="K712" t="s">
        <v>115</v>
      </c>
      <c r="L712">
        <v>15.107799999999999</v>
      </c>
      <c r="M712">
        <v>181762.49460000001</v>
      </c>
      <c r="N712">
        <v>14.734811629999999</v>
      </c>
      <c r="O712">
        <v>13.5181758</v>
      </c>
      <c r="P712">
        <v>0.82582</v>
      </c>
      <c r="Q712">
        <v>6.1088999999999997E-2</v>
      </c>
      <c r="R712">
        <v>0.16943337999999999</v>
      </c>
      <c r="S712">
        <v>0.15544347</v>
      </c>
      <c r="T712">
        <v>9.5379999999999996E-3</v>
      </c>
      <c r="U712">
        <v>6.1358999999999997E-2</v>
      </c>
      <c r="V712">
        <v>0.48712450000000002</v>
      </c>
      <c r="W712">
        <v>0.44690321</v>
      </c>
      <c r="X712">
        <v>1.4396000000000001E-2</v>
      </c>
      <c r="Y712">
        <v>3.2211999999999998E-2</v>
      </c>
      <c r="AC712" t="s">
        <v>2530</v>
      </c>
      <c r="AD712" t="s">
        <v>2497</v>
      </c>
    </row>
    <row r="713" spans="1:30" x14ac:dyDescent="0.15">
      <c r="A713" t="s">
        <v>4221</v>
      </c>
      <c r="B713" t="s">
        <v>1075</v>
      </c>
      <c r="C713" s="52" t="s">
        <v>1230</v>
      </c>
      <c r="D713">
        <v>2985</v>
      </c>
      <c r="E713" t="s">
        <v>1228</v>
      </c>
      <c r="F713" t="s">
        <v>1229</v>
      </c>
      <c r="G713" s="2">
        <v>45152</v>
      </c>
      <c r="H713" t="s">
        <v>2459</v>
      </c>
      <c r="I713" t="s">
        <v>115</v>
      </c>
      <c r="J713">
        <v>7</v>
      </c>
      <c r="K713" t="s">
        <v>115</v>
      </c>
      <c r="L713">
        <v>16.1877</v>
      </c>
      <c r="M713">
        <v>54475.431299999997</v>
      </c>
      <c r="N713">
        <v>5.4475431299999997</v>
      </c>
      <c r="O713">
        <v>4.9977459900000003</v>
      </c>
      <c r="P713">
        <v>0.49895800000000001</v>
      </c>
      <c r="Q713">
        <v>9.9835999999999994E-2</v>
      </c>
      <c r="R713">
        <v>1.993058E-2</v>
      </c>
      <c r="S713">
        <v>1.8284930000000001E-2</v>
      </c>
      <c r="T713">
        <v>-6.8300000000000001E-4</v>
      </c>
      <c r="U713">
        <v>-3.7352999999999997E-2</v>
      </c>
      <c r="V713">
        <v>1.993058E-2</v>
      </c>
      <c r="W713">
        <v>1.828494E-2</v>
      </c>
      <c r="X713">
        <v>-9.1100000000000003E-4</v>
      </c>
      <c r="Y713">
        <v>-4.9821999999999998E-2</v>
      </c>
      <c r="AC713" t="s">
        <v>2530</v>
      </c>
      <c r="AD713" t="s">
        <v>2497</v>
      </c>
    </row>
    <row r="714" spans="1:30" x14ac:dyDescent="0.15">
      <c r="A714" t="s">
        <v>4222</v>
      </c>
      <c r="B714" t="s">
        <v>1075</v>
      </c>
      <c r="C714" s="52" t="s">
        <v>1233</v>
      </c>
      <c r="D714">
        <v>2986</v>
      </c>
      <c r="E714" t="s">
        <v>1231</v>
      </c>
      <c r="F714" t="s">
        <v>1232</v>
      </c>
      <c r="G714" s="2">
        <v>45166</v>
      </c>
      <c r="H714" t="s">
        <v>2459</v>
      </c>
      <c r="I714" t="s">
        <v>115</v>
      </c>
      <c r="J714">
        <v>7</v>
      </c>
      <c r="K714" t="s">
        <v>115</v>
      </c>
      <c r="L714">
        <v>1.8764000000000001</v>
      </c>
      <c r="M714">
        <v>59660.729599999999</v>
      </c>
      <c r="N714">
        <v>5.96607296</v>
      </c>
      <c r="O714">
        <v>5.4734614300000004</v>
      </c>
      <c r="P714">
        <v>0.18176899999999999</v>
      </c>
      <c r="Q714">
        <v>3.3209000000000002E-2</v>
      </c>
      <c r="R714">
        <v>0.11556721</v>
      </c>
      <c r="S714">
        <v>0.10602497</v>
      </c>
      <c r="T714">
        <v>-1.902E-3</v>
      </c>
      <c r="U714">
        <v>-1.7939E-2</v>
      </c>
      <c r="V714">
        <v>0.19969861999999999</v>
      </c>
      <c r="W714">
        <v>0.18320974000000001</v>
      </c>
      <c r="X714">
        <v>-3.8600000000000001E-3</v>
      </c>
      <c r="Y714">
        <v>-2.1068E-2</v>
      </c>
      <c r="AC714" t="s">
        <v>2530</v>
      </c>
      <c r="AD714" t="s">
        <v>2497</v>
      </c>
    </row>
    <row r="715" spans="1:30" x14ac:dyDescent="0.15">
      <c r="A715" t="s">
        <v>4223</v>
      </c>
      <c r="B715" t="s">
        <v>1075</v>
      </c>
      <c r="C715" s="52" t="s">
        <v>1236</v>
      </c>
      <c r="D715">
        <v>2987</v>
      </c>
      <c r="E715" t="s">
        <v>1234</v>
      </c>
      <c r="F715" t="s">
        <v>1235</v>
      </c>
      <c r="G715" s="2">
        <v>45243</v>
      </c>
      <c r="H715" t="s">
        <v>2459</v>
      </c>
      <c r="I715" t="s">
        <v>115</v>
      </c>
      <c r="J715">
        <v>7</v>
      </c>
      <c r="K715" t="s">
        <v>115</v>
      </c>
      <c r="L715">
        <v>25.987500000000001</v>
      </c>
      <c r="M715">
        <v>93683.721099999995</v>
      </c>
      <c r="N715">
        <v>9.3683721099999993</v>
      </c>
      <c r="O715">
        <v>8.5948367900000004</v>
      </c>
      <c r="P715">
        <v>1.1793229999999999</v>
      </c>
      <c r="Q715">
        <v>0.137212</v>
      </c>
      <c r="R715">
        <v>0.11336040999999999</v>
      </c>
      <c r="S715">
        <v>0.10400038</v>
      </c>
      <c r="T715">
        <v>-5.6290000000000003E-3</v>
      </c>
      <c r="U715">
        <v>-5.4123999999999999E-2</v>
      </c>
      <c r="V715">
        <v>0.11336040999999999</v>
      </c>
      <c r="W715">
        <v>0.10400038</v>
      </c>
      <c r="X715">
        <v>-5.6280000000000002E-3</v>
      </c>
      <c r="Y715">
        <v>-5.4115000000000003E-2</v>
      </c>
      <c r="AC715" t="s">
        <v>2530</v>
      </c>
      <c r="AD715" t="s">
        <v>2497</v>
      </c>
    </row>
    <row r="716" spans="1:30" x14ac:dyDescent="0.15">
      <c r="A716" t="s">
        <v>4224</v>
      </c>
      <c r="B716" t="s">
        <v>1075</v>
      </c>
      <c r="C716" s="52" t="s">
        <v>1239</v>
      </c>
      <c r="D716">
        <v>2988</v>
      </c>
      <c r="E716" t="s">
        <v>1237</v>
      </c>
      <c r="F716" t="s">
        <v>1238</v>
      </c>
      <c r="G716" s="2">
        <v>45266</v>
      </c>
      <c r="H716" t="s">
        <v>2459</v>
      </c>
      <c r="I716" t="s">
        <v>115</v>
      </c>
      <c r="J716">
        <v>7</v>
      </c>
      <c r="K716" t="s">
        <v>115</v>
      </c>
      <c r="L716">
        <v>2.7995000000000001</v>
      </c>
      <c r="M716">
        <v>72640.592399999994</v>
      </c>
      <c r="N716">
        <v>7.2640592399999999</v>
      </c>
      <c r="O716">
        <v>6.6642745300000001</v>
      </c>
      <c r="P716">
        <v>0.75757200000000002</v>
      </c>
      <c r="Q716">
        <v>0.113676</v>
      </c>
      <c r="R716">
        <v>0.20812237</v>
      </c>
      <c r="S716">
        <v>0.19093795999999999</v>
      </c>
      <c r="T716">
        <v>8.6940000000000003E-3</v>
      </c>
      <c r="U716">
        <v>4.5532999999999997E-2</v>
      </c>
      <c r="V716">
        <v>0.20812237</v>
      </c>
      <c r="W716">
        <v>0.19093795999999999</v>
      </c>
      <c r="X716">
        <v>8.6940000000000003E-3</v>
      </c>
      <c r="Y716">
        <v>4.5532999999999997E-2</v>
      </c>
      <c r="AC716" t="s">
        <v>2530</v>
      </c>
      <c r="AD716" t="s">
        <v>2497</v>
      </c>
    </row>
    <row r="717" spans="1:30" x14ac:dyDescent="0.15">
      <c r="A717" t="s">
        <v>4225</v>
      </c>
      <c r="B717" t="s">
        <v>1075</v>
      </c>
      <c r="C717" s="52" t="s">
        <v>1242</v>
      </c>
      <c r="D717">
        <v>2989</v>
      </c>
      <c r="E717" t="s">
        <v>1240</v>
      </c>
      <c r="F717" t="s">
        <v>1241</v>
      </c>
      <c r="G717" s="2">
        <v>45279</v>
      </c>
      <c r="H717" t="s">
        <v>2459</v>
      </c>
      <c r="I717" t="s">
        <v>115</v>
      </c>
      <c r="J717">
        <v>7</v>
      </c>
      <c r="K717" t="s">
        <v>115</v>
      </c>
      <c r="L717">
        <v>11.343299999999999</v>
      </c>
      <c r="M717">
        <v>86945.518400000001</v>
      </c>
      <c r="N717">
        <v>5.90164884</v>
      </c>
      <c r="O717">
        <v>5.4143567399999997</v>
      </c>
      <c r="P717">
        <v>0.113276</v>
      </c>
      <c r="Q717">
        <v>2.0920999999999999E-2</v>
      </c>
      <c r="R717">
        <v>7.5084520000000002E-2</v>
      </c>
      <c r="S717">
        <v>6.8884879999999996E-2</v>
      </c>
      <c r="T717">
        <v>3.859E-3</v>
      </c>
      <c r="U717">
        <v>5.6021000000000001E-2</v>
      </c>
      <c r="V717">
        <v>0.10424115</v>
      </c>
      <c r="W717">
        <v>9.5634079999999996E-2</v>
      </c>
      <c r="X717">
        <v>1.0489E-2</v>
      </c>
      <c r="Y717">
        <v>0.109678</v>
      </c>
      <c r="AA717" t="s">
        <v>2562</v>
      </c>
      <c r="AD717" t="s">
        <v>2497</v>
      </c>
    </row>
    <row r="718" spans="1:30" x14ac:dyDescent="0.15">
      <c r="A718" t="s">
        <v>4226</v>
      </c>
      <c r="B718" t="s">
        <v>1075</v>
      </c>
      <c r="C718" s="52" t="s">
        <v>4227</v>
      </c>
      <c r="D718">
        <v>2990</v>
      </c>
      <c r="E718" t="s">
        <v>4228</v>
      </c>
      <c r="F718" t="s">
        <v>4229</v>
      </c>
      <c r="G718" s="2">
        <v>45642</v>
      </c>
      <c r="H718" t="s">
        <v>2459</v>
      </c>
      <c r="I718" t="s">
        <v>116</v>
      </c>
      <c r="J718">
        <v>8</v>
      </c>
      <c r="K718" t="s">
        <v>116</v>
      </c>
      <c r="L718" t="s">
        <v>2662</v>
      </c>
      <c r="M718" t="s">
        <v>2662</v>
      </c>
      <c r="N718" t="s">
        <v>2662</v>
      </c>
      <c r="O718" t="s">
        <v>2662</v>
      </c>
      <c r="P718" t="s">
        <v>2662</v>
      </c>
      <c r="Q718" t="s">
        <v>2662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 t="s">
        <v>102</v>
      </c>
      <c r="AD718" t="s">
        <v>2497</v>
      </c>
    </row>
    <row r="719" spans="1:30" x14ac:dyDescent="0.15">
      <c r="A719" t="s">
        <v>4230</v>
      </c>
      <c r="B719" t="s">
        <v>1075</v>
      </c>
      <c r="C719" s="52" t="s">
        <v>4231</v>
      </c>
      <c r="D719">
        <v>2991</v>
      </c>
      <c r="E719" t="s">
        <v>4232</v>
      </c>
      <c r="F719" t="s">
        <v>4232</v>
      </c>
      <c r="G719" s="2">
        <v>45700</v>
      </c>
      <c r="H719" t="s">
        <v>2459</v>
      </c>
      <c r="I719" t="s">
        <v>116</v>
      </c>
      <c r="J719">
        <v>8</v>
      </c>
      <c r="K719" t="s">
        <v>116</v>
      </c>
      <c r="L719" t="s">
        <v>2662</v>
      </c>
      <c r="M719" t="s">
        <v>2662</v>
      </c>
      <c r="N719" t="s">
        <v>2662</v>
      </c>
      <c r="O719" t="s">
        <v>2662</v>
      </c>
      <c r="P719" t="s">
        <v>2662</v>
      </c>
      <c r="Q719" t="s">
        <v>2662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 t="s">
        <v>102</v>
      </c>
      <c r="AD719" t="s">
        <v>2497</v>
      </c>
    </row>
    <row r="720" spans="1:30" x14ac:dyDescent="0.15">
      <c r="A720" t="s">
        <v>4233</v>
      </c>
      <c r="B720" t="s">
        <v>1075</v>
      </c>
      <c r="C720" s="52" t="s">
        <v>4234</v>
      </c>
      <c r="D720">
        <v>5101</v>
      </c>
      <c r="E720" t="s">
        <v>4235</v>
      </c>
      <c r="F720" t="s">
        <v>4235</v>
      </c>
      <c r="G720" s="2">
        <v>41639</v>
      </c>
      <c r="H720" t="s">
        <v>2459</v>
      </c>
      <c r="I720" t="s">
        <v>107</v>
      </c>
      <c r="J720">
        <v>5</v>
      </c>
      <c r="K720" t="s">
        <v>112</v>
      </c>
      <c r="L720">
        <v>0</v>
      </c>
      <c r="M720">
        <v>279046.88959999999</v>
      </c>
      <c r="N720">
        <v>2.7370849999999999E-2</v>
      </c>
      <c r="O720">
        <v>2.6067480000000001E-2</v>
      </c>
      <c r="P720">
        <v>-1.9902E-2</v>
      </c>
      <c r="Q720">
        <v>-0.76348000000000005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 t="s">
        <v>102</v>
      </c>
      <c r="AD720" t="s">
        <v>2460</v>
      </c>
    </row>
    <row r="721" spans="1:30" x14ac:dyDescent="0.15">
      <c r="A721" t="s">
        <v>4236</v>
      </c>
      <c r="B721" t="s">
        <v>1075</v>
      </c>
      <c r="C721" s="52" t="s">
        <v>1246</v>
      </c>
      <c r="D721">
        <v>5102</v>
      </c>
      <c r="E721" t="s">
        <v>1243</v>
      </c>
      <c r="F721" t="s">
        <v>1244</v>
      </c>
      <c r="G721" s="2">
        <v>42734</v>
      </c>
      <c r="H721" t="s">
        <v>2459</v>
      </c>
      <c r="I721" t="s">
        <v>107</v>
      </c>
      <c r="J721">
        <v>4</v>
      </c>
      <c r="K721" t="s">
        <v>111</v>
      </c>
      <c r="L721">
        <v>0</v>
      </c>
      <c r="M721">
        <v>225843.3628</v>
      </c>
      <c r="N721">
        <v>5.9894629999999997E-2</v>
      </c>
      <c r="O721">
        <v>5.4949199999999997E-2</v>
      </c>
      <c r="P721">
        <v>-1.5599E-2</v>
      </c>
      <c r="Q721">
        <v>-0.28388000000000002</v>
      </c>
      <c r="R721">
        <v>9.6000000000000002E-4</v>
      </c>
      <c r="S721">
        <v>8.8073999999999997E-4</v>
      </c>
      <c r="T721">
        <v>-2.1100000000000001E-4</v>
      </c>
      <c r="U721">
        <v>-0.23957100000000001</v>
      </c>
      <c r="V721">
        <v>9.6000000000000002E-4</v>
      </c>
      <c r="W721">
        <v>8.8073000000000003E-4</v>
      </c>
      <c r="X721">
        <v>-2.1000000000000001E-4</v>
      </c>
      <c r="Y721">
        <v>-0.23843800000000001</v>
      </c>
      <c r="AA721" t="s">
        <v>2562</v>
      </c>
      <c r="AD721" t="s">
        <v>2460</v>
      </c>
    </row>
    <row r="722" spans="1:30" x14ac:dyDescent="0.15">
      <c r="A722" t="s">
        <v>4237</v>
      </c>
      <c r="B722" t="s">
        <v>1075</v>
      </c>
      <c r="C722" s="52" t="s">
        <v>1249</v>
      </c>
      <c r="D722">
        <v>5103</v>
      </c>
      <c r="E722" t="s">
        <v>1247</v>
      </c>
      <c r="F722" t="s">
        <v>1248</v>
      </c>
      <c r="G722" s="2">
        <v>42819</v>
      </c>
      <c r="H722" t="s">
        <v>2459</v>
      </c>
      <c r="I722" t="s">
        <v>107</v>
      </c>
      <c r="J722">
        <v>4</v>
      </c>
      <c r="K722" t="s">
        <v>111</v>
      </c>
      <c r="L722">
        <v>26.176200000000001</v>
      </c>
      <c r="M722">
        <v>339795.77269999997</v>
      </c>
      <c r="N722">
        <v>0.72894557000000004</v>
      </c>
      <c r="O722">
        <v>0.66875739999999995</v>
      </c>
      <c r="P722">
        <v>-0.19873399999999999</v>
      </c>
      <c r="Q722">
        <v>-0.29716900000000002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 t="s">
        <v>102</v>
      </c>
      <c r="AD722" t="s">
        <v>2497</v>
      </c>
    </row>
    <row r="723" spans="1:30" x14ac:dyDescent="0.15">
      <c r="A723" t="s">
        <v>4238</v>
      </c>
      <c r="B723" t="s">
        <v>1075</v>
      </c>
      <c r="C723" s="52" t="s">
        <v>1252</v>
      </c>
      <c r="D723">
        <v>5104</v>
      </c>
      <c r="E723" t="s">
        <v>1250</v>
      </c>
      <c r="F723" t="s">
        <v>1251</v>
      </c>
      <c r="G723" s="2">
        <v>42881</v>
      </c>
      <c r="H723" t="s">
        <v>2459</v>
      </c>
      <c r="I723" t="s">
        <v>107</v>
      </c>
      <c r="J723">
        <v>1</v>
      </c>
      <c r="K723" t="s">
        <v>108</v>
      </c>
      <c r="L723">
        <v>0.20200000000000001</v>
      </c>
      <c r="M723">
        <v>199479.5632</v>
      </c>
      <c r="N723">
        <v>1.3665737899999999</v>
      </c>
      <c r="O723">
        <v>1.25373742</v>
      </c>
      <c r="P723">
        <v>0.11963699999999999</v>
      </c>
      <c r="Q723">
        <v>9.5423999999999995E-2</v>
      </c>
      <c r="R723">
        <v>0</v>
      </c>
      <c r="S723">
        <v>0</v>
      </c>
      <c r="T723">
        <v>0</v>
      </c>
      <c r="U723">
        <v>0</v>
      </c>
      <c r="V723">
        <v>1.7015550000000001E-2</v>
      </c>
      <c r="W723">
        <v>1.5610600000000001E-2</v>
      </c>
      <c r="X723">
        <v>1.0660000000000001E-3</v>
      </c>
      <c r="Y723">
        <v>6.8285999999999999E-2</v>
      </c>
      <c r="AC723" t="s">
        <v>2530</v>
      </c>
      <c r="AD723" t="s">
        <v>2460</v>
      </c>
    </row>
    <row r="724" spans="1:30" x14ac:dyDescent="0.15">
      <c r="A724" t="s">
        <v>4239</v>
      </c>
      <c r="B724" t="s">
        <v>1075</v>
      </c>
      <c r="C724" s="52" t="s">
        <v>1255</v>
      </c>
      <c r="D724">
        <v>5105</v>
      </c>
      <c r="E724" t="s">
        <v>1253</v>
      </c>
      <c r="F724" t="s">
        <v>1254</v>
      </c>
      <c r="G724" s="2">
        <v>43028</v>
      </c>
      <c r="H724" t="s">
        <v>2459</v>
      </c>
      <c r="I724" t="s">
        <v>107</v>
      </c>
      <c r="J724">
        <v>5</v>
      </c>
      <c r="K724" t="s">
        <v>112</v>
      </c>
      <c r="L724">
        <v>8.8922000000000008</v>
      </c>
      <c r="M724">
        <v>44476.824500000002</v>
      </c>
      <c r="N724">
        <v>1.3354914499999999</v>
      </c>
      <c r="O724">
        <v>1.2252215099999999</v>
      </c>
      <c r="P724">
        <v>-0.58204599999999995</v>
      </c>
      <c r="Q724">
        <v>-0.475053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102</v>
      </c>
      <c r="AD724" t="s">
        <v>2497</v>
      </c>
    </row>
    <row r="725" spans="1:30" x14ac:dyDescent="0.15">
      <c r="A725" t="s">
        <v>4240</v>
      </c>
      <c r="B725" t="s">
        <v>1075</v>
      </c>
      <c r="C725" s="52" t="s">
        <v>1258</v>
      </c>
      <c r="D725">
        <v>5106</v>
      </c>
      <c r="E725" t="s">
        <v>1256</v>
      </c>
      <c r="F725" t="s">
        <v>1257</v>
      </c>
      <c r="G725" s="2">
        <v>43165</v>
      </c>
      <c r="H725" t="s">
        <v>2459</v>
      </c>
      <c r="I725" t="s">
        <v>107</v>
      </c>
      <c r="J725">
        <v>5</v>
      </c>
      <c r="K725" t="s">
        <v>112</v>
      </c>
      <c r="L725">
        <v>13.8741</v>
      </c>
      <c r="M725">
        <v>155895.73680000001</v>
      </c>
      <c r="N725">
        <v>1.7745139299999999</v>
      </c>
      <c r="O725">
        <v>1.6279944399999999</v>
      </c>
      <c r="P725">
        <v>-0.75468999999999997</v>
      </c>
      <c r="Q725">
        <v>-0.46356999999999998</v>
      </c>
      <c r="R725">
        <v>5.3339399999999997E-3</v>
      </c>
      <c r="S725">
        <v>4.8935200000000002E-3</v>
      </c>
      <c r="T725">
        <v>-1.438E-3</v>
      </c>
      <c r="U725">
        <v>-0.29385699999999998</v>
      </c>
      <c r="V725">
        <v>5.3339399999999997E-3</v>
      </c>
      <c r="W725">
        <v>4.8935200000000002E-3</v>
      </c>
      <c r="X725">
        <v>-1.438E-3</v>
      </c>
      <c r="Y725">
        <v>-0.29385699999999998</v>
      </c>
      <c r="AA725" t="s">
        <v>2562</v>
      </c>
      <c r="AD725" t="s">
        <v>2497</v>
      </c>
    </row>
    <row r="726" spans="1:30" x14ac:dyDescent="0.15">
      <c r="A726" t="s">
        <v>4241</v>
      </c>
      <c r="B726" t="s">
        <v>1075</v>
      </c>
      <c r="C726" s="52" t="s">
        <v>1261</v>
      </c>
      <c r="D726">
        <v>5107</v>
      </c>
      <c r="E726" t="s">
        <v>1259</v>
      </c>
      <c r="F726" t="s">
        <v>1260</v>
      </c>
      <c r="G726" s="2">
        <v>43318</v>
      </c>
      <c r="H726" t="s">
        <v>2459</v>
      </c>
      <c r="I726" t="s">
        <v>107</v>
      </c>
      <c r="J726">
        <v>1</v>
      </c>
      <c r="K726" t="s">
        <v>108</v>
      </c>
      <c r="L726">
        <v>9.3183000000000007</v>
      </c>
      <c r="M726">
        <v>184598.08799999999</v>
      </c>
      <c r="N726">
        <v>8.1416881799999992</v>
      </c>
      <c r="O726">
        <v>7.4694386899999996</v>
      </c>
      <c r="P726">
        <v>0.59775500000000004</v>
      </c>
      <c r="Q726">
        <v>8.0026E-2</v>
      </c>
      <c r="R726">
        <v>0.17335544</v>
      </c>
      <c r="S726">
        <v>0.15904169000000001</v>
      </c>
      <c r="T726">
        <v>6.234E-3</v>
      </c>
      <c r="U726">
        <v>3.9197000000000003E-2</v>
      </c>
      <c r="V726">
        <v>0.2302593</v>
      </c>
      <c r="W726">
        <v>0.21124705999999999</v>
      </c>
      <c r="X726">
        <v>8.4720000000000004E-3</v>
      </c>
      <c r="Y726">
        <v>4.0104000000000001E-2</v>
      </c>
      <c r="AC726" t="s">
        <v>2530</v>
      </c>
      <c r="AD726" t="s">
        <v>2497</v>
      </c>
    </row>
    <row r="727" spans="1:30" x14ac:dyDescent="0.15">
      <c r="A727" t="s">
        <v>4242</v>
      </c>
      <c r="B727" t="s">
        <v>1075</v>
      </c>
      <c r="C727" s="52" t="s">
        <v>1264</v>
      </c>
      <c r="D727">
        <v>5109</v>
      </c>
      <c r="E727" t="s">
        <v>1262</v>
      </c>
      <c r="F727" t="s">
        <v>1263</v>
      </c>
      <c r="G727" s="2">
        <v>45562</v>
      </c>
      <c r="H727" t="s">
        <v>2459</v>
      </c>
      <c r="I727" t="s">
        <v>116</v>
      </c>
      <c r="J727">
        <v>8</v>
      </c>
      <c r="K727" t="s">
        <v>116</v>
      </c>
      <c r="L727">
        <v>9.1722000000000001</v>
      </c>
      <c r="M727">
        <v>20110.7971</v>
      </c>
      <c r="N727">
        <v>2.0110797100000002</v>
      </c>
      <c r="O727">
        <v>1.8450272599999999</v>
      </c>
      <c r="P727">
        <v>8.7177000000000004E-2</v>
      </c>
      <c r="Q727">
        <v>4.7248999999999999E-2</v>
      </c>
      <c r="R727">
        <v>0.11779148</v>
      </c>
      <c r="S727">
        <v>0.10806557999999999</v>
      </c>
      <c r="T727">
        <v>7.5040000000000003E-3</v>
      </c>
      <c r="U727">
        <v>6.9439000000000001E-2</v>
      </c>
      <c r="V727">
        <v>0.36141707000000001</v>
      </c>
      <c r="W727">
        <v>0.33157529000000002</v>
      </c>
      <c r="X727">
        <v>3.1601999999999998E-2</v>
      </c>
      <c r="Y727">
        <v>9.5308000000000004E-2</v>
      </c>
      <c r="AA727" t="s">
        <v>2562</v>
      </c>
      <c r="AD727" t="s">
        <v>2497</v>
      </c>
    </row>
    <row r="728" spans="1:30" x14ac:dyDescent="0.15">
      <c r="A728" t="s">
        <v>4243</v>
      </c>
      <c r="B728" t="s">
        <v>1075</v>
      </c>
      <c r="C728" s="52" t="s">
        <v>4244</v>
      </c>
      <c r="D728">
        <v>5110</v>
      </c>
      <c r="E728" t="s">
        <v>4245</v>
      </c>
      <c r="F728" t="s">
        <v>4246</v>
      </c>
      <c r="G728" s="2">
        <v>45615</v>
      </c>
      <c r="H728" t="s">
        <v>2459</v>
      </c>
      <c r="I728" t="s">
        <v>116</v>
      </c>
      <c r="J728">
        <v>8</v>
      </c>
      <c r="K728" t="s">
        <v>116</v>
      </c>
      <c r="L728">
        <v>2.2648000000000001</v>
      </c>
      <c r="M728" t="s">
        <v>2662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 t="s">
        <v>102</v>
      </c>
      <c r="AD728" t="s">
        <v>2497</v>
      </c>
    </row>
    <row r="729" spans="1:30" x14ac:dyDescent="0.15">
      <c r="A729" t="s">
        <v>4247</v>
      </c>
      <c r="B729" t="s">
        <v>1075</v>
      </c>
      <c r="C729" s="52" t="s">
        <v>1268</v>
      </c>
      <c r="D729">
        <v>4802</v>
      </c>
      <c r="E729" t="s">
        <v>1265</v>
      </c>
      <c r="F729" t="s">
        <v>1266</v>
      </c>
      <c r="G729" s="2">
        <v>41529</v>
      </c>
      <c r="H729" t="s">
        <v>2459</v>
      </c>
      <c r="I729" t="s">
        <v>107</v>
      </c>
      <c r="J729">
        <v>1</v>
      </c>
      <c r="K729" t="s">
        <v>108</v>
      </c>
      <c r="L729">
        <v>36.5959</v>
      </c>
      <c r="M729">
        <v>183314.9559</v>
      </c>
      <c r="N729">
        <v>2.1933673499999999</v>
      </c>
      <c r="O729">
        <v>2.0889212800000001</v>
      </c>
      <c r="P729">
        <v>0.37292399999999998</v>
      </c>
      <c r="Q729">
        <v>0.17852399999999999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 t="s">
        <v>102</v>
      </c>
      <c r="AD729" t="s">
        <v>2497</v>
      </c>
    </row>
    <row r="730" spans="1:30" x14ac:dyDescent="0.15">
      <c r="A730" t="s">
        <v>4248</v>
      </c>
      <c r="B730" t="s">
        <v>1075</v>
      </c>
      <c r="C730" s="52" t="s">
        <v>1271</v>
      </c>
      <c r="D730">
        <v>4801</v>
      </c>
      <c r="E730" t="s">
        <v>1269</v>
      </c>
      <c r="F730" t="s">
        <v>1270</v>
      </c>
      <c r="G730" s="2">
        <v>41456</v>
      </c>
      <c r="H730" t="s">
        <v>2459</v>
      </c>
      <c r="I730" t="s">
        <v>107</v>
      </c>
      <c r="J730">
        <v>3</v>
      </c>
      <c r="K730" t="s">
        <v>110</v>
      </c>
      <c r="L730">
        <v>31.310400000000001</v>
      </c>
      <c r="M730">
        <v>913012.16509999998</v>
      </c>
      <c r="N730">
        <v>3.9342198700000002</v>
      </c>
      <c r="O730">
        <v>3.60937603</v>
      </c>
      <c r="P730">
        <v>-0.58883200000000002</v>
      </c>
      <c r="Q730">
        <v>-0.16313900000000001</v>
      </c>
      <c r="R730">
        <v>2.1732129999999999E-2</v>
      </c>
      <c r="S730">
        <v>1.9937730000000001E-2</v>
      </c>
      <c r="T730">
        <v>-1.751E-3</v>
      </c>
      <c r="U730">
        <v>-8.7822999999999998E-2</v>
      </c>
      <c r="V730">
        <v>2.1732129999999999E-2</v>
      </c>
      <c r="W730">
        <v>1.9937739999999999E-2</v>
      </c>
      <c r="X730">
        <v>-1.75E-3</v>
      </c>
      <c r="Y730">
        <v>-8.7773000000000004E-2</v>
      </c>
      <c r="AA730" t="s">
        <v>2562</v>
      </c>
      <c r="AD730" t="s">
        <v>2497</v>
      </c>
    </row>
    <row r="731" spans="1:30" x14ac:dyDescent="0.15">
      <c r="A731" t="s">
        <v>4249</v>
      </c>
      <c r="B731" t="s">
        <v>1075</v>
      </c>
      <c r="C731" s="52" t="s">
        <v>1274</v>
      </c>
      <c r="D731">
        <v>4602</v>
      </c>
      <c r="E731" t="s">
        <v>1272</v>
      </c>
      <c r="F731" t="s">
        <v>1272</v>
      </c>
      <c r="G731" s="2">
        <v>41659</v>
      </c>
      <c r="H731" t="s">
        <v>2459</v>
      </c>
      <c r="I731" t="s">
        <v>107</v>
      </c>
      <c r="J731">
        <v>1</v>
      </c>
      <c r="K731" t="s">
        <v>108</v>
      </c>
      <c r="L731">
        <v>8.1394000000000002</v>
      </c>
      <c r="M731">
        <v>1313365.2439999999</v>
      </c>
      <c r="N731">
        <v>0.95854028999999996</v>
      </c>
      <c r="O731">
        <v>0.88190210000000002</v>
      </c>
      <c r="P731">
        <v>0.110329</v>
      </c>
      <c r="Q731">
        <v>0.12510299999999999</v>
      </c>
      <c r="R731">
        <v>8.0000000000000004E-4</v>
      </c>
      <c r="S731">
        <v>7.3395000000000003E-4</v>
      </c>
      <c r="T731">
        <v>2.41E-4</v>
      </c>
      <c r="U731">
        <v>0.32835999999999999</v>
      </c>
      <c r="V731">
        <v>8.0000000000000004E-4</v>
      </c>
      <c r="W731">
        <v>7.3393999999999998E-4</v>
      </c>
      <c r="X731">
        <v>2.41E-4</v>
      </c>
      <c r="Y731">
        <v>0.32836399999999999</v>
      </c>
      <c r="AA731" t="s">
        <v>2562</v>
      </c>
      <c r="AD731" t="s">
        <v>2497</v>
      </c>
    </row>
    <row r="732" spans="1:30" x14ac:dyDescent="0.15">
      <c r="A732" t="s">
        <v>4250</v>
      </c>
      <c r="B732" t="s">
        <v>1075</v>
      </c>
      <c r="C732" s="52" t="s">
        <v>1276</v>
      </c>
      <c r="D732">
        <v>4601</v>
      </c>
      <c r="E732" t="s">
        <v>1275</v>
      </c>
      <c r="F732" t="s">
        <v>1275</v>
      </c>
      <c r="G732" s="2">
        <v>41395</v>
      </c>
      <c r="H732" t="s">
        <v>2459</v>
      </c>
      <c r="I732" t="s">
        <v>107</v>
      </c>
      <c r="J732">
        <v>5</v>
      </c>
      <c r="K732" t="s">
        <v>112</v>
      </c>
      <c r="L732">
        <v>6.3100000000000003E-2</v>
      </c>
      <c r="M732">
        <v>515741.66840000002</v>
      </c>
      <c r="N732">
        <v>1.093E-2</v>
      </c>
      <c r="O732">
        <v>1.010022E-2</v>
      </c>
      <c r="P732">
        <v>-3.8470000000000002E-3</v>
      </c>
      <c r="Q732">
        <v>-0.380882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 t="s">
        <v>102</v>
      </c>
      <c r="AD732" t="s">
        <v>2460</v>
      </c>
    </row>
    <row r="733" spans="1:30" x14ac:dyDescent="0.15">
      <c r="A733" t="s">
        <v>4251</v>
      </c>
      <c r="B733" t="s">
        <v>1075</v>
      </c>
      <c r="C733" s="52" t="s">
        <v>1279</v>
      </c>
      <c r="D733">
        <v>4603</v>
      </c>
      <c r="E733" t="s">
        <v>1277</v>
      </c>
      <c r="F733" t="s">
        <v>1278</v>
      </c>
      <c r="G733" s="2">
        <v>43171</v>
      </c>
      <c r="H733" t="s">
        <v>2459</v>
      </c>
      <c r="I733" t="s">
        <v>107</v>
      </c>
      <c r="J733">
        <v>5</v>
      </c>
      <c r="K733" t="s">
        <v>112</v>
      </c>
      <c r="L733">
        <v>14.737299999999999</v>
      </c>
      <c r="M733">
        <v>196237.8138</v>
      </c>
      <c r="N733">
        <v>0.58230117999999997</v>
      </c>
      <c r="O733">
        <v>0.53422126999999997</v>
      </c>
      <c r="P733">
        <v>-0.222307</v>
      </c>
      <c r="Q733">
        <v>-0.416132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 t="s">
        <v>102</v>
      </c>
      <c r="AD733" t="s">
        <v>2497</v>
      </c>
    </row>
    <row r="734" spans="1:30" x14ac:dyDescent="0.15">
      <c r="A734" t="s">
        <v>4252</v>
      </c>
      <c r="B734" t="s">
        <v>1075</v>
      </c>
      <c r="C734" s="52" t="s">
        <v>4253</v>
      </c>
      <c r="D734">
        <v>4604</v>
      </c>
      <c r="E734" t="s">
        <v>4254</v>
      </c>
      <c r="F734" t="s">
        <v>4255</v>
      </c>
      <c r="G734" s="2">
        <v>42896</v>
      </c>
      <c r="H734" t="s">
        <v>2459</v>
      </c>
      <c r="I734" t="s">
        <v>107</v>
      </c>
      <c r="J734">
        <v>6</v>
      </c>
      <c r="K734" t="s">
        <v>113</v>
      </c>
      <c r="L734">
        <v>0</v>
      </c>
      <c r="M734">
        <v>117625.4042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 t="s">
        <v>102</v>
      </c>
      <c r="AD734" t="s">
        <v>2460</v>
      </c>
    </row>
    <row r="735" spans="1:30" x14ac:dyDescent="0.15">
      <c r="A735" t="s">
        <v>4256</v>
      </c>
      <c r="B735" t="s">
        <v>1075</v>
      </c>
      <c r="C735" s="52" t="s">
        <v>4257</v>
      </c>
      <c r="D735">
        <v>4607</v>
      </c>
      <c r="E735" t="s">
        <v>4258</v>
      </c>
      <c r="F735" t="s">
        <v>4259</v>
      </c>
      <c r="G735" s="2">
        <v>43630</v>
      </c>
      <c r="H735" t="s">
        <v>2459</v>
      </c>
      <c r="I735" t="s">
        <v>107</v>
      </c>
      <c r="J735">
        <v>5</v>
      </c>
      <c r="K735" t="s">
        <v>112</v>
      </c>
      <c r="L735">
        <v>0.2286</v>
      </c>
      <c r="M735">
        <v>74797.401100000003</v>
      </c>
      <c r="N735">
        <v>0.36538811999999998</v>
      </c>
      <c r="O735">
        <v>0.33521846</v>
      </c>
      <c r="P735">
        <v>-0.116628</v>
      </c>
      <c r="Q735">
        <v>-0.347916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 t="s">
        <v>102</v>
      </c>
      <c r="AD735" t="s">
        <v>2460</v>
      </c>
    </row>
    <row r="736" spans="1:30" x14ac:dyDescent="0.15">
      <c r="A736" t="s">
        <v>4260</v>
      </c>
      <c r="B736" t="s">
        <v>1075</v>
      </c>
      <c r="C736" s="52" t="s">
        <v>1282</v>
      </c>
      <c r="D736">
        <v>4606</v>
      </c>
      <c r="E736" t="s">
        <v>1280</v>
      </c>
      <c r="F736" t="s">
        <v>1281</v>
      </c>
      <c r="G736" s="2">
        <v>43640</v>
      </c>
      <c r="H736" t="s">
        <v>2459</v>
      </c>
      <c r="I736" t="s">
        <v>107</v>
      </c>
      <c r="J736">
        <v>5</v>
      </c>
      <c r="K736" t="s">
        <v>112</v>
      </c>
      <c r="L736">
        <v>65.659400000000005</v>
      </c>
      <c r="M736">
        <v>148186.85389999999</v>
      </c>
      <c r="N736">
        <v>2.2818682099999998</v>
      </c>
      <c r="O736">
        <v>2.09345706</v>
      </c>
      <c r="P736">
        <v>-1.0577490000000001</v>
      </c>
      <c r="Q736">
        <v>-0.50526400000000005</v>
      </c>
      <c r="R736">
        <v>5.2888000000000002E-4</v>
      </c>
      <c r="S736">
        <v>4.8521000000000002E-4</v>
      </c>
      <c r="T736">
        <v>-6.4999999999999994E-5</v>
      </c>
      <c r="U736">
        <v>-0.133962</v>
      </c>
      <c r="V736">
        <v>1.4442409999999999E-2</v>
      </c>
      <c r="W736">
        <v>1.324992E-2</v>
      </c>
      <c r="X736">
        <v>-5.5300000000000002E-3</v>
      </c>
      <c r="Y736">
        <v>-0.41736099999999998</v>
      </c>
      <c r="AA736" t="s">
        <v>2562</v>
      </c>
      <c r="AD736" t="s">
        <v>2497</v>
      </c>
    </row>
    <row r="737" spans="1:30" x14ac:dyDescent="0.15">
      <c r="A737" t="s">
        <v>4261</v>
      </c>
      <c r="B737" t="s">
        <v>1075</v>
      </c>
      <c r="C737" s="52" t="s">
        <v>1285</v>
      </c>
      <c r="D737">
        <v>4610</v>
      </c>
      <c r="E737" t="s">
        <v>1283</v>
      </c>
      <c r="F737" t="s">
        <v>1284</v>
      </c>
      <c r="G737" s="2">
        <v>44168</v>
      </c>
      <c r="H737" t="s">
        <v>2459</v>
      </c>
      <c r="I737" t="s">
        <v>107</v>
      </c>
      <c r="J737">
        <v>3</v>
      </c>
      <c r="K737" t="s">
        <v>110</v>
      </c>
      <c r="L737">
        <v>29.8964</v>
      </c>
      <c r="M737">
        <v>76285.564400000003</v>
      </c>
      <c r="N737">
        <v>2.5759392800000001</v>
      </c>
      <c r="O737">
        <v>2.36324706</v>
      </c>
      <c r="P737">
        <v>-0.43220700000000001</v>
      </c>
      <c r="Q737">
        <v>-0.18288599999999999</v>
      </c>
      <c r="R737">
        <v>1.89069E-3</v>
      </c>
      <c r="S737">
        <v>1.7345699999999999E-3</v>
      </c>
      <c r="T737">
        <v>7.7300000000000003E-4</v>
      </c>
      <c r="U737">
        <v>0.44564300000000001</v>
      </c>
      <c r="V737">
        <v>2.5631600000000001E-2</v>
      </c>
      <c r="W737">
        <v>2.3515230000000002E-2</v>
      </c>
      <c r="X737">
        <v>3.6480000000000002E-3</v>
      </c>
      <c r="Y737">
        <v>0.15513299999999999</v>
      </c>
      <c r="AA737" t="s">
        <v>2562</v>
      </c>
      <c r="AD737" t="s">
        <v>2497</v>
      </c>
    </row>
    <row r="738" spans="1:30" x14ac:dyDescent="0.15">
      <c r="A738" t="s">
        <v>4262</v>
      </c>
      <c r="B738" t="s">
        <v>1075</v>
      </c>
      <c r="C738" s="52" t="s">
        <v>4263</v>
      </c>
      <c r="D738">
        <v>4611</v>
      </c>
      <c r="E738" t="s">
        <v>4264</v>
      </c>
      <c r="F738" t="s">
        <v>4265</v>
      </c>
      <c r="G738" s="2">
        <v>44257</v>
      </c>
      <c r="H738" t="s">
        <v>2459</v>
      </c>
      <c r="I738" t="s">
        <v>107</v>
      </c>
      <c r="J738">
        <v>1</v>
      </c>
      <c r="K738" t="s">
        <v>108</v>
      </c>
      <c r="L738">
        <v>6.9558999999999997</v>
      </c>
      <c r="M738">
        <v>57371.092900000003</v>
      </c>
      <c r="N738">
        <v>0.58007273999999998</v>
      </c>
      <c r="O738">
        <v>0.53217681999999999</v>
      </c>
      <c r="P738">
        <v>1.627E-2</v>
      </c>
      <c r="Q738">
        <v>3.0571999999999998E-2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102</v>
      </c>
      <c r="AD738" t="s">
        <v>2497</v>
      </c>
    </row>
    <row r="739" spans="1:30" x14ac:dyDescent="0.15">
      <c r="A739" t="s">
        <v>4266</v>
      </c>
      <c r="B739" t="s">
        <v>1286</v>
      </c>
      <c r="C739" s="52" t="s">
        <v>4267</v>
      </c>
      <c r="D739">
        <v>7201</v>
      </c>
      <c r="E739" t="s">
        <v>4268</v>
      </c>
      <c r="F739" t="s">
        <v>4269</v>
      </c>
      <c r="G739" s="2">
        <v>42753</v>
      </c>
      <c r="H739" t="s">
        <v>2477</v>
      </c>
      <c r="I739" t="s">
        <v>107</v>
      </c>
      <c r="J739">
        <v>6</v>
      </c>
      <c r="K739" t="s">
        <v>113</v>
      </c>
      <c r="L739">
        <v>0</v>
      </c>
      <c r="M739">
        <v>314602.9204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102</v>
      </c>
      <c r="AD739" t="s">
        <v>2460</v>
      </c>
    </row>
    <row r="740" spans="1:30" x14ac:dyDescent="0.15">
      <c r="A740" t="s">
        <v>4270</v>
      </c>
      <c r="B740" t="s">
        <v>1286</v>
      </c>
      <c r="C740" s="52" t="s">
        <v>4271</v>
      </c>
      <c r="D740">
        <v>7202</v>
      </c>
      <c r="E740" t="s">
        <v>4272</v>
      </c>
      <c r="F740" t="s">
        <v>4273</v>
      </c>
      <c r="G740" s="2">
        <v>42909</v>
      </c>
      <c r="H740" t="s">
        <v>2459</v>
      </c>
      <c r="I740" t="s">
        <v>107</v>
      </c>
      <c r="J740">
        <v>6</v>
      </c>
      <c r="K740" t="s">
        <v>113</v>
      </c>
      <c r="L740">
        <v>2.2259000000000002</v>
      </c>
      <c r="M740">
        <v>242183.94649999999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 t="s">
        <v>102</v>
      </c>
      <c r="AD740" t="s">
        <v>2497</v>
      </c>
    </row>
    <row r="741" spans="1:30" x14ac:dyDescent="0.15">
      <c r="A741" t="s">
        <v>4274</v>
      </c>
      <c r="B741" t="s">
        <v>1286</v>
      </c>
      <c r="C741" s="52" t="s">
        <v>4275</v>
      </c>
      <c r="D741">
        <v>7205</v>
      </c>
      <c r="E741" t="s">
        <v>4276</v>
      </c>
      <c r="F741" t="s">
        <v>4277</v>
      </c>
      <c r="G741" s="2">
        <v>42887</v>
      </c>
      <c r="H741" t="s">
        <v>2459</v>
      </c>
      <c r="I741" t="s">
        <v>107</v>
      </c>
      <c r="J741">
        <v>6</v>
      </c>
      <c r="K741" t="s">
        <v>113</v>
      </c>
      <c r="L741">
        <v>2.9999999999999997E-4</v>
      </c>
      <c r="M741">
        <v>107437.93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 t="s">
        <v>102</v>
      </c>
      <c r="AD741" t="s">
        <v>2460</v>
      </c>
    </row>
    <row r="742" spans="1:30" x14ac:dyDescent="0.15">
      <c r="A742" t="s">
        <v>4278</v>
      </c>
      <c r="B742" t="s">
        <v>1286</v>
      </c>
      <c r="C742" s="52" t="s">
        <v>4279</v>
      </c>
      <c r="D742">
        <v>7204</v>
      </c>
      <c r="E742" t="s">
        <v>4280</v>
      </c>
      <c r="F742" t="s">
        <v>4281</v>
      </c>
      <c r="G742" s="2">
        <v>42957</v>
      </c>
      <c r="H742" t="s">
        <v>2459</v>
      </c>
      <c r="I742" t="s">
        <v>107</v>
      </c>
      <c r="J742">
        <v>6</v>
      </c>
      <c r="K742" t="s">
        <v>113</v>
      </c>
      <c r="L742">
        <v>0</v>
      </c>
      <c r="M742">
        <v>108065.8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 t="s">
        <v>102</v>
      </c>
      <c r="AD742" t="s">
        <v>2460</v>
      </c>
    </row>
    <row r="743" spans="1:30" x14ac:dyDescent="0.15">
      <c r="A743" t="s">
        <v>4282</v>
      </c>
      <c r="B743" t="s">
        <v>1286</v>
      </c>
      <c r="C743" s="52" t="s">
        <v>1290</v>
      </c>
      <c r="D743">
        <v>7203</v>
      </c>
      <c r="E743" t="s">
        <v>1287</v>
      </c>
      <c r="F743" t="s">
        <v>1288</v>
      </c>
      <c r="G743" s="2">
        <v>42949</v>
      </c>
      <c r="H743" t="s">
        <v>2459</v>
      </c>
      <c r="I743" t="s">
        <v>107</v>
      </c>
      <c r="J743">
        <v>3</v>
      </c>
      <c r="K743" t="s">
        <v>110</v>
      </c>
      <c r="L743">
        <v>3.8826999999999998</v>
      </c>
      <c r="M743">
        <v>192597.95910000001</v>
      </c>
      <c r="N743">
        <v>0.62013434000000001</v>
      </c>
      <c r="O743">
        <v>0.56893057999999996</v>
      </c>
      <c r="P743">
        <v>-6.5254999999999994E-2</v>
      </c>
      <c r="Q743">
        <v>-0.11469699999999999</v>
      </c>
      <c r="R743">
        <v>0</v>
      </c>
      <c r="S743">
        <v>0</v>
      </c>
      <c r="T743">
        <v>0</v>
      </c>
      <c r="U743">
        <v>0</v>
      </c>
      <c r="V743">
        <v>5.4324160000000003E-2</v>
      </c>
      <c r="W743">
        <v>4.9838670000000002E-2</v>
      </c>
      <c r="X743">
        <v>-1.1648E-2</v>
      </c>
      <c r="Y743">
        <v>-0.23371400000000001</v>
      </c>
      <c r="AC743" t="s">
        <v>2530</v>
      </c>
      <c r="AD743" t="s">
        <v>2497</v>
      </c>
    </row>
    <row r="744" spans="1:30" x14ac:dyDescent="0.15">
      <c r="A744" t="s">
        <v>4283</v>
      </c>
      <c r="B744" t="s">
        <v>1286</v>
      </c>
      <c r="C744" s="52" t="s">
        <v>4284</v>
      </c>
      <c r="D744">
        <v>7208</v>
      </c>
      <c r="E744" t="s">
        <v>4285</v>
      </c>
      <c r="F744" t="s">
        <v>4286</v>
      </c>
      <c r="G744" s="2">
        <v>43206</v>
      </c>
      <c r="H744" t="s">
        <v>2459</v>
      </c>
      <c r="I744" t="s">
        <v>107</v>
      </c>
      <c r="J744">
        <v>4</v>
      </c>
      <c r="K744" t="s">
        <v>111</v>
      </c>
      <c r="L744">
        <v>0</v>
      </c>
      <c r="M744">
        <v>313193.05599999998</v>
      </c>
      <c r="N744">
        <v>1.6241999999999999E-2</v>
      </c>
      <c r="O744">
        <v>1.5468569999999999E-2</v>
      </c>
      <c r="P744">
        <v>-4.5440000000000003E-3</v>
      </c>
      <c r="Q744">
        <v>-0.29375600000000002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 t="s">
        <v>102</v>
      </c>
      <c r="AD744" t="s">
        <v>2460</v>
      </c>
    </row>
    <row r="745" spans="1:30" x14ac:dyDescent="0.15">
      <c r="A745" t="s">
        <v>4287</v>
      </c>
      <c r="B745" t="s">
        <v>1286</v>
      </c>
      <c r="C745" s="52" t="s">
        <v>4288</v>
      </c>
      <c r="D745">
        <v>7206</v>
      </c>
      <c r="E745" t="s">
        <v>4289</v>
      </c>
      <c r="F745" t="s">
        <v>4290</v>
      </c>
      <c r="G745" s="2">
        <v>43178</v>
      </c>
      <c r="H745" t="s">
        <v>2459</v>
      </c>
      <c r="I745" t="s">
        <v>107</v>
      </c>
      <c r="J745">
        <v>6</v>
      </c>
      <c r="K745" t="s">
        <v>113</v>
      </c>
      <c r="L745">
        <v>0</v>
      </c>
      <c r="M745" t="s">
        <v>2662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 t="s">
        <v>102</v>
      </c>
      <c r="AD745" t="s">
        <v>2460</v>
      </c>
    </row>
    <row r="746" spans="1:30" x14ac:dyDescent="0.15">
      <c r="A746" t="s">
        <v>4291</v>
      </c>
      <c r="B746" t="s">
        <v>1286</v>
      </c>
      <c r="C746" s="52" t="s">
        <v>4292</v>
      </c>
      <c r="D746">
        <v>7207</v>
      </c>
      <c r="E746" t="s">
        <v>4293</v>
      </c>
      <c r="F746" t="s">
        <v>4294</v>
      </c>
      <c r="G746" s="2">
        <v>43178</v>
      </c>
      <c r="H746" t="s">
        <v>2459</v>
      </c>
      <c r="I746" t="s">
        <v>107</v>
      </c>
      <c r="J746">
        <v>6</v>
      </c>
      <c r="K746" t="s">
        <v>113</v>
      </c>
      <c r="L746">
        <v>7.5738000000000003</v>
      </c>
      <c r="M746">
        <v>60395.48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 t="s">
        <v>102</v>
      </c>
      <c r="AD746" t="s">
        <v>2497</v>
      </c>
    </row>
    <row r="747" spans="1:30" x14ac:dyDescent="0.15">
      <c r="A747" t="s">
        <v>4295</v>
      </c>
      <c r="B747" t="s">
        <v>1286</v>
      </c>
      <c r="C747" s="52" t="s">
        <v>4296</v>
      </c>
      <c r="D747">
        <v>7209</v>
      </c>
      <c r="E747" t="s">
        <v>4297</v>
      </c>
      <c r="F747" t="s">
        <v>4298</v>
      </c>
      <c r="G747" s="2">
        <v>43178</v>
      </c>
      <c r="H747" t="s">
        <v>2459</v>
      </c>
      <c r="I747" t="s">
        <v>107</v>
      </c>
      <c r="J747">
        <v>1</v>
      </c>
      <c r="K747" t="s">
        <v>108</v>
      </c>
      <c r="L747">
        <v>13.6244</v>
      </c>
      <c r="M747">
        <v>93956.263800000001</v>
      </c>
      <c r="N747">
        <v>9.3773944</v>
      </c>
      <c r="O747">
        <v>8.6031141299999998</v>
      </c>
      <c r="P747">
        <v>1.126865</v>
      </c>
      <c r="Q747">
        <v>0.13098299999999999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102</v>
      </c>
      <c r="AD747" t="s">
        <v>2497</v>
      </c>
    </row>
    <row r="748" spans="1:30" x14ac:dyDescent="0.15">
      <c r="A748" t="s">
        <v>4299</v>
      </c>
      <c r="B748" t="s">
        <v>1286</v>
      </c>
      <c r="C748" s="52" t="s">
        <v>4300</v>
      </c>
      <c r="D748">
        <v>7211</v>
      </c>
      <c r="E748" t="s">
        <v>4301</v>
      </c>
      <c r="F748" t="s">
        <v>4302</v>
      </c>
      <c r="G748" s="2">
        <v>43788</v>
      </c>
      <c r="H748" t="s">
        <v>2459</v>
      </c>
      <c r="I748" t="s">
        <v>107</v>
      </c>
      <c r="J748">
        <v>1</v>
      </c>
      <c r="K748" t="s">
        <v>108</v>
      </c>
      <c r="L748">
        <v>1.04E-2</v>
      </c>
      <c r="M748">
        <v>326558.33679999999</v>
      </c>
      <c r="N748">
        <v>7.6E-3</v>
      </c>
      <c r="O748">
        <v>6.9724799999999997E-3</v>
      </c>
      <c r="P748">
        <v>3.7339999999999999E-3</v>
      </c>
      <c r="Q748">
        <v>0.53553300000000004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102</v>
      </c>
      <c r="AD748" t="s">
        <v>2460</v>
      </c>
    </row>
    <row r="749" spans="1:30" x14ac:dyDescent="0.15">
      <c r="A749" t="s">
        <v>4303</v>
      </c>
      <c r="B749" t="s">
        <v>1286</v>
      </c>
      <c r="C749" s="52" t="s">
        <v>4304</v>
      </c>
      <c r="D749">
        <v>7210</v>
      </c>
      <c r="E749" t="s">
        <v>4305</v>
      </c>
      <c r="F749" t="s">
        <v>4306</v>
      </c>
      <c r="G749" s="2">
        <v>43774</v>
      </c>
      <c r="H749" t="s">
        <v>2459</v>
      </c>
      <c r="I749" t="s">
        <v>107</v>
      </c>
      <c r="J749">
        <v>5</v>
      </c>
      <c r="K749" t="s">
        <v>112</v>
      </c>
      <c r="L749">
        <v>1.2E-2</v>
      </c>
      <c r="M749">
        <v>291117.03960000002</v>
      </c>
      <c r="N749">
        <v>5.1953159999999998E-2</v>
      </c>
      <c r="O749">
        <v>4.7663450000000003E-2</v>
      </c>
      <c r="P749">
        <v>-5.6263000000000001E-2</v>
      </c>
      <c r="Q749">
        <v>-1.1804220000000001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102</v>
      </c>
      <c r="AD749" t="s">
        <v>2460</v>
      </c>
    </row>
    <row r="750" spans="1:30" x14ac:dyDescent="0.15">
      <c r="A750" t="s">
        <v>4307</v>
      </c>
      <c r="B750" t="s">
        <v>1286</v>
      </c>
      <c r="C750" s="52" t="s">
        <v>1293</v>
      </c>
      <c r="D750">
        <v>7213</v>
      </c>
      <c r="E750" t="s">
        <v>1291</v>
      </c>
      <c r="F750" t="s">
        <v>1292</v>
      </c>
      <c r="G750" s="2">
        <v>44373</v>
      </c>
      <c r="H750" t="s">
        <v>2459</v>
      </c>
      <c r="I750" t="s">
        <v>107</v>
      </c>
      <c r="J750">
        <v>5</v>
      </c>
      <c r="K750" t="s">
        <v>112</v>
      </c>
      <c r="L750">
        <v>5.5326000000000004</v>
      </c>
      <c r="M750">
        <v>160201.5037</v>
      </c>
      <c r="N750">
        <v>4.4246764900000004</v>
      </c>
      <c r="O750">
        <v>4.0593362300000004</v>
      </c>
      <c r="P750">
        <v>-1.5241039999999999</v>
      </c>
      <c r="Q750">
        <v>-0.37545600000000001</v>
      </c>
      <c r="R750">
        <v>4.4225550000000002E-2</v>
      </c>
      <c r="S750">
        <v>4.0573900000000003E-2</v>
      </c>
      <c r="T750">
        <v>-1.8679000000000001E-2</v>
      </c>
      <c r="U750">
        <v>-0.46036899999999997</v>
      </c>
      <c r="V750">
        <v>0.12565446</v>
      </c>
      <c r="W750">
        <v>0.11527932</v>
      </c>
      <c r="X750">
        <v>-4.7166E-2</v>
      </c>
      <c r="Y750">
        <v>-0.40914499999999998</v>
      </c>
      <c r="AC750" t="s">
        <v>2530</v>
      </c>
      <c r="AD750" t="s">
        <v>2497</v>
      </c>
    </row>
    <row r="751" spans="1:30" x14ac:dyDescent="0.15">
      <c r="A751" t="s">
        <v>4308</v>
      </c>
      <c r="B751" t="s">
        <v>1286</v>
      </c>
      <c r="C751" s="52" t="s">
        <v>4309</v>
      </c>
      <c r="D751">
        <v>7212</v>
      </c>
      <c r="E751" t="s">
        <v>4310</v>
      </c>
      <c r="F751" t="s">
        <v>4311</v>
      </c>
      <c r="G751" s="2">
        <v>44373</v>
      </c>
      <c r="H751" t="s">
        <v>2459</v>
      </c>
      <c r="I751" t="s">
        <v>107</v>
      </c>
      <c r="J751">
        <v>5</v>
      </c>
      <c r="K751" t="s">
        <v>112</v>
      </c>
      <c r="L751">
        <v>0.88529999999999998</v>
      </c>
      <c r="M751">
        <v>65489.024299999997</v>
      </c>
      <c r="N751">
        <v>1.9108744499999999</v>
      </c>
      <c r="O751">
        <v>1.75309582</v>
      </c>
      <c r="P751">
        <v>-0.95751900000000001</v>
      </c>
      <c r="Q751">
        <v>-0.54618699999999998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102</v>
      </c>
      <c r="AD751" t="s">
        <v>2460</v>
      </c>
    </row>
    <row r="752" spans="1:30" x14ac:dyDescent="0.15">
      <c r="A752" t="s">
        <v>4312</v>
      </c>
      <c r="B752" t="s">
        <v>1286</v>
      </c>
      <c r="C752" s="52" t="s">
        <v>1296</v>
      </c>
      <c r="D752">
        <v>7214</v>
      </c>
      <c r="E752" t="s">
        <v>1294</v>
      </c>
      <c r="F752" t="s">
        <v>1295</v>
      </c>
      <c r="G752" s="2">
        <v>44373</v>
      </c>
      <c r="H752" t="s">
        <v>2459</v>
      </c>
      <c r="I752" t="s">
        <v>107</v>
      </c>
      <c r="J752">
        <v>5</v>
      </c>
      <c r="K752" t="s">
        <v>112</v>
      </c>
      <c r="L752">
        <v>5.8193000000000001</v>
      </c>
      <c r="M752">
        <v>15793.9041</v>
      </c>
      <c r="N752">
        <v>9.7143300000000002E-2</v>
      </c>
      <c r="O752">
        <v>8.9122290000000007E-2</v>
      </c>
      <c r="P752">
        <v>-5.4188E-2</v>
      </c>
      <c r="Q752">
        <v>-0.60801799999999995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 t="s">
        <v>102</v>
      </c>
      <c r="AD752" t="s">
        <v>2497</v>
      </c>
    </row>
    <row r="753" spans="1:30" x14ac:dyDescent="0.15">
      <c r="A753" t="s">
        <v>4313</v>
      </c>
      <c r="B753" t="s">
        <v>1286</v>
      </c>
      <c r="C753" s="52" t="s">
        <v>1299</v>
      </c>
      <c r="D753">
        <v>7215</v>
      </c>
      <c r="E753" t="s">
        <v>1297</v>
      </c>
      <c r="F753" t="s">
        <v>1298</v>
      </c>
      <c r="G753" s="2">
        <v>45014</v>
      </c>
      <c r="H753" t="s">
        <v>2459</v>
      </c>
      <c r="I753" t="s">
        <v>115</v>
      </c>
      <c r="J753">
        <v>7</v>
      </c>
      <c r="K753" t="s">
        <v>115</v>
      </c>
      <c r="L753">
        <v>1.9162999999999999</v>
      </c>
      <c r="M753">
        <v>285026.24550000002</v>
      </c>
      <c r="N753">
        <v>18.39187592</v>
      </c>
      <c r="O753">
        <v>16.873280659999999</v>
      </c>
      <c r="P753">
        <v>1.7465550000000001</v>
      </c>
      <c r="Q753">
        <v>0.10351</v>
      </c>
      <c r="R753">
        <v>2.1503109999999999E-2</v>
      </c>
      <c r="S753">
        <v>1.9727629999999999E-2</v>
      </c>
      <c r="T753">
        <v>1.2899999999999999E-4</v>
      </c>
      <c r="U753">
        <v>6.5389999999999997E-3</v>
      </c>
      <c r="V753">
        <v>7.1800100000000006E-2</v>
      </c>
      <c r="W753">
        <v>6.5871650000000004E-2</v>
      </c>
      <c r="X753">
        <v>4.6639999999999997E-3</v>
      </c>
      <c r="Y753">
        <v>7.0804000000000006E-2</v>
      </c>
      <c r="AC753" t="s">
        <v>2530</v>
      </c>
      <c r="AD753" t="s">
        <v>2497</v>
      </c>
    </row>
    <row r="754" spans="1:30" x14ac:dyDescent="0.15">
      <c r="A754" t="s">
        <v>4314</v>
      </c>
      <c r="B754" t="s">
        <v>1286</v>
      </c>
      <c r="C754" s="52" t="s">
        <v>1302</v>
      </c>
      <c r="D754">
        <v>7216</v>
      </c>
      <c r="E754" t="s">
        <v>1300</v>
      </c>
      <c r="F754" t="s">
        <v>1301</v>
      </c>
      <c r="G754" s="2">
        <v>45469</v>
      </c>
      <c r="H754" t="s">
        <v>2459</v>
      </c>
      <c r="I754" t="s">
        <v>116</v>
      </c>
      <c r="J754">
        <v>8</v>
      </c>
      <c r="K754" t="s">
        <v>116</v>
      </c>
      <c r="L754">
        <v>11.9185</v>
      </c>
      <c r="M754">
        <v>15132.6342</v>
      </c>
      <c r="N754">
        <v>1.5132634199999999</v>
      </c>
      <c r="O754">
        <v>1.38831506</v>
      </c>
      <c r="P754">
        <v>-9.6152000000000001E-2</v>
      </c>
      <c r="Q754">
        <v>-6.9258E-2</v>
      </c>
      <c r="R754">
        <v>8.5156709999999997E-2</v>
      </c>
      <c r="S754">
        <v>7.8125429999999996E-2</v>
      </c>
      <c r="T754">
        <v>-6.7019999999999996E-3</v>
      </c>
      <c r="U754">
        <v>-8.5785E-2</v>
      </c>
      <c r="V754">
        <v>0.20175717000000001</v>
      </c>
      <c r="W754">
        <v>0.18509832000000001</v>
      </c>
      <c r="X754">
        <v>-1.5295E-2</v>
      </c>
      <c r="Y754">
        <v>-8.2630999999999996E-2</v>
      </c>
      <c r="AC754" t="s">
        <v>2530</v>
      </c>
      <c r="AD754" t="s">
        <v>2497</v>
      </c>
    </row>
    <row r="755" spans="1:30" x14ac:dyDescent="0.15">
      <c r="A755" t="s">
        <v>4315</v>
      </c>
      <c r="B755" t="s">
        <v>1286</v>
      </c>
      <c r="C755" s="52" t="s">
        <v>1306</v>
      </c>
      <c r="D755">
        <v>11001</v>
      </c>
      <c r="E755" t="s">
        <v>1303</v>
      </c>
      <c r="F755" t="s">
        <v>1304</v>
      </c>
      <c r="G755" s="2">
        <v>43629</v>
      </c>
      <c r="H755" t="s">
        <v>2459</v>
      </c>
      <c r="I755" t="s">
        <v>107</v>
      </c>
      <c r="J755">
        <v>1</v>
      </c>
      <c r="K755" t="s">
        <v>108</v>
      </c>
      <c r="L755">
        <v>0</v>
      </c>
      <c r="M755">
        <v>309624.3847</v>
      </c>
      <c r="N755">
        <v>3.3999999999999998E-3</v>
      </c>
      <c r="O755">
        <v>3.1192699999999999E-3</v>
      </c>
      <c r="P755">
        <v>9.6599999999999995E-4</v>
      </c>
      <c r="Q755">
        <v>0.30968699999999999</v>
      </c>
      <c r="R755">
        <v>1.1000000000000001E-3</v>
      </c>
      <c r="S755">
        <v>1.00917E-3</v>
      </c>
      <c r="T755">
        <v>4.8200000000000001E-4</v>
      </c>
      <c r="U755">
        <v>0.47761999999999999</v>
      </c>
      <c r="V755">
        <v>1.1000000000000001E-3</v>
      </c>
      <c r="W755">
        <v>1.00917E-3</v>
      </c>
      <c r="X755">
        <v>4.8200000000000001E-4</v>
      </c>
      <c r="Y755">
        <v>0.47761999999999999</v>
      </c>
      <c r="AA755" t="s">
        <v>2562</v>
      </c>
      <c r="AD755" t="s">
        <v>2460</v>
      </c>
    </row>
    <row r="756" spans="1:30" x14ac:dyDescent="0.15">
      <c r="A756" t="s">
        <v>4316</v>
      </c>
      <c r="B756" t="s">
        <v>1286</v>
      </c>
      <c r="C756" s="52" t="s">
        <v>1309</v>
      </c>
      <c r="D756">
        <v>11002</v>
      </c>
      <c r="E756" t="s">
        <v>1307</v>
      </c>
      <c r="F756" t="s">
        <v>1308</v>
      </c>
      <c r="G756" s="2">
        <v>43845</v>
      </c>
      <c r="H756" t="s">
        <v>2459</v>
      </c>
      <c r="I756" t="s">
        <v>107</v>
      </c>
      <c r="J756">
        <v>2</v>
      </c>
      <c r="K756" t="s">
        <v>109</v>
      </c>
      <c r="L756">
        <v>1.6500000000000001E-2</v>
      </c>
      <c r="M756">
        <v>492730.408</v>
      </c>
      <c r="N756">
        <v>0.54437128999999995</v>
      </c>
      <c r="O756">
        <v>0.49942321000000001</v>
      </c>
      <c r="P756">
        <v>-5.4609999999999997E-3</v>
      </c>
      <c r="Q756">
        <v>-1.0933999999999999E-2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 t="s">
        <v>102</v>
      </c>
      <c r="AD756" t="s">
        <v>2460</v>
      </c>
    </row>
    <row r="757" spans="1:30" x14ac:dyDescent="0.15">
      <c r="A757" t="s">
        <v>4317</v>
      </c>
      <c r="B757" t="s">
        <v>1286</v>
      </c>
      <c r="C757" s="52" t="s">
        <v>4318</v>
      </c>
      <c r="D757">
        <v>11004</v>
      </c>
      <c r="E757" t="s">
        <v>4319</v>
      </c>
      <c r="F757" t="s">
        <v>4320</v>
      </c>
      <c r="G757" s="2">
        <v>44169</v>
      </c>
      <c r="H757" t="s">
        <v>2459</v>
      </c>
      <c r="I757" t="s">
        <v>107</v>
      </c>
      <c r="J757">
        <v>6</v>
      </c>
      <c r="K757" t="s">
        <v>113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 t="s">
        <v>102</v>
      </c>
      <c r="AD757" t="s">
        <v>2460</v>
      </c>
    </row>
    <row r="758" spans="1:30" x14ac:dyDescent="0.15">
      <c r="A758" t="s">
        <v>4321</v>
      </c>
      <c r="B758" t="s">
        <v>1286</v>
      </c>
      <c r="C758" s="52" t="s">
        <v>1312</v>
      </c>
      <c r="D758">
        <v>11003</v>
      </c>
      <c r="E758" t="s">
        <v>1310</v>
      </c>
      <c r="F758" t="s">
        <v>1311</v>
      </c>
      <c r="G758" s="2">
        <v>44169</v>
      </c>
      <c r="H758" t="s">
        <v>2459</v>
      </c>
      <c r="I758" t="s">
        <v>107</v>
      </c>
      <c r="J758">
        <v>5</v>
      </c>
      <c r="K758" t="s">
        <v>112</v>
      </c>
      <c r="L758">
        <v>5.6646999999999998</v>
      </c>
      <c r="M758">
        <v>45624.378799999999</v>
      </c>
      <c r="N758">
        <v>2.3262088699999999</v>
      </c>
      <c r="O758">
        <v>2.1341365799999998</v>
      </c>
      <c r="P758">
        <v>-0.97728599999999999</v>
      </c>
      <c r="Q758">
        <v>-0.45793</v>
      </c>
      <c r="R758">
        <v>0</v>
      </c>
      <c r="S758">
        <v>0</v>
      </c>
      <c r="T758">
        <v>0</v>
      </c>
      <c r="U758">
        <v>0</v>
      </c>
      <c r="V758">
        <v>2.5720779999999999E-2</v>
      </c>
      <c r="W758">
        <v>2.3597050000000001E-2</v>
      </c>
      <c r="X758">
        <v>-9.2639999999999997E-3</v>
      </c>
      <c r="Y758">
        <v>-0.39259100000000002</v>
      </c>
      <c r="AA758" t="s">
        <v>2562</v>
      </c>
      <c r="AD758" t="s">
        <v>2497</v>
      </c>
    </row>
    <row r="759" spans="1:30" x14ac:dyDescent="0.15">
      <c r="A759" t="s">
        <v>4322</v>
      </c>
      <c r="B759" t="s">
        <v>1286</v>
      </c>
      <c r="C759" s="52" t="s">
        <v>4323</v>
      </c>
      <c r="D759">
        <v>11005</v>
      </c>
      <c r="E759" t="s">
        <v>4324</v>
      </c>
      <c r="F759" t="s">
        <v>4324</v>
      </c>
      <c r="G759" s="2">
        <v>44376</v>
      </c>
      <c r="H759" t="s">
        <v>2477</v>
      </c>
      <c r="I759" t="s">
        <v>107</v>
      </c>
      <c r="J759">
        <v>6</v>
      </c>
      <c r="K759" t="s">
        <v>113</v>
      </c>
      <c r="L759">
        <v>0</v>
      </c>
      <c r="M759">
        <v>17437.5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102</v>
      </c>
      <c r="AD759" t="s">
        <v>2460</v>
      </c>
    </row>
    <row r="760" spans="1:30" x14ac:dyDescent="0.15">
      <c r="A760" t="s">
        <v>4325</v>
      </c>
      <c r="B760" t="s">
        <v>1286</v>
      </c>
      <c r="C760" s="52" t="s">
        <v>4326</v>
      </c>
      <c r="D760">
        <v>2101</v>
      </c>
      <c r="E760" t="s">
        <v>4327</v>
      </c>
      <c r="F760" t="s">
        <v>4328</v>
      </c>
      <c r="G760" s="2">
        <v>40378</v>
      </c>
      <c r="H760" t="s">
        <v>2459</v>
      </c>
      <c r="I760" t="s">
        <v>107</v>
      </c>
      <c r="J760">
        <v>5</v>
      </c>
      <c r="K760" t="s">
        <v>112</v>
      </c>
      <c r="L760">
        <v>3.6299999999999999E-2</v>
      </c>
      <c r="M760">
        <v>185147.8069</v>
      </c>
      <c r="N760">
        <v>1.2722000000000001E-2</v>
      </c>
      <c r="O760">
        <v>1.187944E-2</v>
      </c>
      <c r="P760">
        <v>-4.4359999999999998E-3</v>
      </c>
      <c r="Q760">
        <v>-0.37341800000000003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102</v>
      </c>
      <c r="AD760" t="s">
        <v>2460</v>
      </c>
    </row>
    <row r="761" spans="1:30" x14ac:dyDescent="0.15">
      <c r="A761" t="s">
        <v>4329</v>
      </c>
      <c r="B761" t="s">
        <v>1286</v>
      </c>
      <c r="C761" s="52" t="s">
        <v>1316</v>
      </c>
      <c r="D761">
        <v>2102</v>
      </c>
      <c r="E761" t="s">
        <v>1313</v>
      </c>
      <c r="F761" t="s">
        <v>1314</v>
      </c>
      <c r="G761" s="2">
        <v>42941</v>
      </c>
      <c r="H761" t="s">
        <v>2459</v>
      </c>
      <c r="I761" t="s">
        <v>107</v>
      </c>
      <c r="J761">
        <v>5</v>
      </c>
      <c r="K761" t="s">
        <v>112</v>
      </c>
      <c r="L761">
        <v>2.8000000000000001E-2</v>
      </c>
      <c r="M761">
        <v>77899.931800000006</v>
      </c>
      <c r="N761">
        <v>2.8149300000000002E-3</v>
      </c>
      <c r="O761">
        <v>2.5825000000000002E-3</v>
      </c>
      <c r="P761">
        <v>-3.1540000000000001E-3</v>
      </c>
      <c r="Q761">
        <v>-1.2212970000000001</v>
      </c>
      <c r="R761">
        <v>1E-8</v>
      </c>
      <c r="S761">
        <v>1E-8</v>
      </c>
      <c r="T761">
        <v>-7.8799999999999996E-4</v>
      </c>
      <c r="U761">
        <v>-78800</v>
      </c>
      <c r="V761">
        <v>1E-8</v>
      </c>
      <c r="W761">
        <v>1E-8</v>
      </c>
      <c r="X761">
        <v>-7.8799999999999996E-4</v>
      </c>
      <c r="Y761">
        <v>-78800</v>
      </c>
      <c r="AC761" t="s">
        <v>2530</v>
      </c>
      <c r="AD761" t="s">
        <v>2460</v>
      </c>
    </row>
    <row r="762" spans="1:30" x14ac:dyDescent="0.15">
      <c r="A762" t="s">
        <v>4330</v>
      </c>
      <c r="B762" t="s">
        <v>1286</v>
      </c>
      <c r="C762" s="52" t="s">
        <v>1319</v>
      </c>
      <c r="D762">
        <v>2103</v>
      </c>
      <c r="E762" t="s">
        <v>1317</v>
      </c>
      <c r="F762" t="s">
        <v>1318</v>
      </c>
      <c r="G762" s="2">
        <v>43763</v>
      </c>
      <c r="H762" t="s">
        <v>2459</v>
      </c>
      <c r="I762" t="s">
        <v>107</v>
      </c>
      <c r="J762">
        <v>1</v>
      </c>
      <c r="K762" t="s">
        <v>108</v>
      </c>
      <c r="L762">
        <v>0</v>
      </c>
      <c r="M762">
        <v>226753.508</v>
      </c>
      <c r="N762">
        <v>5.0236999999999997E-2</v>
      </c>
      <c r="O762">
        <v>4.6088990000000003E-2</v>
      </c>
      <c r="P762">
        <v>8.5559999999999994E-3</v>
      </c>
      <c r="Q762">
        <v>0.18564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102</v>
      </c>
      <c r="AD762" t="s">
        <v>2460</v>
      </c>
    </row>
    <row r="763" spans="1:30" x14ac:dyDescent="0.15">
      <c r="A763" t="s">
        <v>4331</v>
      </c>
      <c r="B763" t="s">
        <v>1286</v>
      </c>
      <c r="C763" s="52" t="s">
        <v>4332</v>
      </c>
      <c r="D763">
        <v>2104</v>
      </c>
      <c r="E763" t="s">
        <v>4333</v>
      </c>
      <c r="F763" t="s">
        <v>4334</v>
      </c>
      <c r="G763" s="2">
        <v>44153</v>
      </c>
      <c r="H763" t="s">
        <v>2459</v>
      </c>
      <c r="I763" t="s">
        <v>107</v>
      </c>
      <c r="J763">
        <v>1</v>
      </c>
      <c r="K763" t="s">
        <v>108</v>
      </c>
      <c r="L763">
        <v>0</v>
      </c>
      <c r="M763">
        <v>90146.407300000006</v>
      </c>
      <c r="N763">
        <v>6.7980000000000002E-3</v>
      </c>
      <c r="O763">
        <v>6.2367000000000004E-3</v>
      </c>
      <c r="P763">
        <v>1.5699999999999999E-4</v>
      </c>
      <c r="Q763">
        <v>2.5173000000000001E-2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 t="s">
        <v>102</v>
      </c>
      <c r="AD763" t="s">
        <v>2460</v>
      </c>
    </row>
    <row r="764" spans="1:30" x14ac:dyDescent="0.15">
      <c r="A764" t="s">
        <v>4335</v>
      </c>
      <c r="B764" t="s">
        <v>1286</v>
      </c>
      <c r="C764" s="52" t="s">
        <v>1322</v>
      </c>
      <c r="D764">
        <v>2105</v>
      </c>
      <c r="E764" t="s">
        <v>1320</v>
      </c>
      <c r="F764" t="s">
        <v>1321</v>
      </c>
      <c r="G764" s="2">
        <v>44182</v>
      </c>
      <c r="H764" t="s">
        <v>2459</v>
      </c>
      <c r="I764" t="s">
        <v>107</v>
      </c>
      <c r="J764">
        <v>5</v>
      </c>
      <c r="K764" t="s">
        <v>112</v>
      </c>
      <c r="L764">
        <v>7.9776999999999996</v>
      </c>
      <c r="M764">
        <v>82467.117499999993</v>
      </c>
      <c r="N764">
        <v>2.3132818999999998</v>
      </c>
      <c r="O764">
        <v>2.1222769700000002</v>
      </c>
      <c r="P764">
        <v>-0.85418300000000003</v>
      </c>
      <c r="Q764">
        <v>-0.40248400000000001</v>
      </c>
      <c r="R764">
        <v>1.044397E-2</v>
      </c>
      <c r="S764">
        <v>9.5816300000000007E-3</v>
      </c>
      <c r="T764">
        <v>-2.4120000000000001E-3</v>
      </c>
      <c r="U764">
        <v>-0.25173099999999998</v>
      </c>
      <c r="V764">
        <v>1.044397E-2</v>
      </c>
      <c r="W764">
        <v>9.5816200000000008E-3</v>
      </c>
      <c r="X764">
        <v>-2.4120000000000001E-3</v>
      </c>
      <c r="Y764">
        <v>-0.25173099999999998</v>
      </c>
      <c r="AA764" t="s">
        <v>2562</v>
      </c>
      <c r="AD764" t="s">
        <v>2497</v>
      </c>
    </row>
    <row r="765" spans="1:30" x14ac:dyDescent="0.15">
      <c r="A765" t="s">
        <v>4336</v>
      </c>
      <c r="B765" t="s">
        <v>1286</v>
      </c>
      <c r="C765" s="52" t="s">
        <v>4337</v>
      </c>
      <c r="D765">
        <v>2106</v>
      </c>
      <c r="E765" t="s">
        <v>4338</v>
      </c>
      <c r="F765" t="s">
        <v>4339</v>
      </c>
      <c r="G765" s="2">
        <v>44175</v>
      </c>
      <c r="H765" t="s">
        <v>2459</v>
      </c>
      <c r="I765" t="s">
        <v>107</v>
      </c>
      <c r="J765">
        <v>5</v>
      </c>
      <c r="K765" t="s">
        <v>112</v>
      </c>
      <c r="L765">
        <v>0</v>
      </c>
      <c r="M765">
        <v>127187.98</v>
      </c>
      <c r="N765">
        <v>0.05</v>
      </c>
      <c r="O765">
        <v>4.5871559999999999E-2</v>
      </c>
      <c r="P765">
        <v>-3.6774000000000001E-2</v>
      </c>
      <c r="Q765">
        <v>-0.80167299999999997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 t="s">
        <v>102</v>
      </c>
      <c r="AD765" t="s">
        <v>2460</v>
      </c>
    </row>
    <row r="766" spans="1:30" x14ac:dyDescent="0.15">
      <c r="A766" t="s">
        <v>4340</v>
      </c>
      <c r="B766" t="s">
        <v>1323</v>
      </c>
      <c r="C766" s="52" t="s">
        <v>4341</v>
      </c>
      <c r="D766">
        <v>1801</v>
      </c>
      <c r="E766" t="s">
        <v>4342</v>
      </c>
      <c r="F766" t="s">
        <v>4343</v>
      </c>
      <c r="G766" s="2">
        <v>40064</v>
      </c>
      <c r="H766" t="s">
        <v>2459</v>
      </c>
      <c r="I766" t="s">
        <v>107</v>
      </c>
      <c r="J766">
        <v>6</v>
      </c>
      <c r="K766" t="s">
        <v>113</v>
      </c>
      <c r="L766">
        <v>0</v>
      </c>
      <c r="M766">
        <v>392062.91480000003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 t="s">
        <v>102</v>
      </c>
      <c r="AD766" t="s">
        <v>2460</v>
      </c>
    </row>
    <row r="767" spans="1:30" x14ac:dyDescent="0.15">
      <c r="A767" t="s">
        <v>4344</v>
      </c>
      <c r="B767" t="s">
        <v>1323</v>
      </c>
      <c r="C767" s="52" t="s">
        <v>4345</v>
      </c>
      <c r="D767">
        <v>1802</v>
      </c>
      <c r="E767" t="s">
        <v>4346</v>
      </c>
      <c r="F767" t="s">
        <v>4347</v>
      </c>
      <c r="G767" s="2">
        <v>40106</v>
      </c>
      <c r="H767" t="s">
        <v>2459</v>
      </c>
      <c r="I767" t="s">
        <v>107</v>
      </c>
      <c r="J767">
        <v>6</v>
      </c>
      <c r="K767" t="s">
        <v>113</v>
      </c>
      <c r="L767">
        <v>9.1999999999999998E-3</v>
      </c>
      <c r="M767">
        <v>502434.04989999998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 t="s">
        <v>102</v>
      </c>
      <c r="AD767" t="s">
        <v>2460</v>
      </c>
    </row>
    <row r="768" spans="1:30" x14ac:dyDescent="0.15">
      <c r="A768" t="s">
        <v>4348</v>
      </c>
      <c r="B768" t="s">
        <v>1323</v>
      </c>
      <c r="C768" s="52" t="s">
        <v>4349</v>
      </c>
      <c r="D768">
        <v>1803</v>
      </c>
      <c r="E768" t="s">
        <v>4350</v>
      </c>
      <c r="F768" t="s">
        <v>4351</v>
      </c>
      <c r="G768" s="2">
        <v>40463</v>
      </c>
      <c r="H768" t="s">
        <v>2459</v>
      </c>
      <c r="I768" t="s">
        <v>107</v>
      </c>
      <c r="J768">
        <v>5</v>
      </c>
      <c r="K768" t="s">
        <v>112</v>
      </c>
      <c r="L768">
        <v>6.0400000000000002E-2</v>
      </c>
      <c r="M768">
        <v>203467.4743</v>
      </c>
      <c r="N768">
        <v>0.02</v>
      </c>
      <c r="O768">
        <v>1.9047620000000001E-2</v>
      </c>
      <c r="P768">
        <v>-7.5069999999999998E-3</v>
      </c>
      <c r="Q768">
        <v>-0.394117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 t="s">
        <v>102</v>
      </c>
      <c r="AD768" t="s">
        <v>2460</v>
      </c>
    </row>
    <row r="769" spans="1:30" x14ac:dyDescent="0.15">
      <c r="A769" t="s">
        <v>4352</v>
      </c>
      <c r="B769" t="s">
        <v>1323</v>
      </c>
      <c r="C769" s="52" t="s">
        <v>4353</v>
      </c>
      <c r="D769">
        <v>1804</v>
      </c>
      <c r="E769" t="s">
        <v>4354</v>
      </c>
      <c r="F769" t="s">
        <v>4355</v>
      </c>
      <c r="G769" s="2">
        <v>40522</v>
      </c>
      <c r="H769" t="s">
        <v>2459</v>
      </c>
      <c r="I769" t="s">
        <v>107</v>
      </c>
      <c r="J769">
        <v>5</v>
      </c>
      <c r="K769" t="s">
        <v>112</v>
      </c>
      <c r="L769">
        <v>8.3999999999999995E-3</v>
      </c>
      <c r="M769">
        <v>348452.35470000003</v>
      </c>
      <c r="N769">
        <v>3.3320000000000002E-2</v>
      </c>
      <c r="O769">
        <v>3.1733329999999997E-2</v>
      </c>
      <c r="P769">
        <v>-1.1776999999999999E-2</v>
      </c>
      <c r="Q769">
        <v>-0.37112299999999998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 t="s">
        <v>102</v>
      </c>
      <c r="AD769" t="s">
        <v>2460</v>
      </c>
    </row>
    <row r="770" spans="1:30" x14ac:dyDescent="0.15">
      <c r="A770" t="s">
        <v>4356</v>
      </c>
      <c r="B770" t="s">
        <v>1323</v>
      </c>
      <c r="C770" s="52" t="s">
        <v>4357</v>
      </c>
      <c r="D770">
        <v>1805</v>
      </c>
      <c r="E770" t="s">
        <v>4358</v>
      </c>
      <c r="F770" t="s">
        <v>4359</v>
      </c>
      <c r="G770" s="2">
        <v>41172</v>
      </c>
      <c r="H770" t="s">
        <v>2459</v>
      </c>
      <c r="I770" t="s">
        <v>107</v>
      </c>
      <c r="J770">
        <v>6</v>
      </c>
      <c r="K770" t="s">
        <v>113</v>
      </c>
      <c r="L770">
        <v>0</v>
      </c>
      <c r="M770">
        <v>315853.81829999998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102</v>
      </c>
      <c r="AD770" t="s">
        <v>2460</v>
      </c>
    </row>
    <row r="771" spans="1:30" x14ac:dyDescent="0.15">
      <c r="A771" t="s">
        <v>4360</v>
      </c>
      <c r="B771" t="s">
        <v>1323</v>
      </c>
      <c r="C771" s="52" t="s">
        <v>4361</v>
      </c>
      <c r="D771">
        <v>1807</v>
      </c>
      <c r="E771" t="s">
        <v>4362</v>
      </c>
      <c r="F771" t="s">
        <v>4363</v>
      </c>
      <c r="G771" s="2">
        <v>41213</v>
      </c>
      <c r="H771" t="s">
        <v>2459</v>
      </c>
      <c r="I771" t="s">
        <v>107</v>
      </c>
      <c r="J771">
        <v>5</v>
      </c>
      <c r="K771" t="s">
        <v>112</v>
      </c>
      <c r="L771">
        <v>0</v>
      </c>
      <c r="M771">
        <v>262940.96889999998</v>
      </c>
      <c r="N771">
        <v>1.1509999999999999E-2</v>
      </c>
      <c r="O771">
        <v>1.09619E-2</v>
      </c>
      <c r="P771">
        <v>-1.2855999999999999E-2</v>
      </c>
      <c r="Q771">
        <v>-1.1727890000000001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102</v>
      </c>
      <c r="AD771" t="s">
        <v>2460</v>
      </c>
    </row>
    <row r="772" spans="1:30" x14ac:dyDescent="0.15">
      <c r="A772" t="s">
        <v>4364</v>
      </c>
      <c r="B772" t="s">
        <v>1323</v>
      </c>
      <c r="C772" s="52" t="s">
        <v>4365</v>
      </c>
      <c r="D772">
        <v>1806</v>
      </c>
      <c r="E772" t="s">
        <v>4366</v>
      </c>
      <c r="F772" t="s">
        <v>4367</v>
      </c>
      <c r="G772" s="2">
        <v>41273</v>
      </c>
      <c r="H772" t="s">
        <v>2459</v>
      </c>
      <c r="I772" t="s">
        <v>107</v>
      </c>
      <c r="J772">
        <v>6</v>
      </c>
      <c r="K772" t="s">
        <v>113</v>
      </c>
      <c r="L772">
        <v>0</v>
      </c>
      <c r="M772">
        <v>253717.6251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102</v>
      </c>
      <c r="AD772" t="s">
        <v>2460</v>
      </c>
    </row>
    <row r="773" spans="1:30" x14ac:dyDescent="0.15">
      <c r="A773" t="s">
        <v>4368</v>
      </c>
      <c r="B773" t="s">
        <v>1323</v>
      </c>
      <c r="C773" s="52" t="s">
        <v>4369</v>
      </c>
      <c r="D773">
        <v>1808</v>
      </c>
      <c r="E773" t="s">
        <v>4370</v>
      </c>
      <c r="F773" t="s">
        <v>4371</v>
      </c>
      <c r="G773" s="2">
        <v>41298</v>
      </c>
      <c r="H773" t="s">
        <v>2459</v>
      </c>
      <c r="I773" t="s">
        <v>107</v>
      </c>
      <c r="J773">
        <v>5</v>
      </c>
      <c r="K773" t="s">
        <v>112</v>
      </c>
      <c r="L773">
        <v>0</v>
      </c>
      <c r="M773">
        <v>750555.70189999999</v>
      </c>
      <c r="N773">
        <v>4.1000000000000003E-3</v>
      </c>
      <c r="O773">
        <v>3.9047600000000002E-3</v>
      </c>
      <c r="P773">
        <v>-3.326E-3</v>
      </c>
      <c r="Q773">
        <v>-0.85177999999999998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102</v>
      </c>
      <c r="AD773" t="s">
        <v>2460</v>
      </c>
    </row>
    <row r="774" spans="1:30" x14ac:dyDescent="0.15">
      <c r="A774" t="s">
        <v>4372</v>
      </c>
      <c r="B774" t="s">
        <v>1323</v>
      </c>
      <c r="C774" s="52" t="s">
        <v>4373</v>
      </c>
      <c r="D774">
        <v>1809</v>
      </c>
      <c r="E774" t="s">
        <v>4374</v>
      </c>
      <c r="F774" t="s">
        <v>4375</v>
      </c>
      <c r="G774" s="2">
        <v>41507</v>
      </c>
      <c r="H774" t="s">
        <v>2459</v>
      </c>
      <c r="I774" t="s">
        <v>107</v>
      </c>
      <c r="J774">
        <v>1</v>
      </c>
      <c r="K774" t="s">
        <v>108</v>
      </c>
      <c r="L774">
        <v>0</v>
      </c>
      <c r="M774">
        <v>737821.53249999997</v>
      </c>
      <c r="N774">
        <v>3.98E-3</v>
      </c>
      <c r="O774">
        <v>3.7904800000000002E-3</v>
      </c>
      <c r="P774">
        <v>1.3190000000000001E-3</v>
      </c>
      <c r="Q774">
        <v>0.34797699999999998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102</v>
      </c>
      <c r="AD774" t="s">
        <v>2460</v>
      </c>
    </row>
    <row r="775" spans="1:30" x14ac:dyDescent="0.15">
      <c r="A775" t="s">
        <v>4376</v>
      </c>
      <c r="B775" t="s">
        <v>1323</v>
      </c>
      <c r="C775" s="52" t="s">
        <v>1327</v>
      </c>
      <c r="D775">
        <v>1810</v>
      </c>
      <c r="E775" t="s">
        <v>1324</v>
      </c>
      <c r="F775" t="s">
        <v>1325</v>
      </c>
      <c r="G775" s="2">
        <v>41880</v>
      </c>
      <c r="H775" t="s">
        <v>2459</v>
      </c>
      <c r="I775" t="s">
        <v>107</v>
      </c>
      <c r="J775">
        <v>1</v>
      </c>
      <c r="K775" t="s">
        <v>108</v>
      </c>
      <c r="L775">
        <v>2.5700000000000001E-2</v>
      </c>
      <c r="M775">
        <v>590423.68469999998</v>
      </c>
      <c r="N775">
        <v>1.8E-3</v>
      </c>
      <c r="O775">
        <v>1.71429E-3</v>
      </c>
      <c r="P775">
        <v>1.4200000000000001E-4</v>
      </c>
      <c r="Q775">
        <v>8.2833000000000004E-2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 t="s">
        <v>102</v>
      </c>
      <c r="AD775" t="s">
        <v>2460</v>
      </c>
    </row>
    <row r="776" spans="1:30" x14ac:dyDescent="0.15">
      <c r="A776" t="s">
        <v>4377</v>
      </c>
      <c r="B776" t="s">
        <v>1323</v>
      </c>
      <c r="C776" s="52" t="s">
        <v>4378</v>
      </c>
      <c r="D776">
        <v>1811</v>
      </c>
      <c r="E776" t="s">
        <v>4379</v>
      </c>
      <c r="F776" t="s">
        <v>4380</v>
      </c>
      <c r="G776" s="2">
        <v>42004</v>
      </c>
      <c r="H776" t="s">
        <v>2459</v>
      </c>
      <c r="I776" t="s">
        <v>107</v>
      </c>
      <c r="J776">
        <v>1</v>
      </c>
      <c r="K776" t="s">
        <v>108</v>
      </c>
      <c r="L776">
        <v>0</v>
      </c>
      <c r="M776">
        <v>563898.33230000001</v>
      </c>
      <c r="N776">
        <v>8.0000000000000004E-4</v>
      </c>
      <c r="O776">
        <v>7.6190000000000003E-4</v>
      </c>
      <c r="P776">
        <v>2.9799999999999998E-4</v>
      </c>
      <c r="Q776">
        <v>0.391127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 t="s">
        <v>102</v>
      </c>
      <c r="AD776" t="s">
        <v>2460</v>
      </c>
    </row>
    <row r="777" spans="1:30" x14ac:dyDescent="0.15">
      <c r="A777" t="s">
        <v>4381</v>
      </c>
      <c r="B777" t="s">
        <v>1323</v>
      </c>
      <c r="C777" s="52" t="s">
        <v>4382</v>
      </c>
      <c r="D777">
        <v>1812</v>
      </c>
      <c r="E777" t="s">
        <v>4383</v>
      </c>
      <c r="F777" t="s">
        <v>4384</v>
      </c>
      <c r="G777" s="2">
        <v>42305</v>
      </c>
      <c r="H777" t="s">
        <v>2459</v>
      </c>
      <c r="I777" t="s">
        <v>107</v>
      </c>
      <c r="J777">
        <v>1</v>
      </c>
      <c r="K777" t="s">
        <v>108</v>
      </c>
      <c r="L777">
        <v>1E-4</v>
      </c>
      <c r="M777">
        <v>433047.89419999998</v>
      </c>
      <c r="N777">
        <v>1.1999999999999999E-3</v>
      </c>
      <c r="O777">
        <v>1.10092E-3</v>
      </c>
      <c r="P777">
        <v>3.3799999999999998E-4</v>
      </c>
      <c r="Q777">
        <v>0.30701499999999998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 t="s">
        <v>102</v>
      </c>
      <c r="AD777" t="s">
        <v>2460</v>
      </c>
    </row>
    <row r="778" spans="1:30" x14ac:dyDescent="0.15">
      <c r="A778" t="s">
        <v>4385</v>
      </c>
      <c r="B778" t="s">
        <v>1323</v>
      </c>
      <c r="C778" s="52" t="s">
        <v>4386</v>
      </c>
      <c r="D778">
        <v>1813</v>
      </c>
      <c r="E778" t="s">
        <v>4387</v>
      </c>
      <c r="F778" t="s">
        <v>4388</v>
      </c>
      <c r="G778" s="2">
        <v>42307</v>
      </c>
      <c r="H778" t="s">
        <v>2477</v>
      </c>
      <c r="I778" t="s">
        <v>107</v>
      </c>
      <c r="J778">
        <v>6</v>
      </c>
      <c r="K778" t="s">
        <v>113</v>
      </c>
      <c r="L778">
        <v>0</v>
      </c>
      <c r="M778">
        <v>299959.44500000001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 t="s">
        <v>102</v>
      </c>
      <c r="AD778" t="s">
        <v>2460</v>
      </c>
    </row>
    <row r="779" spans="1:30" x14ac:dyDescent="0.15">
      <c r="A779" t="s">
        <v>4389</v>
      </c>
      <c r="B779" t="s">
        <v>1323</v>
      </c>
      <c r="C779" s="52" t="s">
        <v>4390</v>
      </c>
      <c r="D779">
        <v>1814</v>
      </c>
      <c r="E779" t="s">
        <v>4391</v>
      </c>
      <c r="F779" t="s">
        <v>4392</v>
      </c>
      <c r="G779" s="2">
        <v>42447</v>
      </c>
      <c r="H779" t="s">
        <v>2459</v>
      </c>
      <c r="I779" t="s">
        <v>107</v>
      </c>
      <c r="J779">
        <v>1</v>
      </c>
      <c r="K779" t="s">
        <v>108</v>
      </c>
      <c r="L779">
        <v>3.4299999999999997E-2</v>
      </c>
      <c r="M779">
        <v>442612.88540000003</v>
      </c>
      <c r="N779">
        <v>0.15775960999999999</v>
      </c>
      <c r="O779">
        <v>0.14473359</v>
      </c>
      <c r="P779">
        <v>2.2508E-2</v>
      </c>
      <c r="Q779">
        <v>0.15551300000000001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 t="s">
        <v>102</v>
      </c>
      <c r="AD779" t="s">
        <v>2460</v>
      </c>
    </row>
    <row r="780" spans="1:30" x14ac:dyDescent="0.15">
      <c r="A780" t="s">
        <v>4393</v>
      </c>
      <c r="B780" t="s">
        <v>1323</v>
      </c>
      <c r="C780" s="52" t="s">
        <v>4394</v>
      </c>
      <c r="D780">
        <v>1815</v>
      </c>
      <c r="E780" t="s">
        <v>4395</v>
      </c>
      <c r="F780" t="s">
        <v>4396</v>
      </c>
      <c r="G780" s="2">
        <v>42548</v>
      </c>
      <c r="H780" t="s">
        <v>2459</v>
      </c>
      <c r="I780" t="s">
        <v>107</v>
      </c>
      <c r="J780">
        <v>6</v>
      </c>
      <c r="K780" t="s">
        <v>113</v>
      </c>
      <c r="L780">
        <v>0</v>
      </c>
      <c r="M780">
        <v>694227.72580000001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 t="s">
        <v>102</v>
      </c>
      <c r="AD780" t="s">
        <v>2460</v>
      </c>
    </row>
    <row r="781" spans="1:30" x14ac:dyDescent="0.15">
      <c r="A781" t="s">
        <v>4397</v>
      </c>
      <c r="B781" t="s">
        <v>1323</v>
      </c>
      <c r="C781" s="52" t="s">
        <v>4398</v>
      </c>
      <c r="D781">
        <v>1818</v>
      </c>
      <c r="E781" t="s">
        <v>4399</v>
      </c>
      <c r="F781" t="s">
        <v>4400</v>
      </c>
      <c r="G781" s="2">
        <v>42697</v>
      </c>
      <c r="H781" t="s">
        <v>2459</v>
      </c>
      <c r="I781" t="s">
        <v>107</v>
      </c>
      <c r="J781">
        <v>1</v>
      </c>
      <c r="K781" t="s">
        <v>108</v>
      </c>
      <c r="L781">
        <v>0</v>
      </c>
      <c r="M781">
        <v>470399.82650000002</v>
      </c>
      <c r="N781">
        <v>6.2599999999999999E-3</v>
      </c>
      <c r="O781">
        <v>5.74312E-3</v>
      </c>
      <c r="P781">
        <v>3.3040000000000001E-3</v>
      </c>
      <c r="Q781">
        <v>0.57529699999999995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102</v>
      </c>
      <c r="AD781" t="s">
        <v>2460</v>
      </c>
    </row>
    <row r="782" spans="1:30" x14ac:dyDescent="0.15">
      <c r="A782" t="s">
        <v>4401</v>
      </c>
      <c r="B782" t="s">
        <v>1323</v>
      </c>
      <c r="C782" s="52" t="s">
        <v>4402</v>
      </c>
      <c r="D782">
        <v>1816</v>
      </c>
      <c r="E782" t="s">
        <v>4403</v>
      </c>
      <c r="F782" t="s">
        <v>4404</v>
      </c>
      <c r="G782" s="2">
        <v>42643</v>
      </c>
      <c r="H782" t="s">
        <v>2477</v>
      </c>
      <c r="I782" t="s">
        <v>107</v>
      </c>
      <c r="J782">
        <v>5</v>
      </c>
      <c r="K782" t="s">
        <v>112</v>
      </c>
      <c r="L782">
        <v>0</v>
      </c>
      <c r="M782">
        <v>399490.64689999999</v>
      </c>
      <c r="N782">
        <v>0.188</v>
      </c>
      <c r="O782">
        <v>0.17247705999999999</v>
      </c>
      <c r="P782">
        <v>-0.10557999999999999</v>
      </c>
      <c r="Q782">
        <v>-0.61213899999999999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102</v>
      </c>
      <c r="AD782" t="s">
        <v>2460</v>
      </c>
    </row>
    <row r="783" spans="1:30" x14ac:dyDescent="0.15">
      <c r="A783" t="s">
        <v>4405</v>
      </c>
      <c r="B783" t="s">
        <v>1323</v>
      </c>
      <c r="C783" s="52" t="s">
        <v>4406</v>
      </c>
      <c r="D783">
        <v>1817</v>
      </c>
      <c r="E783" t="s">
        <v>4407</v>
      </c>
      <c r="F783" t="s">
        <v>4408</v>
      </c>
      <c r="G783" s="2">
        <v>42732</v>
      </c>
      <c r="H783" t="s">
        <v>2459</v>
      </c>
      <c r="I783" t="s">
        <v>107</v>
      </c>
      <c r="J783">
        <v>6</v>
      </c>
      <c r="K783" t="s">
        <v>113</v>
      </c>
      <c r="L783">
        <v>0.18090000000000001</v>
      </c>
      <c r="M783">
        <v>528953.71550000005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102</v>
      </c>
      <c r="AD783" t="s">
        <v>2460</v>
      </c>
    </row>
    <row r="784" spans="1:30" x14ac:dyDescent="0.15">
      <c r="A784" t="s">
        <v>4409</v>
      </c>
      <c r="B784" t="s">
        <v>1323</v>
      </c>
      <c r="C784" s="52" t="s">
        <v>1330</v>
      </c>
      <c r="D784">
        <v>1819</v>
      </c>
      <c r="E784" t="s">
        <v>1328</v>
      </c>
      <c r="F784" t="s">
        <v>1329</v>
      </c>
      <c r="G784" s="2">
        <v>42752</v>
      </c>
      <c r="H784" t="s">
        <v>2459</v>
      </c>
      <c r="I784" t="s">
        <v>107</v>
      </c>
      <c r="J784">
        <v>5</v>
      </c>
      <c r="K784" t="s">
        <v>112</v>
      </c>
      <c r="L784">
        <v>2.3458999999999999</v>
      </c>
      <c r="M784">
        <v>297382.53090000001</v>
      </c>
      <c r="N784">
        <v>0.47849521</v>
      </c>
      <c r="O784">
        <v>0.43898642999999998</v>
      </c>
      <c r="P784">
        <v>-0.20991299999999999</v>
      </c>
      <c r="Q784">
        <v>-0.47817599999999999</v>
      </c>
      <c r="R784">
        <v>0</v>
      </c>
      <c r="S784">
        <v>0</v>
      </c>
      <c r="T784">
        <v>0</v>
      </c>
      <c r="U784">
        <v>0</v>
      </c>
      <c r="V784">
        <v>2.9002119999999999E-2</v>
      </c>
      <c r="W784">
        <v>2.6607450000000001E-2</v>
      </c>
      <c r="X784">
        <v>-1.9781E-2</v>
      </c>
      <c r="Y784">
        <v>-0.74343800000000004</v>
      </c>
      <c r="AC784" t="s">
        <v>2530</v>
      </c>
      <c r="AD784" t="s">
        <v>2497</v>
      </c>
    </row>
    <row r="785" spans="1:30" x14ac:dyDescent="0.15">
      <c r="A785" t="s">
        <v>4410</v>
      </c>
      <c r="B785" t="s">
        <v>1323</v>
      </c>
      <c r="C785" s="52" t="s">
        <v>4411</v>
      </c>
      <c r="D785">
        <v>1820</v>
      </c>
      <c r="E785" t="s">
        <v>4412</v>
      </c>
      <c r="F785" t="s">
        <v>4413</v>
      </c>
      <c r="G785" s="2">
        <v>42825</v>
      </c>
      <c r="H785" t="s">
        <v>2459</v>
      </c>
      <c r="I785" t="s">
        <v>107</v>
      </c>
      <c r="J785">
        <v>1</v>
      </c>
      <c r="K785" t="s">
        <v>108</v>
      </c>
      <c r="L785">
        <v>1.09E-2</v>
      </c>
      <c r="M785">
        <v>72356.209900000002</v>
      </c>
      <c r="N785">
        <v>9.8680899999999995E-3</v>
      </c>
      <c r="O785">
        <v>9.0533000000000002E-3</v>
      </c>
      <c r="P785">
        <v>2.2369999999999998E-3</v>
      </c>
      <c r="Q785">
        <v>0.24709200000000001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 t="s">
        <v>102</v>
      </c>
      <c r="AD785" t="s">
        <v>2460</v>
      </c>
    </row>
    <row r="786" spans="1:30" x14ac:dyDescent="0.15">
      <c r="A786" t="s">
        <v>4414</v>
      </c>
      <c r="B786" t="s">
        <v>1323</v>
      </c>
      <c r="C786" s="52" t="s">
        <v>4415</v>
      </c>
      <c r="D786">
        <v>1821</v>
      </c>
      <c r="E786" t="s">
        <v>4416</v>
      </c>
      <c r="F786" t="s">
        <v>4417</v>
      </c>
      <c r="G786" s="2">
        <v>42923</v>
      </c>
      <c r="H786" t="s">
        <v>2459</v>
      </c>
      <c r="I786" t="s">
        <v>107</v>
      </c>
      <c r="J786">
        <v>6</v>
      </c>
      <c r="K786" t="s">
        <v>113</v>
      </c>
      <c r="L786">
        <v>0.77470000000000006</v>
      </c>
      <c r="M786">
        <v>282374.19400000002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 t="s">
        <v>102</v>
      </c>
      <c r="AD786" t="s">
        <v>2460</v>
      </c>
    </row>
    <row r="787" spans="1:30" x14ac:dyDescent="0.15">
      <c r="A787" t="s">
        <v>4418</v>
      </c>
      <c r="B787" t="s">
        <v>1323</v>
      </c>
      <c r="C787" s="52" t="s">
        <v>4419</v>
      </c>
      <c r="D787">
        <v>1822</v>
      </c>
      <c r="E787" t="s">
        <v>4420</v>
      </c>
      <c r="F787" t="s">
        <v>4421</v>
      </c>
      <c r="G787" s="2">
        <v>42923</v>
      </c>
      <c r="H787" t="s">
        <v>2459</v>
      </c>
      <c r="I787" t="s">
        <v>107</v>
      </c>
      <c r="J787">
        <v>1</v>
      </c>
      <c r="K787" t="s">
        <v>108</v>
      </c>
      <c r="L787">
        <v>2.1585000000000001</v>
      </c>
      <c r="M787">
        <v>850622.55110000004</v>
      </c>
      <c r="N787">
        <v>8.9999999999999993E-3</v>
      </c>
      <c r="O787">
        <v>8.2568799999999994E-3</v>
      </c>
      <c r="P787">
        <v>4.3569999999999998E-3</v>
      </c>
      <c r="Q787">
        <v>0.52768099999999996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 t="s">
        <v>102</v>
      </c>
      <c r="AD787" t="s">
        <v>2497</v>
      </c>
    </row>
    <row r="788" spans="1:30" x14ac:dyDescent="0.15">
      <c r="A788" t="s">
        <v>4422</v>
      </c>
      <c r="B788" t="s">
        <v>1323</v>
      </c>
      <c r="C788" s="52" t="s">
        <v>1333</v>
      </c>
      <c r="D788">
        <v>1823</v>
      </c>
      <c r="E788" t="s">
        <v>1331</v>
      </c>
      <c r="F788" t="s">
        <v>1332</v>
      </c>
      <c r="G788" s="2">
        <v>42923</v>
      </c>
      <c r="H788" t="s">
        <v>2459</v>
      </c>
      <c r="I788" t="s">
        <v>107</v>
      </c>
      <c r="J788">
        <v>5</v>
      </c>
      <c r="K788" t="s">
        <v>112</v>
      </c>
      <c r="L788">
        <v>0.99119999999999997</v>
      </c>
      <c r="M788">
        <v>498064.43209999998</v>
      </c>
      <c r="N788">
        <v>2.1926017199999999</v>
      </c>
      <c r="O788">
        <v>2.01156121</v>
      </c>
      <c r="P788">
        <v>-1.3689450000000001</v>
      </c>
      <c r="Q788">
        <v>-0.68053799999999998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 t="s">
        <v>102</v>
      </c>
      <c r="AD788" t="s">
        <v>2460</v>
      </c>
    </row>
    <row r="789" spans="1:30" x14ac:dyDescent="0.15">
      <c r="A789" t="s">
        <v>4423</v>
      </c>
      <c r="B789" t="s">
        <v>1323</v>
      </c>
      <c r="C789" s="52" t="s">
        <v>4424</v>
      </c>
      <c r="D789">
        <v>1827</v>
      </c>
      <c r="E789" t="s">
        <v>4425</v>
      </c>
      <c r="F789" t="s">
        <v>4426</v>
      </c>
      <c r="G789" s="2">
        <v>42923</v>
      </c>
      <c r="H789" t="s">
        <v>2459</v>
      </c>
      <c r="I789" t="s">
        <v>107</v>
      </c>
      <c r="J789">
        <v>1</v>
      </c>
      <c r="K789" t="s">
        <v>108</v>
      </c>
      <c r="L789">
        <v>0</v>
      </c>
      <c r="M789">
        <v>346027.8174</v>
      </c>
      <c r="N789">
        <v>6.8230000000000001E-3</v>
      </c>
      <c r="O789">
        <v>6.2596400000000003E-3</v>
      </c>
      <c r="P789">
        <v>1.106E-3</v>
      </c>
      <c r="Q789">
        <v>0.17668700000000001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 t="s">
        <v>102</v>
      </c>
      <c r="AD789" t="s">
        <v>2460</v>
      </c>
    </row>
    <row r="790" spans="1:30" x14ac:dyDescent="0.15">
      <c r="A790" t="s">
        <v>4427</v>
      </c>
      <c r="B790" t="s">
        <v>1323</v>
      </c>
      <c r="C790" s="52" t="s">
        <v>4428</v>
      </c>
      <c r="D790">
        <v>1828</v>
      </c>
      <c r="E790" t="s">
        <v>4429</v>
      </c>
      <c r="F790" t="s">
        <v>4430</v>
      </c>
      <c r="G790" s="2">
        <v>42923</v>
      </c>
      <c r="H790" t="s">
        <v>2459</v>
      </c>
      <c r="I790" t="s">
        <v>107</v>
      </c>
      <c r="J790">
        <v>1</v>
      </c>
      <c r="K790" t="s">
        <v>108</v>
      </c>
      <c r="L790">
        <v>0</v>
      </c>
      <c r="M790">
        <v>183561.7384</v>
      </c>
      <c r="N790">
        <v>6.749318E-2</v>
      </c>
      <c r="O790">
        <v>6.1920339999999997E-2</v>
      </c>
      <c r="P790">
        <v>1.1342E-2</v>
      </c>
      <c r="Q790">
        <v>0.18317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 t="s">
        <v>102</v>
      </c>
      <c r="AD790" t="s">
        <v>2460</v>
      </c>
    </row>
    <row r="791" spans="1:30" x14ac:dyDescent="0.15">
      <c r="A791" t="s">
        <v>4431</v>
      </c>
      <c r="B791" t="s">
        <v>1323</v>
      </c>
      <c r="C791" s="52" t="s">
        <v>1335</v>
      </c>
      <c r="D791" t="s">
        <v>1336</v>
      </c>
      <c r="E791" t="s">
        <v>1334</v>
      </c>
      <c r="F791" t="s">
        <v>1334</v>
      </c>
      <c r="G791" s="2">
        <v>42735</v>
      </c>
      <c r="H791" t="s">
        <v>2459</v>
      </c>
      <c r="I791" t="s">
        <v>107</v>
      </c>
      <c r="J791">
        <v>3</v>
      </c>
      <c r="K791" t="s">
        <v>110</v>
      </c>
      <c r="L791">
        <v>4.4900000000000002E-2</v>
      </c>
      <c r="M791">
        <v>219993.98439999999</v>
      </c>
      <c r="N791">
        <v>1.6E-2</v>
      </c>
      <c r="O791">
        <v>1.5238099999999999E-2</v>
      </c>
      <c r="P791">
        <v>-1.6559999999999999E-3</v>
      </c>
      <c r="Q791">
        <v>-0.10867400000000001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 t="s">
        <v>102</v>
      </c>
      <c r="AD791" t="s">
        <v>2460</v>
      </c>
    </row>
    <row r="792" spans="1:30" x14ac:dyDescent="0.15">
      <c r="A792" t="s">
        <v>4432</v>
      </c>
      <c r="B792" t="s">
        <v>1323</v>
      </c>
      <c r="C792" s="52" t="s">
        <v>1338</v>
      </c>
      <c r="D792" t="s">
        <v>1339</v>
      </c>
      <c r="E792" t="s">
        <v>1337</v>
      </c>
      <c r="F792" t="s">
        <v>1337</v>
      </c>
      <c r="G792" s="2">
        <v>42735</v>
      </c>
      <c r="H792" t="s">
        <v>2459</v>
      </c>
      <c r="I792" t="s">
        <v>107</v>
      </c>
      <c r="J792">
        <v>6</v>
      </c>
      <c r="K792" t="s">
        <v>113</v>
      </c>
      <c r="L792">
        <v>8.2000000000000007E-3</v>
      </c>
      <c r="M792">
        <v>225797.27110000001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102</v>
      </c>
      <c r="AD792" t="s">
        <v>2460</v>
      </c>
    </row>
    <row r="793" spans="1:30" x14ac:dyDescent="0.15">
      <c r="A793" t="s">
        <v>4433</v>
      </c>
      <c r="B793" t="s">
        <v>1323</v>
      </c>
      <c r="C793" s="52" t="s">
        <v>1342</v>
      </c>
      <c r="D793" t="s">
        <v>1343</v>
      </c>
      <c r="E793" t="s">
        <v>1340</v>
      </c>
      <c r="F793" t="s">
        <v>1341</v>
      </c>
      <c r="G793" s="2">
        <v>42735</v>
      </c>
      <c r="H793" t="s">
        <v>2459</v>
      </c>
      <c r="I793" t="s">
        <v>107</v>
      </c>
      <c r="J793">
        <v>1</v>
      </c>
      <c r="K793" t="s">
        <v>108</v>
      </c>
      <c r="L793">
        <v>3.0499999999999999E-2</v>
      </c>
      <c r="M793">
        <v>557805.61829999997</v>
      </c>
      <c r="N793">
        <v>3.0000000000000001E-3</v>
      </c>
      <c r="O793">
        <v>2.7522900000000001E-3</v>
      </c>
      <c r="P793">
        <v>1.5169999999999999E-3</v>
      </c>
      <c r="Q793">
        <v>0.55117700000000003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102</v>
      </c>
      <c r="AD793" t="s">
        <v>2460</v>
      </c>
    </row>
    <row r="794" spans="1:30" x14ac:dyDescent="0.15">
      <c r="A794" t="s">
        <v>4434</v>
      </c>
      <c r="B794" t="s">
        <v>1323</v>
      </c>
      <c r="C794" s="52" t="s">
        <v>4435</v>
      </c>
      <c r="D794">
        <v>1829</v>
      </c>
      <c r="E794" t="s">
        <v>4436</v>
      </c>
      <c r="F794" t="s">
        <v>4437</v>
      </c>
      <c r="G794" s="2">
        <v>43124</v>
      </c>
      <c r="H794" t="s">
        <v>2459</v>
      </c>
      <c r="I794" t="s">
        <v>107</v>
      </c>
      <c r="J794">
        <v>1</v>
      </c>
      <c r="K794" t="s">
        <v>108</v>
      </c>
      <c r="L794">
        <v>0</v>
      </c>
      <c r="M794">
        <v>152686.64540000001</v>
      </c>
      <c r="N794">
        <v>2.1206699999999998E-2</v>
      </c>
      <c r="O794">
        <v>1.945568E-2</v>
      </c>
      <c r="P794">
        <v>8.4530000000000004E-3</v>
      </c>
      <c r="Q794">
        <v>0.43447400000000003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102</v>
      </c>
      <c r="AD794" t="s">
        <v>2460</v>
      </c>
    </row>
    <row r="795" spans="1:30" x14ac:dyDescent="0.15">
      <c r="A795" t="s">
        <v>4438</v>
      </c>
      <c r="B795" t="s">
        <v>1323</v>
      </c>
      <c r="C795" s="52" t="s">
        <v>1346</v>
      </c>
      <c r="D795">
        <v>1831</v>
      </c>
      <c r="E795" t="s">
        <v>1344</v>
      </c>
      <c r="F795" t="s">
        <v>1345</v>
      </c>
      <c r="G795" s="2">
        <v>43621</v>
      </c>
      <c r="H795" t="s">
        <v>2459</v>
      </c>
      <c r="I795" t="s">
        <v>107</v>
      </c>
      <c r="J795">
        <v>5</v>
      </c>
      <c r="K795" t="s">
        <v>112</v>
      </c>
      <c r="L795">
        <v>3.1949000000000001</v>
      </c>
      <c r="M795">
        <v>271221.32980000001</v>
      </c>
      <c r="N795">
        <v>5.3513040500000004</v>
      </c>
      <c r="O795">
        <v>4.9094532600000003</v>
      </c>
      <c r="P795">
        <v>-2.7181579999999999</v>
      </c>
      <c r="Q795">
        <v>-0.55365699999999995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102</v>
      </c>
      <c r="AD795" t="s">
        <v>2497</v>
      </c>
    </row>
    <row r="796" spans="1:30" x14ac:dyDescent="0.15">
      <c r="A796" t="s">
        <v>4439</v>
      </c>
      <c r="B796" t="s">
        <v>1323</v>
      </c>
      <c r="C796" s="52" t="s">
        <v>4440</v>
      </c>
      <c r="D796">
        <v>1832</v>
      </c>
      <c r="E796" t="s">
        <v>4441</v>
      </c>
      <c r="F796" t="s">
        <v>4442</v>
      </c>
      <c r="G796" s="2">
        <v>43634</v>
      </c>
      <c r="H796" t="s">
        <v>2459</v>
      </c>
      <c r="I796" t="s">
        <v>107</v>
      </c>
      <c r="J796">
        <v>6</v>
      </c>
      <c r="K796" t="s">
        <v>113</v>
      </c>
      <c r="L796">
        <v>0</v>
      </c>
      <c r="M796">
        <v>310665.66739999998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 t="s">
        <v>102</v>
      </c>
      <c r="AD796" t="s">
        <v>2460</v>
      </c>
    </row>
    <row r="797" spans="1:30" x14ac:dyDescent="0.15">
      <c r="A797" t="s">
        <v>4443</v>
      </c>
      <c r="B797" t="s">
        <v>1323</v>
      </c>
      <c r="C797" s="52" t="s">
        <v>1348</v>
      </c>
      <c r="D797" t="s">
        <v>1349</v>
      </c>
      <c r="E797" t="s">
        <v>1347</v>
      </c>
      <c r="F797" t="s">
        <v>1347</v>
      </c>
      <c r="G797" s="2">
        <v>43684</v>
      </c>
      <c r="H797" t="s">
        <v>2459</v>
      </c>
      <c r="I797" t="s">
        <v>107</v>
      </c>
      <c r="J797">
        <v>2</v>
      </c>
      <c r="K797" t="s">
        <v>109</v>
      </c>
      <c r="L797">
        <v>1.5772999999999999</v>
      </c>
      <c r="M797">
        <v>202104.80249999999</v>
      </c>
      <c r="N797">
        <v>5.9429780000000001E-2</v>
      </c>
      <c r="O797">
        <v>5.4522729999999998E-2</v>
      </c>
      <c r="P797">
        <v>-2.0699999999999999E-4</v>
      </c>
      <c r="Q797">
        <v>-3.7959999999999999E-3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 t="s">
        <v>102</v>
      </c>
      <c r="AD797" t="s">
        <v>2497</v>
      </c>
    </row>
    <row r="798" spans="1:30" x14ac:dyDescent="0.15">
      <c r="A798" t="s">
        <v>4444</v>
      </c>
      <c r="B798" t="s">
        <v>1323</v>
      </c>
      <c r="C798" s="52" t="s">
        <v>4445</v>
      </c>
      <c r="D798">
        <v>1834</v>
      </c>
      <c r="E798" t="s">
        <v>4446</v>
      </c>
      <c r="F798" t="s">
        <v>4447</v>
      </c>
      <c r="G798" s="2">
        <v>43819</v>
      </c>
      <c r="H798" t="s">
        <v>2459</v>
      </c>
      <c r="I798" t="s">
        <v>107</v>
      </c>
      <c r="J798">
        <v>3</v>
      </c>
      <c r="K798" t="s">
        <v>110</v>
      </c>
      <c r="L798">
        <v>0.99609999999999999</v>
      </c>
      <c r="M798">
        <v>135714.70129999999</v>
      </c>
      <c r="N798">
        <v>1.2534071</v>
      </c>
      <c r="O798">
        <v>1.1499147700000001</v>
      </c>
      <c r="P798">
        <v>-0.208286</v>
      </c>
      <c r="Q798">
        <v>-0.18113099999999999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 t="s">
        <v>102</v>
      </c>
      <c r="AD798" t="s">
        <v>2460</v>
      </c>
    </row>
    <row r="799" spans="1:30" x14ac:dyDescent="0.15">
      <c r="A799" t="s">
        <v>4448</v>
      </c>
      <c r="B799" t="s">
        <v>1323</v>
      </c>
      <c r="C799" s="52" t="s">
        <v>4449</v>
      </c>
      <c r="D799">
        <v>1836</v>
      </c>
      <c r="E799" t="s">
        <v>4450</v>
      </c>
      <c r="F799" t="s">
        <v>4451</v>
      </c>
      <c r="G799" s="2">
        <v>44103</v>
      </c>
      <c r="H799" t="s">
        <v>2459</v>
      </c>
      <c r="I799" t="s">
        <v>107</v>
      </c>
      <c r="J799">
        <v>1</v>
      </c>
      <c r="K799" t="s">
        <v>108</v>
      </c>
      <c r="L799">
        <v>2.0500000000000001E-2</v>
      </c>
      <c r="M799">
        <v>169075.08660000001</v>
      </c>
      <c r="N799">
        <v>7.5540869999999996E-2</v>
      </c>
      <c r="O799">
        <v>6.9303550000000005E-2</v>
      </c>
      <c r="P799">
        <v>1.9530000000000001E-3</v>
      </c>
      <c r="Q799">
        <v>2.818E-2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 t="s">
        <v>102</v>
      </c>
      <c r="AD799" t="s">
        <v>2460</v>
      </c>
    </row>
    <row r="800" spans="1:30" x14ac:dyDescent="0.15">
      <c r="A800" t="s">
        <v>4452</v>
      </c>
      <c r="B800" t="s">
        <v>1323</v>
      </c>
      <c r="C800" s="52" t="s">
        <v>4453</v>
      </c>
      <c r="D800">
        <v>1835</v>
      </c>
      <c r="E800" t="s">
        <v>4454</v>
      </c>
      <c r="F800" t="s">
        <v>4455</v>
      </c>
      <c r="G800" s="2">
        <v>44103</v>
      </c>
      <c r="H800" t="s">
        <v>2459</v>
      </c>
      <c r="I800" t="s">
        <v>107</v>
      </c>
      <c r="J800">
        <v>1</v>
      </c>
      <c r="K800" t="s">
        <v>108</v>
      </c>
      <c r="L800">
        <v>2.4400000000000002E-2</v>
      </c>
      <c r="M800">
        <v>216458.1698</v>
      </c>
      <c r="N800">
        <v>5.5785479999999998E-2</v>
      </c>
      <c r="O800">
        <v>5.1179339999999997E-2</v>
      </c>
      <c r="P800">
        <v>9.9579999999999998E-3</v>
      </c>
      <c r="Q800">
        <v>0.19456999999999999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 t="s">
        <v>102</v>
      </c>
      <c r="AD800" t="s">
        <v>2460</v>
      </c>
    </row>
    <row r="801" spans="1:30" x14ac:dyDescent="0.15">
      <c r="A801" t="s">
        <v>4456</v>
      </c>
      <c r="B801" t="s">
        <v>1323</v>
      </c>
      <c r="C801" s="52" t="s">
        <v>1352</v>
      </c>
      <c r="D801">
        <v>1837</v>
      </c>
      <c r="E801" t="s">
        <v>1350</v>
      </c>
      <c r="F801" t="s">
        <v>1351</v>
      </c>
      <c r="G801" s="2">
        <v>44134</v>
      </c>
      <c r="H801" t="s">
        <v>2459</v>
      </c>
      <c r="I801" t="s">
        <v>107</v>
      </c>
      <c r="J801">
        <v>5</v>
      </c>
      <c r="K801" t="s">
        <v>112</v>
      </c>
      <c r="L801">
        <v>4.0824999999999996</v>
      </c>
      <c r="M801">
        <v>108340.0159</v>
      </c>
      <c r="N801">
        <v>0.55644698999999997</v>
      </c>
      <c r="O801">
        <v>0.51050183000000005</v>
      </c>
      <c r="P801">
        <v>-0.28514200000000001</v>
      </c>
      <c r="Q801">
        <v>-0.55855200000000005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 t="s">
        <v>102</v>
      </c>
      <c r="AD801" t="s">
        <v>2497</v>
      </c>
    </row>
    <row r="802" spans="1:30" x14ac:dyDescent="0.15">
      <c r="A802" t="s">
        <v>4457</v>
      </c>
      <c r="B802" t="s">
        <v>1323</v>
      </c>
      <c r="C802" s="52" t="s">
        <v>4458</v>
      </c>
      <c r="D802">
        <v>1839</v>
      </c>
      <c r="E802" t="s">
        <v>4459</v>
      </c>
      <c r="F802" t="s">
        <v>4460</v>
      </c>
      <c r="G802" s="2">
        <v>44166</v>
      </c>
      <c r="H802" t="s">
        <v>2459</v>
      </c>
      <c r="I802" t="s">
        <v>107</v>
      </c>
      <c r="J802">
        <v>5</v>
      </c>
      <c r="K802" t="s">
        <v>112</v>
      </c>
      <c r="L802">
        <v>6.1669</v>
      </c>
      <c r="M802">
        <v>44660.537300000004</v>
      </c>
      <c r="N802">
        <v>0.28647991</v>
      </c>
      <c r="O802">
        <v>0.26282560999999999</v>
      </c>
      <c r="P802">
        <v>-0.16952500000000001</v>
      </c>
      <c r="Q802">
        <v>-0.64500900000000005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102</v>
      </c>
      <c r="AD802" t="s">
        <v>2497</v>
      </c>
    </row>
    <row r="803" spans="1:30" x14ac:dyDescent="0.15">
      <c r="A803" t="s">
        <v>4461</v>
      </c>
      <c r="B803" t="s">
        <v>1323</v>
      </c>
      <c r="C803" s="52" t="s">
        <v>4462</v>
      </c>
      <c r="D803">
        <v>1840</v>
      </c>
      <c r="E803" t="s">
        <v>4463</v>
      </c>
      <c r="F803" t="s">
        <v>4464</v>
      </c>
      <c r="G803" s="2">
        <v>44180</v>
      </c>
      <c r="H803" t="s">
        <v>2459</v>
      </c>
      <c r="I803" t="s">
        <v>107</v>
      </c>
      <c r="J803">
        <v>2</v>
      </c>
      <c r="K803" t="s">
        <v>109</v>
      </c>
      <c r="L803">
        <v>0.1431</v>
      </c>
      <c r="M803">
        <v>317993.6004</v>
      </c>
      <c r="N803">
        <v>8.6011019999999994E-2</v>
      </c>
      <c r="O803">
        <v>7.8909190000000004E-2</v>
      </c>
      <c r="P803">
        <v>-1.2799999999999999E-4</v>
      </c>
      <c r="Q803">
        <v>-1.622E-3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102</v>
      </c>
      <c r="AD803" t="s">
        <v>2460</v>
      </c>
    </row>
    <row r="804" spans="1:30" x14ac:dyDescent="0.15">
      <c r="A804" t="s">
        <v>4465</v>
      </c>
      <c r="B804" t="s">
        <v>1323</v>
      </c>
      <c r="C804" s="52" t="s">
        <v>4466</v>
      </c>
      <c r="D804">
        <v>1838</v>
      </c>
      <c r="E804" t="s">
        <v>4467</v>
      </c>
      <c r="F804" t="s">
        <v>4468</v>
      </c>
      <c r="G804" s="2">
        <v>44160</v>
      </c>
      <c r="H804" t="s">
        <v>2459</v>
      </c>
      <c r="I804" t="s">
        <v>107</v>
      </c>
      <c r="J804">
        <v>6</v>
      </c>
      <c r="K804" t="s">
        <v>113</v>
      </c>
      <c r="L804">
        <v>2.47E-2</v>
      </c>
      <c r="M804">
        <v>207102.42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102</v>
      </c>
      <c r="AD804" t="s">
        <v>2460</v>
      </c>
    </row>
    <row r="805" spans="1:30" x14ac:dyDescent="0.15">
      <c r="A805" t="s">
        <v>4469</v>
      </c>
      <c r="B805" t="s">
        <v>1323</v>
      </c>
      <c r="C805" s="52" t="s">
        <v>4470</v>
      </c>
      <c r="D805" t="s">
        <v>4471</v>
      </c>
      <c r="E805" t="s">
        <v>4472</v>
      </c>
      <c r="F805" t="s">
        <v>4473</v>
      </c>
      <c r="G805" s="2">
        <v>44195</v>
      </c>
      <c r="H805" t="s">
        <v>2459</v>
      </c>
      <c r="I805" t="s">
        <v>107</v>
      </c>
      <c r="J805">
        <v>6</v>
      </c>
      <c r="K805" t="s">
        <v>113</v>
      </c>
      <c r="L805">
        <v>14.5077</v>
      </c>
      <c r="M805">
        <v>227068.73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102</v>
      </c>
      <c r="AD805" t="s">
        <v>2497</v>
      </c>
    </row>
    <row r="806" spans="1:30" x14ac:dyDescent="0.15">
      <c r="A806" t="s">
        <v>4474</v>
      </c>
      <c r="B806" t="s">
        <v>1323</v>
      </c>
      <c r="C806" s="52" t="s">
        <v>1355</v>
      </c>
      <c r="D806">
        <v>1841</v>
      </c>
      <c r="E806" t="s">
        <v>1353</v>
      </c>
      <c r="F806" t="s">
        <v>1354</v>
      </c>
      <c r="G806" s="2">
        <v>44338</v>
      </c>
      <c r="H806" t="s">
        <v>2459</v>
      </c>
      <c r="I806" t="s">
        <v>107</v>
      </c>
      <c r="J806">
        <v>5</v>
      </c>
      <c r="K806" t="s">
        <v>112</v>
      </c>
      <c r="L806">
        <v>0</v>
      </c>
      <c r="M806">
        <v>337782.84710000001</v>
      </c>
      <c r="N806">
        <v>1.0675027699999999</v>
      </c>
      <c r="O806">
        <v>0.97936034999999999</v>
      </c>
      <c r="P806">
        <v>-0.39409499999999997</v>
      </c>
      <c r="Q806">
        <v>-0.40239999999999998</v>
      </c>
      <c r="R806">
        <v>4.7999999999999996E-3</v>
      </c>
      <c r="S806">
        <v>4.4036700000000002E-3</v>
      </c>
      <c r="T806">
        <v>2.7260000000000001E-3</v>
      </c>
      <c r="U806">
        <v>0.61902900000000005</v>
      </c>
      <c r="V806">
        <v>4.7999999999999996E-3</v>
      </c>
      <c r="W806">
        <v>4.4036700000000002E-3</v>
      </c>
      <c r="X806">
        <v>2.725E-3</v>
      </c>
      <c r="Y806">
        <v>0.61880199999999996</v>
      </c>
      <c r="AA806" t="s">
        <v>2562</v>
      </c>
      <c r="AD806" t="s">
        <v>2460</v>
      </c>
    </row>
    <row r="807" spans="1:30" x14ac:dyDescent="0.15">
      <c r="A807" t="s">
        <v>4475</v>
      </c>
      <c r="B807" t="s">
        <v>1323</v>
      </c>
      <c r="C807" s="52" t="s">
        <v>1358</v>
      </c>
      <c r="D807">
        <v>1842</v>
      </c>
      <c r="E807" t="s">
        <v>1356</v>
      </c>
      <c r="F807" t="s">
        <v>1357</v>
      </c>
      <c r="G807" s="2">
        <v>44338</v>
      </c>
      <c r="H807" t="s">
        <v>2459</v>
      </c>
      <c r="I807" t="s">
        <v>107</v>
      </c>
      <c r="J807">
        <v>4</v>
      </c>
      <c r="K807" t="s">
        <v>111</v>
      </c>
      <c r="L807">
        <v>0.32650000000000001</v>
      </c>
      <c r="M807">
        <v>183988.3461</v>
      </c>
      <c r="N807">
        <v>3.41654948</v>
      </c>
      <c r="O807">
        <v>3.1344490700000001</v>
      </c>
      <c r="P807">
        <v>-0.84890600000000005</v>
      </c>
      <c r="Q807">
        <v>-0.27083099999999999</v>
      </c>
      <c r="R807">
        <v>5.6215569999999999E-2</v>
      </c>
      <c r="S807">
        <v>5.1573920000000002E-2</v>
      </c>
      <c r="T807">
        <v>-5.9878000000000001E-2</v>
      </c>
      <c r="U807">
        <v>-1.1610130000000001</v>
      </c>
      <c r="V807">
        <v>0.1072391</v>
      </c>
      <c r="W807">
        <v>9.83845E-2</v>
      </c>
      <c r="X807">
        <v>-0.115727</v>
      </c>
      <c r="Y807">
        <v>-1.176272</v>
      </c>
      <c r="AC807" t="s">
        <v>2530</v>
      </c>
      <c r="AD807" t="s">
        <v>2460</v>
      </c>
    </row>
    <row r="808" spans="1:30" x14ac:dyDescent="0.15">
      <c r="A808" t="s">
        <v>4476</v>
      </c>
      <c r="B808" t="s">
        <v>1323</v>
      </c>
      <c r="C808" s="52" t="s">
        <v>1361</v>
      </c>
      <c r="D808">
        <v>1843</v>
      </c>
      <c r="E808" t="s">
        <v>1359</v>
      </c>
      <c r="F808" t="s">
        <v>1360</v>
      </c>
      <c r="G808" s="2">
        <v>44338</v>
      </c>
      <c r="H808" t="s">
        <v>2459</v>
      </c>
      <c r="I808" t="s">
        <v>107</v>
      </c>
      <c r="J808">
        <v>5</v>
      </c>
      <c r="K808" t="s">
        <v>112</v>
      </c>
      <c r="L808">
        <v>10.178900000000001</v>
      </c>
      <c r="M808">
        <v>35923.122300000003</v>
      </c>
      <c r="N808">
        <v>1.02669437</v>
      </c>
      <c r="O808">
        <v>0.94192144</v>
      </c>
      <c r="P808">
        <v>-0.41701199999999999</v>
      </c>
      <c r="Q808">
        <v>-0.44272400000000001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 t="s">
        <v>102</v>
      </c>
      <c r="AD808" t="s">
        <v>2497</v>
      </c>
    </row>
    <row r="809" spans="1:30" x14ac:dyDescent="0.15">
      <c r="A809" t="s">
        <v>4477</v>
      </c>
      <c r="B809" t="s">
        <v>1323</v>
      </c>
      <c r="C809" s="52" t="s">
        <v>1364</v>
      </c>
      <c r="D809">
        <v>1844</v>
      </c>
      <c r="E809" t="s">
        <v>1362</v>
      </c>
      <c r="F809" t="s">
        <v>1363</v>
      </c>
      <c r="G809" s="2">
        <v>44467</v>
      </c>
      <c r="H809" t="s">
        <v>2459</v>
      </c>
      <c r="I809" t="s">
        <v>107</v>
      </c>
      <c r="J809">
        <v>2</v>
      </c>
      <c r="K809" t="s">
        <v>109</v>
      </c>
      <c r="L809">
        <v>0.38569999999999999</v>
      </c>
      <c r="M809">
        <v>499519.49650000001</v>
      </c>
      <c r="N809">
        <v>1.00298303</v>
      </c>
      <c r="O809">
        <v>0.92016792000000003</v>
      </c>
      <c r="P809">
        <v>-7.3885000000000006E-2</v>
      </c>
      <c r="Q809">
        <v>-8.0295000000000005E-2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102</v>
      </c>
      <c r="AD809" t="s">
        <v>2460</v>
      </c>
    </row>
    <row r="810" spans="1:30" x14ac:dyDescent="0.15">
      <c r="A810" t="s">
        <v>4478</v>
      </c>
      <c r="B810" t="s">
        <v>1323</v>
      </c>
      <c r="C810" s="52" t="s">
        <v>1367</v>
      </c>
      <c r="D810">
        <v>1845</v>
      </c>
      <c r="E810" t="s">
        <v>1365</v>
      </c>
      <c r="F810" t="s">
        <v>1366</v>
      </c>
      <c r="G810" s="2">
        <v>44526</v>
      </c>
      <c r="H810" t="s">
        <v>2459</v>
      </c>
      <c r="I810" t="s">
        <v>107</v>
      </c>
      <c r="J810">
        <v>3</v>
      </c>
      <c r="K810" t="s">
        <v>110</v>
      </c>
      <c r="L810">
        <v>0.47060000000000002</v>
      </c>
      <c r="M810">
        <v>281973.20370000001</v>
      </c>
      <c r="N810">
        <v>0.67801513999999996</v>
      </c>
      <c r="O810">
        <v>0.62203224000000001</v>
      </c>
      <c r="P810">
        <v>-0.123697</v>
      </c>
      <c r="Q810">
        <v>-0.19885900000000001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 t="s">
        <v>102</v>
      </c>
      <c r="AD810" t="s">
        <v>2460</v>
      </c>
    </row>
    <row r="811" spans="1:30" x14ac:dyDescent="0.15">
      <c r="A811" t="s">
        <v>4479</v>
      </c>
      <c r="B811" t="s">
        <v>1323</v>
      </c>
      <c r="C811" s="52" t="s">
        <v>1370</v>
      </c>
      <c r="D811">
        <v>1846</v>
      </c>
      <c r="E811" t="s">
        <v>1368</v>
      </c>
      <c r="F811" t="s">
        <v>1369</v>
      </c>
      <c r="G811" s="2">
        <v>44714</v>
      </c>
      <c r="H811" t="s">
        <v>2459</v>
      </c>
      <c r="I811" t="s">
        <v>115</v>
      </c>
      <c r="J811">
        <v>7</v>
      </c>
      <c r="K811" t="s">
        <v>115</v>
      </c>
      <c r="L811">
        <v>1.67E-2</v>
      </c>
      <c r="M811">
        <v>222028.0607</v>
      </c>
      <c r="N811">
        <v>0.40568607000000001</v>
      </c>
      <c r="O811">
        <v>0.37218906000000002</v>
      </c>
      <c r="P811">
        <v>-0.119212</v>
      </c>
      <c r="Q811">
        <v>-0.320299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 t="s">
        <v>102</v>
      </c>
      <c r="AD811" t="s">
        <v>2460</v>
      </c>
    </row>
    <row r="812" spans="1:30" x14ac:dyDescent="0.15">
      <c r="A812" t="s">
        <v>4480</v>
      </c>
      <c r="B812" t="s">
        <v>1323</v>
      </c>
      <c r="C812" s="52" t="s">
        <v>1373</v>
      </c>
      <c r="D812">
        <v>1847</v>
      </c>
      <c r="E812" t="s">
        <v>1371</v>
      </c>
      <c r="F812" t="s">
        <v>1372</v>
      </c>
      <c r="G812" s="2">
        <v>44714</v>
      </c>
      <c r="H812" t="s">
        <v>2459</v>
      </c>
      <c r="I812" t="s">
        <v>115</v>
      </c>
      <c r="J812">
        <v>7</v>
      </c>
      <c r="K812" t="s">
        <v>115</v>
      </c>
      <c r="L812">
        <v>0.45379999999999998</v>
      </c>
      <c r="M812">
        <v>354204.79129999998</v>
      </c>
      <c r="N812">
        <v>7.8213637599999997</v>
      </c>
      <c r="O812">
        <v>7.1755630799999999</v>
      </c>
      <c r="P812">
        <v>-1.8035779999999999</v>
      </c>
      <c r="Q812">
        <v>-0.25135000000000002</v>
      </c>
      <c r="R812">
        <v>7.9223499999999999E-3</v>
      </c>
      <c r="S812">
        <v>7.2682099999999998E-3</v>
      </c>
      <c r="T812">
        <v>-1.6833999999999998E-2</v>
      </c>
      <c r="U812">
        <v>-2.3161130000000001</v>
      </c>
      <c r="V812">
        <v>7.9223499999999999E-3</v>
      </c>
      <c r="W812">
        <v>7.2682099999999998E-3</v>
      </c>
      <c r="X812">
        <v>-1.6833999999999998E-2</v>
      </c>
      <c r="Y812">
        <v>-2.3161130000000001</v>
      </c>
      <c r="AC812" t="s">
        <v>2530</v>
      </c>
      <c r="AD812" t="s">
        <v>2460</v>
      </c>
    </row>
    <row r="813" spans="1:30" x14ac:dyDescent="0.15">
      <c r="A813" t="s">
        <v>4481</v>
      </c>
      <c r="B813" t="s">
        <v>1323</v>
      </c>
      <c r="C813" s="52" t="s">
        <v>1376</v>
      </c>
      <c r="D813">
        <v>1848</v>
      </c>
      <c r="E813" t="s">
        <v>1374</v>
      </c>
      <c r="F813" t="s">
        <v>1375</v>
      </c>
      <c r="G813" s="2">
        <v>44754</v>
      </c>
      <c r="H813" t="s">
        <v>2459</v>
      </c>
      <c r="I813" t="s">
        <v>115</v>
      </c>
      <c r="J813">
        <v>7</v>
      </c>
      <c r="K813" t="s">
        <v>115</v>
      </c>
      <c r="L813">
        <v>0.39290000000000003</v>
      </c>
      <c r="M813">
        <v>298141.712</v>
      </c>
      <c r="N813">
        <v>9.3782928600000002</v>
      </c>
      <c r="O813">
        <v>8.6039384000000005</v>
      </c>
      <c r="P813">
        <v>-0.87697199999999997</v>
      </c>
      <c r="Q813">
        <v>-0.101926</v>
      </c>
      <c r="R813">
        <v>7.5009759999999995E-2</v>
      </c>
      <c r="S813">
        <v>6.8816299999999997E-2</v>
      </c>
      <c r="T813">
        <v>-4.6899999999999997E-3</v>
      </c>
      <c r="U813">
        <v>-6.8152000000000004E-2</v>
      </c>
      <c r="V813">
        <v>8.8509760000000007E-2</v>
      </c>
      <c r="W813">
        <v>8.1201620000000002E-2</v>
      </c>
      <c r="X813">
        <v>2.8709999999999999E-3</v>
      </c>
      <c r="Y813">
        <v>3.5355999999999999E-2</v>
      </c>
      <c r="AA813" t="s">
        <v>2562</v>
      </c>
      <c r="AD813" t="s">
        <v>2460</v>
      </c>
    </row>
    <row r="814" spans="1:30" x14ac:dyDescent="0.15">
      <c r="A814" t="s">
        <v>4482</v>
      </c>
      <c r="B814" t="s">
        <v>1323</v>
      </c>
      <c r="C814" s="52" t="s">
        <v>1379</v>
      </c>
      <c r="D814">
        <v>1849</v>
      </c>
      <c r="E814" t="s">
        <v>1377</v>
      </c>
      <c r="F814" t="s">
        <v>1378</v>
      </c>
      <c r="G814" s="2">
        <v>44754</v>
      </c>
      <c r="H814" t="s">
        <v>2459</v>
      </c>
      <c r="I814" t="s">
        <v>115</v>
      </c>
      <c r="J814">
        <v>7</v>
      </c>
      <c r="K814" t="s">
        <v>115</v>
      </c>
      <c r="L814">
        <v>0.16869999999999999</v>
      </c>
      <c r="M814">
        <v>519641.5159</v>
      </c>
      <c r="N814">
        <v>19.52184561</v>
      </c>
      <c r="O814">
        <v>17.9099501</v>
      </c>
      <c r="P814">
        <v>-1.0643359999999999</v>
      </c>
      <c r="Q814">
        <v>-5.9427000000000001E-2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 t="s">
        <v>102</v>
      </c>
      <c r="AD814" t="s">
        <v>2460</v>
      </c>
    </row>
    <row r="815" spans="1:30" x14ac:dyDescent="0.15">
      <c r="A815" t="s">
        <v>4483</v>
      </c>
      <c r="B815" t="s">
        <v>1323</v>
      </c>
      <c r="C815" s="52" t="s">
        <v>1382</v>
      </c>
      <c r="D815">
        <v>1850</v>
      </c>
      <c r="E815" t="s">
        <v>1380</v>
      </c>
      <c r="F815" t="s">
        <v>1381</v>
      </c>
      <c r="G815" s="2">
        <v>44754</v>
      </c>
      <c r="H815" t="s">
        <v>2459</v>
      </c>
      <c r="I815" t="s">
        <v>115</v>
      </c>
      <c r="J815">
        <v>7</v>
      </c>
      <c r="K815" t="s">
        <v>115</v>
      </c>
      <c r="L815">
        <v>1.9089</v>
      </c>
      <c r="M815">
        <v>308553.7757</v>
      </c>
      <c r="N815">
        <v>9.8102376800000002</v>
      </c>
      <c r="O815">
        <v>9.0002180599999999</v>
      </c>
      <c r="P815">
        <v>-1.4558230000000001</v>
      </c>
      <c r="Q815">
        <v>-0.16175400000000001</v>
      </c>
      <c r="R815">
        <v>4.1620799999999999E-2</v>
      </c>
      <c r="S815">
        <v>3.8184219999999998E-2</v>
      </c>
      <c r="T815">
        <v>-7.2969999999999997E-3</v>
      </c>
      <c r="U815">
        <v>-0.19109899999999999</v>
      </c>
      <c r="V815">
        <v>4.1620799999999999E-2</v>
      </c>
      <c r="W815">
        <v>3.8184219999999998E-2</v>
      </c>
      <c r="X815">
        <v>-7.2969999999999997E-3</v>
      </c>
      <c r="Y815">
        <v>-0.19109899999999999</v>
      </c>
      <c r="AC815" t="s">
        <v>2530</v>
      </c>
      <c r="AD815" t="s">
        <v>2497</v>
      </c>
    </row>
    <row r="816" spans="1:30" x14ac:dyDescent="0.15">
      <c r="A816" t="s">
        <v>4484</v>
      </c>
      <c r="B816" t="s">
        <v>1323</v>
      </c>
      <c r="C816" s="52" t="s">
        <v>1385</v>
      </c>
      <c r="D816">
        <v>1851</v>
      </c>
      <c r="E816" t="s">
        <v>1383</v>
      </c>
      <c r="F816" t="s">
        <v>1384</v>
      </c>
      <c r="G816" s="2">
        <v>44755</v>
      </c>
      <c r="H816" t="s">
        <v>2459</v>
      </c>
      <c r="I816" t="s">
        <v>115</v>
      </c>
      <c r="J816">
        <v>7</v>
      </c>
      <c r="K816" t="s">
        <v>115</v>
      </c>
      <c r="L816">
        <v>1.3887</v>
      </c>
      <c r="M816">
        <v>159246.32</v>
      </c>
      <c r="N816">
        <v>2.2125706599999999</v>
      </c>
      <c r="O816">
        <v>2.0298813400000002</v>
      </c>
      <c r="P816">
        <v>-0.39355099999999998</v>
      </c>
      <c r="Q816">
        <v>-0.19387799999999999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102</v>
      </c>
      <c r="AD816" t="s">
        <v>2497</v>
      </c>
    </row>
    <row r="817" spans="1:30" x14ac:dyDescent="0.15">
      <c r="A817" t="s">
        <v>4485</v>
      </c>
      <c r="B817" t="s">
        <v>1323</v>
      </c>
      <c r="C817" s="52" t="s">
        <v>4486</v>
      </c>
      <c r="D817">
        <v>1852</v>
      </c>
      <c r="E817" t="s">
        <v>4487</v>
      </c>
      <c r="F817" t="s">
        <v>4488</v>
      </c>
      <c r="G817" s="2">
        <v>45002</v>
      </c>
      <c r="H817" t="s">
        <v>2459</v>
      </c>
      <c r="I817" t="s">
        <v>115</v>
      </c>
      <c r="J817">
        <v>7</v>
      </c>
      <c r="K817" t="s">
        <v>115</v>
      </c>
      <c r="L817">
        <v>0.1215</v>
      </c>
      <c r="M817">
        <v>356845.86629999999</v>
      </c>
      <c r="N817">
        <v>24.300607580000001</v>
      </c>
      <c r="O817">
        <v>22.294135390000001</v>
      </c>
      <c r="P817">
        <v>0.47851399999999999</v>
      </c>
      <c r="Q817">
        <v>2.1462999999999999E-2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102</v>
      </c>
      <c r="AD817" t="s">
        <v>2460</v>
      </c>
    </row>
    <row r="818" spans="1:30" x14ac:dyDescent="0.15">
      <c r="A818" t="s">
        <v>4489</v>
      </c>
      <c r="B818" t="s">
        <v>1323</v>
      </c>
      <c r="C818" s="52" t="s">
        <v>1388</v>
      </c>
      <c r="D818">
        <v>1853</v>
      </c>
      <c r="E818" t="s">
        <v>1386</v>
      </c>
      <c r="F818" t="s">
        <v>1387</v>
      </c>
      <c r="G818" s="2">
        <v>45056</v>
      </c>
      <c r="H818" t="s">
        <v>2459</v>
      </c>
      <c r="I818" t="s">
        <v>115</v>
      </c>
      <c r="J818">
        <v>7</v>
      </c>
      <c r="K818" t="s">
        <v>115</v>
      </c>
      <c r="L818">
        <v>1.4236</v>
      </c>
      <c r="M818">
        <v>253442.47990000001</v>
      </c>
      <c r="N818">
        <v>25.34424799</v>
      </c>
      <c r="O818">
        <v>23.251603660000001</v>
      </c>
      <c r="P818">
        <v>-1.2545930000000001</v>
      </c>
      <c r="Q818">
        <v>-5.3956999999999998E-2</v>
      </c>
      <c r="R818">
        <v>0.35087007999999997</v>
      </c>
      <c r="S818">
        <v>0.32189916000000002</v>
      </c>
      <c r="T818">
        <v>9.8689999999999993E-3</v>
      </c>
      <c r="U818">
        <v>3.0658000000000001E-2</v>
      </c>
      <c r="V818">
        <v>0.35087007999999997</v>
      </c>
      <c r="W818">
        <v>0.32189916000000002</v>
      </c>
      <c r="X818">
        <v>9.8689999999999993E-3</v>
      </c>
      <c r="Y818">
        <v>3.0658000000000001E-2</v>
      </c>
      <c r="AA818" t="s">
        <v>2562</v>
      </c>
      <c r="AD818" t="s">
        <v>2497</v>
      </c>
    </row>
    <row r="819" spans="1:30" x14ac:dyDescent="0.15">
      <c r="A819" t="s">
        <v>4490</v>
      </c>
      <c r="B819" t="s">
        <v>1323</v>
      </c>
      <c r="C819" s="52" t="s">
        <v>1391</v>
      </c>
      <c r="D819">
        <v>1854</v>
      </c>
      <c r="E819" t="s">
        <v>1389</v>
      </c>
      <c r="F819" t="s">
        <v>1390</v>
      </c>
      <c r="G819" s="2">
        <v>45056</v>
      </c>
      <c r="H819" t="s">
        <v>2459</v>
      </c>
      <c r="I819" t="s">
        <v>115</v>
      </c>
      <c r="J819">
        <v>7</v>
      </c>
      <c r="K819" t="s">
        <v>115</v>
      </c>
      <c r="L819">
        <v>9.1576000000000004</v>
      </c>
      <c r="M819">
        <v>167009.95300000001</v>
      </c>
      <c r="N819">
        <v>16.087076029999999</v>
      </c>
      <c r="O819">
        <v>14.75878535</v>
      </c>
      <c r="P819">
        <v>-1.9701150000000001</v>
      </c>
      <c r="Q819">
        <v>-0.13348699999999999</v>
      </c>
      <c r="R819">
        <v>2.7352410000000001E-2</v>
      </c>
      <c r="S819">
        <v>2.509395E-2</v>
      </c>
      <c r="T819">
        <v>-2.0539999999999998E-3</v>
      </c>
      <c r="U819">
        <v>-8.1851999999999994E-2</v>
      </c>
      <c r="V819">
        <v>0.15790702000000001</v>
      </c>
      <c r="W819">
        <v>0.14486883</v>
      </c>
      <c r="X819">
        <v>-1.1363E-2</v>
      </c>
      <c r="Y819">
        <v>-7.8436000000000006E-2</v>
      </c>
      <c r="AA819" t="s">
        <v>2562</v>
      </c>
      <c r="AD819" t="s">
        <v>2497</v>
      </c>
    </row>
    <row r="820" spans="1:30" x14ac:dyDescent="0.15">
      <c r="A820" t="s">
        <v>4491</v>
      </c>
      <c r="B820" t="s">
        <v>1323</v>
      </c>
      <c r="C820" s="52" t="s">
        <v>1394</v>
      </c>
      <c r="D820">
        <v>1855</v>
      </c>
      <c r="E820" t="s">
        <v>1392</v>
      </c>
      <c r="F820" t="s">
        <v>1393</v>
      </c>
      <c r="G820" s="2">
        <v>45124</v>
      </c>
      <c r="H820" t="s">
        <v>2459</v>
      </c>
      <c r="I820" t="s">
        <v>115</v>
      </c>
      <c r="J820">
        <v>7</v>
      </c>
      <c r="K820" t="s">
        <v>115</v>
      </c>
      <c r="L820">
        <v>3.5467</v>
      </c>
      <c r="M820">
        <v>284629.74420000002</v>
      </c>
      <c r="N820">
        <v>28.462974419999998</v>
      </c>
      <c r="O820">
        <v>26.112820559999999</v>
      </c>
      <c r="P820">
        <v>-2.280945</v>
      </c>
      <c r="Q820">
        <v>-8.7348999999999996E-2</v>
      </c>
      <c r="R820">
        <v>8.7281200000000003E-2</v>
      </c>
      <c r="S820">
        <v>8.0074489999999998E-2</v>
      </c>
      <c r="T820">
        <v>1.2880000000000001E-3</v>
      </c>
      <c r="U820">
        <v>1.6084999999999999E-2</v>
      </c>
      <c r="V820">
        <v>8.7281200000000003E-2</v>
      </c>
      <c r="W820">
        <v>8.0074489999999998E-2</v>
      </c>
      <c r="X820">
        <v>1.2880000000000001E-3</v>
      </c>
      <c r="Y820">
        <v>1.6084999999999999E-2</v>
      </c>
      <c r="AA820" t="s">
        <v>2562</v>
      </c>
      <c r="AD820" t="s">
        <v>2497</v>
      </c>
    </row>
    <row r="821" spans="1:30" x14ac:dyDescent="0.15">
      <c r="A821" t="s">
        <v>4492</v>
      </c>
      <c r="B821" t="s">
        <v>1323</v>
      </c>
      <c r="C821" s="52" t="s">
        <v>1397</v>
      </c>
      <c r="D821">
        <v>1856</v>
      </c>
      <c r="E821" t="s">
        <v>1395</v>
      </c>
      <c r="F821" t="s">
        <v>1396</v>
      </c>
      <c r="G821" s="2">
        <v>45274</v>
      </c>
      <c r="H821" t="s">
        <v>2459</v>
      </c>
      <c r="I821" t="s">
        <v>115</v>
      </c>
      <c r="J821">
        <v>7</v>
      </c>
      <c r="K821" t="s">
        <v>115</v>
      </c>
      <c r="L821">
        <v>11.9816</v>
      </c>
      <c r="M821">
        <v>81230.637499999997</v>
      </c>
      <c r="N821">
        <v>8.12306375</v>
      </c>
      <c r="O821">
        <v>7.4523520599999999</v>
      </c>
      <c r="P821">
        <v>-0.78767399999999999</v>
      </c>
      <c r="Q821">
        <v>-0.105694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 t="s">
        <v>102</v>
      </c>
      <c r="AD821" t="s">
        <v>2497</v>
      </c>
    </row>
    <row r="822" spans="1:30" x14ac:dyDescent="0.15">
      <c r="A822" t="s">
        <v>4493</v>
      </c>
      <c r="B822" t="s">
        <v>1323</v>
      </c>
      <c r="C822" s="52" t="s">
        <v>4494</v>
      </c>
      <c r="D822">
        <v>8001</v>
      </c>
      <c r="E822" t="s">
        <v>4495</v>
      </c>
      <c r="F822" t="s">
        <v>4496</v>
      </c>
      <c r="G822" s="2">
        <v>42859</v>
      </c>
      <c r="H822" t="s">
        <v>2477</v>
      </c>
      <c r="I822" t="s">
        <v>107</v>
      </c>
      <c r="J822">
        <v>6</v>
      </c>
      <c r="K822" t="s">
        <v>113</v>
      </c>
      <c r="L822">
        <v>0</v>
      </c>
      <c r="M822">
        <v>129446.182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102</v>
      </c>
      <c r="AD822" t="s">
        <v>2460</v>
      </c>
    </row>
    <row r="823" spans="1:30" x14ac:dyDescent="0.15">
      <c r="A823" t="s">
        <v>4497</v>
      </c>
      <c r="B823" t="s">
        <v>1323</v>
      </c>
      <c r="C823" s="52" t="s">
        <v>4498</v>
      </c>
      <c r="D823">
        <v>8002</v>
      </c>
      <c r="E823" t="s">
        <v>4499</v>
      </c>
      <c r="F823" t="s">
        <v>4500</v>
      </c>
      <c r="G823" s="2">
        <v>42859</v>
      </c>
      <c r="H823" t="s">
        <v>2477</v>
      </c>
      <c r="I823" t="s">
        <v>107</v>
      </c>
      <c r="J823">
        <v>6</v>
      </c>
      <c r="K823" t="s">
        <v>113</v>
      </c>
      <c r="L823">
        <v>6.1329000000000002</v>
      </c>
      <c r="M823">
        <v>7069.2272999999996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 t="s">
        <v>102</v>
      </c>
      <c r="AD823" t="s">
        <v>2497</v>
      </c>
    </row>
    <row r="824" spans="1:30" x14ac:dyDescent="0.15">
      <c r="A824" t="s">
        <v>4501</v>
      </c>
      <c r="B824" t="s">
        <v>1323</v>
      </c>
      <c r="C824" s="52" t="s">
        <v>4502</v>
      </c>
      <c r="D824">
        <v>8003</v>
      </c>
      <c r="E824" t="s">
        <v>4503</v>
      </c>
      <c r="F824" t="s">
        <v>4504</v>
      </c>
      <c r="G824" s="2">
        <v>43168</v>
      </c>
      <c r="H824" t="s">
        <v>2459</v>
      </c>
      <c r="I824" t="s">
        <v>107</v>
      </c>
      <c r="J824">
        <v>5</v>
      </c>
      <c r="K824" t="s">
        <v>112</v>
      </c>
      <c r="L824">
        <v>0.3155</v>
      </c>
      <c r="M824">
        <v>96110.824500000002</v>
      </c>
      <c r="N824">
        <v>7.3221549999999996E-2</v>
      </c>
      <c r="O824">
        <v>6.7175739999999998E-2</v>
      </c>
      <c r="P824">
        <v>-4.8931000000000002E-2</v>
      </c>
      <c r="Q824">
        <v>-0.72840199999999999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 t="s">
        <v>102</v>
      </c>
      <c r="AD824" t="s">
        <v>2460</v>
      </c>
    </row>
    <row r="825" spans="1:30" x14ac:dyDescent="0.15">
      <c r="A825" t="s">
        <v>4505</v>
      </c>
      <c r="B825" t="s">
        <v>1323</v>
      </c>
      <c r="C825" s="52" t="s">
        <v>1401</v>
      </c>
      <c r="D825">
        <v>12101</v>
      </c>
      <c r="E825" t="s">
        <v>1398</v>
      </c>
      <c r="F825" t="s">
        <v>1399</v>
      </c>
      <c r="G825" s="2">
        <v>44160</v>
      </c>
      <c r="H825" t="s">
        <v>2459</v>
      </c>
      <c r="I825" t="s">
        <v>107</v>
      </c>
      <c r="J825">
        <v>5</v>
      </c>
      <c r="K825" t="s">
        <v>112</v>
      </c>
      <c r="L825">
        <v>3.0329000000000002</v>
      </c>
      <c r="M825">
        <v>125384.173</v>
      </c>
      <c r="N825">
        <v>3.05729059</v>
      </c>
      <c r="O825">
        <v>2.8048537599999999</v>
      </c>
      <c r="P825">
        <v>-1.168066</v>
      </c>
      <c r="Q825">
        <v>-0.41644399999999998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 t="s">
        <v>102</v>
      </c>
      <c r="AD825" t="s">
        <v>2497</v>
      </c>
    </row>
    <row r="826" spans="1:30" x14ac:dyDescent="0.15">
      <c r="A826" t="s">
        <v>4506</v>
      </c>
      <c r="B826" t="s">
        <v>1323</v>
      </c>
      <c r="C826" s="52" t="s">
        <v>4507</v>
      </c>
      <c r="D826">
        <v>12102</v>
      </c>
      <c r="E826" t="s">
        <v>4508</v>
      </c>
      <c r="F826" t="s">
        <v>4509</v>
      </c>
      <c r="G826" s="2">
        <v>44377</v>
      </c>
      <c r="H826" t="s">
        <v>2459</v>
      </c>
      <c r="I826" t="s">
        <v>107</v>
      </c>
      <c r="J826">
        <v>5</v>
      </c>
      <c r="K826" t="s">
        <v>112</v>
      </c>
      <c r="L826">
        <v>9.7676999999999996</v>
      </c>
      <c r="M826">
        <v>52362.850200000001</v>
      </c>
      <c r="N826">
        <v>3.0279470499999999</v>
      </c>
      <c r="O826">
        <v>2.77793307</v>
      </c>
      <c r="P826">
        <v>-1.185157</v>
      </c>
      <c r="Q826">
        <v>-0.42663200000000001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102</v>
      </c>
      <c r="AD826" t="s">
        <v>2497</v>
      </c>
    </row>
    <row r="827" spans="1:30" x14ac:dyDescent="0.15">
      <c r="A827" t="s">
        <v>4510</v>
      </c>
      <c r="B827" t="s">
        <v>1323</v>
      </c>
      <c r="C827" s="52" t="s">
        <v>4511</v>
      </c>
      <c r="D827">
        <v>7801</v>
      </c>
      <c r="E827" t="s">
        <v>4512</v>
      </c>
      <c r="F827" t="s">
        <v>4513</v>
      </c>
      <c r="G827" s="2">
        <v>42866</v>
      </c>
      <c r="H827" t="s">
        <v>2459</v>
      </c>
      <c r="I827" t="s">
        <v>107</v>
      </c>
      <c r="J827">
        <v>6</v>
      </c>
      <c r="K827" t="s">
        <v>113</v>
      </c>
      <c r="L827">
        <v>0</v>
      </c>
      <c r="M827">
        <v>163507.8303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102</v>
      </c>
      <c r="AD827" t="s">
        <v>2460</v>
      </c>
    </row>
    <row r="828" spans="1:30" x14ac:dyDescent="0.15">
      <c r="A828" t="s">
        <v>4514</v>
      </c>
      <c r="B828" t="s">
        <v>1323</v>
      </c>
      <c r="C828" s="52" t="s">
        <v>4515</v>
      </c>
      <c r="D828">
        <v>7803</v>
      </c>
      <c r="E828" t="s">
        <v>4516</v>
      </c>
      <c r="F828" t="s">
        <v>4517</v>
      </c>
      <c r="G828" s="2">
        <v>42936</v>
      </c>
      <c r="H828" t="s">
        <v>2459</v>
      </c>
      <c r="I828" t="s">
        <v>107</v>
      </c>
      <c r="J828">
        <v>6</v>
      </c>
      <c r="K828" t="s">
        <v>113</v>
      </c>
      <c r="L828">
        <v>0</v>
      </c>
      <c r="M828">
        <v>95667.568499999994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102</v>
      </c>
      <c r="AD828" t="s">
        <v>2460</v>
      </c>
    </row>
    <row r="829" spans="1:30" x14ac:dyDescent="0.15">
      <c r="A829" t="s">
        <v>4518</v>
      </c>
      <c r="B829" t="s">
        <v>1323</v>
      </c>
      <c r="C829" s="52" t="s">
        <v>1405</v>
      </c>
      <c r="D829">
        <v>7804</v>
      </c>
      <c r="E829" t="s">
        <v>1402</v>
      </c>
      <c r="F829" t="s">
        <v>1403</v>
      </c>
      <c r="G829" s="2">
        <v>44407</v>
      </c>
      <c r="H829" t="s">
        <v>2459</v>
      </c>
      <c r="I829" t="s">
        <v>107</v>
      </c>
      <c r="J829">
        <v>5</v>
      </c>
      <c r="K829" t="s">
        <v>112</v>
      </c>
      <c r="L829">
        <v>12.033300000000001</v>
      </c>
      <c r="M829">
        <v>11427.769899999999</v>
      </c>
      <c r="N829">
        <v>1.14277699</v>
      </c>
      <c r="O829">
        <v>1.04841926</v>
      </c>
      <c r="P829">
        <v>-0.604854</v>
      </c>
      <c r="Q829">
        <v>-0.57691899999999996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 t="s">
        <v>102</v>
      </c>
      <c r="AD829" t="s">
        <v>2497</v>
      </c>
    </row>
    <row r="830" spans="1:30" x14ac:dyDescent="0.15">
      <c r="A830" t="s">
        <v>4519</v>
      </c>
      <c r="B830" t="s">
        <v>1406</v>
      </c>
      <c r="C830" s="52" t="s">
        <v>4520</v>
      </c>
      <c r="D830">
        <v>1401</v>
      </c>
      <c r="E830" t="s">
        <v>4521</v>
      </c>
      <c r="F830" t="s">
        <v>4521</v>
      </c>
      <c r="G830" s="2">
        <v>39326</v>
      </c>
      <c r="H830" t="s">
        <v>2477</v>
      </c>
      <c r="I830" t="s">
        <v>107</v>
      </c>
      <c r="J830">
        <v>6</v>
      </c>
      <c r="K830" t="s">
        <v>113</v>
      </c>
      <c r="L830">
        <v>0</v>
      </c>
      <c r="M830">
        <v>282419.00069999998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 t="s">
        <v>102</v>
      </c>
      <c r="AD830" t="s">
        <v>2460</v>
      </c>
    </row>
    <row r="831" spans="1:30" x14ac:dyDescent="0.15">
      <c r="A831" t="s">
        <v>4522</v>
      </c>
      <c r="B831" t="s">
        <v>1406</v>
      </c>
      <c r="C831" s="52" t="s">
        <v>1410</v>
      </c>
      <c r="D831">
        <v>1402</v>
      </c>
      <c r="E831" t="s">
        <v>1407</v>
      </c>
      <c r="F831" t="s">
        <v>1408</v>
      </c>
      <c r="G831" s="2">
        <v>39661</v>
      </c>
      <c r="H831" t="s">
        <v>2459</v>
      </c>
      <c r="I831" t="s">
        <v>107</v>
      </c>
      <c r="J831">
        <v>4</v>
      </c>
      <c r="K831" t="s">
        <v>111</v>
      </c>
      <c r="L831">
        <v>11.3041</v>
      </c>
      <c r="M831">
        <v>743812.20970000001</v>
      </c>
      <c r="N831">
        <v>1.0077502899999999</v>
      </c>
      <c r="O831">
        <v>0.92454155000000005</v>
      </c>
      <c r="P831">
        <v>-0.226239</v>
      </c>
      <c r="Q831">
        <v>-0.244703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 t="s">
        <v>102</v>
      </c>
      <c r="AD831" t="s">
        <v>2497</v>
      </c>
    </row>
    <row r="832" spans="1:30" x14ac:dyDescent="0.15">
      <c r="A832" t="s">
        <v>4523</v>
      </c>
      <c r="B832" t="s">
        <v>1406</v>
      </c>
      <c r="C832" s="52" t="s">
        <v>4524</v>
      </c>
      <c r="D832">
        <v>1403</v>
      </c>
      <c r="E832" t="s">
        <v>4525</v>
      </c>
      <c r="F832" t="s">
        <v>4526</v>
      </c>
      <c r="G832" s="2">
        <v>40246</v>
      </c>
      <c r="H832" t="s">
        <v>2477</v>
      </c>
      <c r="I832" t="s">
        <v>107</v>
      </c>
      <c r="J832">
        <v>6</v>
      </c>
      <c r="K832" t="s">
        <v>113</v>
      </c>
      <c r="L832">
        <v>0</v>
      </c>
      <c r="M832">
        <v>207242.49129999999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102</v>
      </c>
      <c r="AD832" t="s">
        <v>2460</v>
      </c>
    </row>
    <row r="833" spans="1:30" x14ac:dyDescent="0.15">
      <c r="A833" t="s">
        <v>4527</v>
      </c>
      <c r="B833" t="s">
        <v>1406</v>
      </c>
      <c r="C833" s="52" t="s">
        <v>4528</v>
      </c>
      <c r="D833">
        <v>1404</v>
      </c>
      <c r="E833" t="s">
        <v>4529</v>
      </c>
      <c r="F833" t="s">
        <v>4530</v>
      </c>
      <c r="G833" s="2">
        <v>40451</v>
      </c>
      <c r="H833" t="s">
        <v>2477</v>
      </c>
      <c r="I833" t="s">
        <v>107</v>
      </c>
      <c r="J833">
        <v>5</v>
      </c>
      <c r="K833" t="s">
        <v>112</v>
      </c>
      <c r="L833">
        <v>0</v>
      </c>
      <c r="M833">
        <v>321882.6875</v>
      </c>
      <c r="N833">
        <v>6.96E-3</v>
      </c>
      <c r="O833">
        <v>6.6285700000000003E-3</v>
      </c>
      <c r="P833">
        <v>-4.5079999999999999E-3</v>
      </c>
      <c r="Q833">
        <v>-0.68008599999999997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102</v>
      </c>
      <c r="AD833" t="s">
        <v>2460</v>
      </c>
    </row>
    <row r="834" spans="1:30" x14ac:dyDescent="0.15">
      <c r="A834" t="s">
        <v>4531</v>
      </c>
      <c r="B834" t="s">
        <v>1406</v>
      </c>
      <c r="C834" s="52" t="s">
        <v>4532</v>
      </c>
      <c r="D834">
        <v>1405</v>
      </c>
      <c r="E834" t="s">
        <v>4533</v>
      </c>
      <c r="F834" t="s">
        <v>4534</v>
      </c>
      <c r="G834" s="2">
        <v>41214</v>
      </c>
      <c r="H834" t="s">
        <v>2477</v>
      </c>
      <c r="I834" t="s">
        <v>107</v>
      </c>
      <c r="J834">
        <v>6</v>
      </c>
      <c r="K834" t="s">
        <v>113</v>
      </c>
      <c r="L834">
        <v>0</v>
      </c>
      <c r="M834">
        <v>50431.858399999997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102</v>
      </c>
      <c r="AD834" t="s">
        <v>2460</v>
      </c>
    </row>
    <row r="835" spans="1:30" x14ac:dyDescent="0.15">
      <c r="A835" t="s">
        <v>4535</v>
      </c>
      <c r="B835" t="s">
        <v>1406</v>
      </c>
      <c r="C835" s="52" t="s">
        <v>1413</v>
      </c>
      <c r="D835">
        <v>1406</v>
      </c>
      <c r="E835" t="s">
        <v>1411</v>
      </c>
      <c r="F835" t="s">
        <v>1412</v>
      </c>
      <c r="G835" s="2">
        <v>41535</v>
      </c>
      <c r="H835" t="s">
        <v>2477</v>
      </c>
      <c r="I835" t="s">
        <v>107</v>
      </c>
      <c r="J835">
        <v>5</v>
      </c>
      <c r="K835" t="s">
        <v>112</v>
      </c>
      <c r="L835">
        <v>0</v>
      </c>
      <c r="M835">
        <v>145616.54819999999</v>
      </c>
      <c r="N835">
        <v>1.5145E-2</v>
      </c>
      <c r="O835">
        <v>1.442381E-2</v>
      </c>
      <c r="P835">
        <v>-7.2849999999999998E-3</v>
      </c>
      <c r="Q835">
        <v>-0.50506700000000004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 t="s">
        <v>102</v>
      </c>
      <c r="AD835" t="s">
        <v>2460</v>
      </c>
    </row>
    <row r="836" spans="1:30" x14ac:dyDescent="0.15">
      <c r="A836" t="s">
        <v>4536</v>
      </c>
      <c r="B836" t="s">
        <v>1406</v>
      </c>
      <c r="C836" s="52" t="s">
        <v>4537</v>
      </c>
      <c r="D836">
        <v>1407</v>
      </c>
      <c r="E836" t="s">
        <v>4538</v>
      </c>
      <c r="F836" t="s">
        <v>4539</v>
      </c>
      <c r="G836" s="2">
        <v>41544</v>
      </c>
      <c r="H836" t="s">
        <v>2477</v>
      </c>
      <c r="I836" t="s">
        <v>107</v>
      </c>
      <c r="J836">
        <v>1</v>
      </c>
      <c r="K836" t="s">
        <v>108</v>
      </c>
      <c r="L836">
        <v>0</v>
      </c>
      <c r="M836">
        <v>70915.564299999998</v>
      </c>
      <c r="N836">
        <v>4.4600000000000004E-3</v>
      </c>
      <c r="O836">
        <v>4.2476199999999997E-3</v>
      </c>
      <c r="P836">
        <v>3.1849999999999999E-3</v>
      </c>
      <c r="Q836">
        <v>0.74983100000000003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102</v>
      </c>
      <c r="AD836" t="s">
        <v>2460</v>
      </c>
    </row>
    <row r="837" spans="1:30" x14ac:dyDescent="0.15">
      <c r="A837" t="s">
        <v>4540</v>
      </c>
      <c r="B837" t="s">
        <v>1406</v>
      </c>
      <c r="C837" s="52" t="s">
        <v>4541</v>
      </c>
      <c r="D837">
        <v>1409</v>
      </c>
      <c r="E837" t="s">
        <v>4542</v>
      </c>
      <c r="F837" t="s">
        <v>4543</v>
      </c>
      <c r="G837" s="2">
        <v>42566</v>
      </c>
      <c r="H837" t="s">
        <v>2477</v>
      </c>
      <c r="I837" t="s">
        <v>107</v>
      </c>
      <c r="J837">
        <v>6</v>
      </c>
      <c r="K837" t="s">
        <v>113</v>
      </c>
      <c r="L837">
        <v>0</v>
      </c>
      <c r="M837">
        <v>147948.36420000001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102</v>
      </c>
      <c r="AD837" t="s">
        <v>2460</v>
      </c>
    </row>
    <row r="838" spans="1:30" x14ac:dyDescent="0.15">
      <c r="A838" t="s">
        <v>4544</v>
      </c>
      <c r="B838" t="s">
        <v>1406</v>
      </c>
      <c r="C838" s="52" t="s">
        <v>4545</v>
      </c>
      <c r="D838">
        <v>1410</v>
      </c>
      <c r="E838" t="s">
        <v>4546</v>
      </c>
      <c r="F838" t="s">
        <v>4547</v>
      </c>
      <c r="G838" s="2">
        <v>42614</v>
      </c>
      <c r="H838" t="s">
        <v>2459</v>
      </c>
      <c r="I838" t="s">
        <v>107</v>
      </c>
      <c r="J838">
        <v>2</v>
      </c>
      <c r="K838" t="s">
        <v>109</v>
      </c>
      <c r="L838">
        <v>0</v>
      </c>
      <c r="M838">
        <v>19070.250100000001</v>
      </c>
      <c r="N838">
        <v>8.42124E-3</v>
      </c>
      <c r="O838">
        <v>7.7259099999999999E-3</v>
      </c>
      <c r="P838">
        <v>-8.5000000000000006E-5</v>
      </c>
      <c r="Q838">
        <v>-1.1001E-2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102</v>
      </c>
      <c r="AD838" t="s">
        <v>2460</v>
      </c>
    </row>
    <row r="839" spans="1:30" x14ac:dyDescent="0.15">
      <c r="A839" t="s">
        <v>4548</v>
      </c>
      <c r="B839" t="s">
        <v>1406</v>
      </c>
      <c r="C839" s="52" t="s">
        <v>4549</v>
      </c>
      <c r="D839">
        <v>1411</v>
      </c>
      <c r="E839" t="s">
        <v>4550</v>
      </c>
      <c r="F839" t="s">
        <v>4543</v>
      </c>
      <c r="G839" s="2">
        <v>42677</v>
      </c>
      <c r="H839" t="s">
        <v>2477</v>
      </c>
      <c r="I839" t="s">
        <v>107</v>
      </c>
      <c r="J839">
        <v>6</v>
      </c>
      <c r="K839" t="s">
        <v>113</v>
      </c>
      <c r="L839">
        <v>2.07E-2</v>
      </c>
      <c r="M839">
        <v>66415.512000000002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102</v>
      </c>
      <c r="AD839" t="s">
        <v>2460</v>
      </c>
    </row>
    <row r="840" spans="1:30" x14ac:dyDescent="0.15">
      <c r="A840" t="s">
        <v>4551</v>
      </c>
      <c r="B840" t="s">
        <v>1406</v>
      </c>
      <c r="C840" s="52" t="s">
        <v>4552</v>
      </c>
      <c r="D840">
        <v>1413</v>
      </c>
      <c r="E840" t="s">
        <v>4553</v>
      </c>
      <c r="F840" t="s">
        <v>4554</v>
      </c>
      <c r="G840" s="2">
        <v>42705</v>
      </c>
      <c r="H840" t="s">
        <v>2459</v>
      </c>
      <c r="I840" t="s">
        <v>107</v>
      </c>
      <c r="J840">
        <v>6</v>
      </c>
      <c r="K840" t="s">
        <v>113</v>
      </c>
      <c r="L840">
        <v>4.36E-2</v>
      </c>
      <c r="M840">
        <v>17031.907299999999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102</v>
      </c>
      <c r="AD840" t="s">
        <v>2460</v>
      </c>
    </row>
    <row r="841" spans="1:30" x14ac:dyDescent="0.15">
      <c r="A841" t="s">
        <v>4555</v>
      </c>
      <c r="B841" t="s">
        <v>1406</v>
      </c>
      <c r="C841" s="52" t="s">
        <v>1416</v>
      </c>
      <c r="D841">
        <v>1417</v>
      </c>
      <c r="E841" t="s">
        <v>1414</v>
      </c>
      <c r="F841" t="s">
        <v>1415</v>
      </c>
      <c r="G841" s="2">
        <v>42367</v>
      </c>
      <c r="H841" t="s">
        <v>2459</v>
      </c>
      <c r="I841" t="s">
        <v>107</v>
      </c>
      <c r="J841">
        <v>4</v>
      </c>
      <c r="K841" t="s">
        <v>111</v>
      </c>
      <c r="L841">
        <v>2.1867999999999999</v>
      </c>
      <c r="M841">
        <v>573911.34420000005</v>
      </c>
      <c r="N841">
        <v>1.6625409</v>
      </c>
      <c r="O841">
        <v>1.5252668899999999</v>
      </c>
      <c r="P841">
        <v>-0.36056899999999997</v>
      </c>
      <c r="Q841">
        <v>-0.236397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 t="s">
        <v>102</v>
      </c>
      <c r="AD841" t="s">
        <v>2497</v>
      </c>
    </row>
    <row r="842" spans="1:30" x14ac:dyDescent="0.15">
      <c r="A842" t="s">
        <v>4556</v>
      </c>
      <c r="B842" t="s">
        <v>1406</v>
      </c>
      <c r="C842" s="52" t="s">
        <v>1418</v>
      </c>
      <c r="D842">
        <v>1412</v>
      </c>
      <c r="E842" t="s">
        <v>1417</v>
      </c>
      <c r="F842" t="s">
        <v>1415</v>
      </c>
      <c r="G842" s="2">
        <v>42732</v>
      </c>
      <c r="H842" t="s">
        <v>2459</v>
      </c>
      <c r="I842" t="s">
        <v>107</v>
      </c>
      <c r="J842">
        <v>4</v>
      </c>
      <c r="K842" t="s">
        <v>111</v>
      </c>
      <c r="L842">
        <v>7.4332000000000003</v>
      </c>
      <c r="M842">
        <v>392777.86190000002</v>
      </c>
      <c r="N842">
        <v>1.1518698700000001</v>
      </c>
      <c r="O842">
        <v>1.0567613499999999</v>
      </c>
      <c r="P842">
        <v>-0.30067500000000003</v>
      </c>
      <c r="Q842">
        <v>-0.284524</v>
      </c>
      <c r="R842">
        <v>6.019178E-2</v>
      </c>
      <c r="S842">
        <v>5.5221819999999998E-2</v>
      </c>
      <c r="T842">
        <v>-1.0430999999999999E-2</v>
      </c>
      <c r="U842">
        <v>-0.188892</v>
      </c>
      <c r="V842">
        <v>8.2344420000000002E-2</v>
      </c>
      <c r="W842">
        <v>7.5545340000000002E-2</v>
      </c>
      <c r="X842">
        <v>-1.4097E-2</v>
      </c>
      <c r="Y842">
        <v>-0.18660299999999999</v>
      </c>
      <c r="AA842" t="s">
        <v>2562</v>
      </c>
      <c r="AD842" t="s">
        <v>2497</v>
      </c>
    </row>
    <row r="843" spans="1:30" x14ac:dyDescent="0.15">
      <c r="A843" t="s">
        <v>4557</v>
      </c>
      <c r="B843" t="s">
        <v>1406</v>
      </c>
      <c r="C843" s="52" t="s">
        <v>4558</v>
      </c>
      <c r="D843">
        <v>1414</v>
      </c>
      <c r="E843" t="s">
        <v>4559</v>
      </c>
      <c r="F843" t="s">
        <v>4559</v>
      </c>
      <c r="G843" s="2">
        <v>41978</v>
      </c>
      <c r="H843" t="s">
        <v>2477</v>
      </c>
      <c r="I843" t="s">
        <v>107</v>
      </c>
      <c r="J843">
        <v>6</v>
      </c>
      <c r="K843" t="s">
        <v>113</v>
      </c>
      <c r="L843">
        <v>0.76729999999999998</v>
      </c>
      <c r="M843">
        <v>197757.54029999999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102</v>
      </c>
      <c r="AD843" t="s">
        <v>2460</v>
      </c>
    </row>
    <row r="844" spans="1:30" x14ac:dyDescent="0.15">
      <c r="A844" t="s">
        <v>4560</v>
      </c>
      <c r="B844" t="s">
        <v>1406</v>
      </c>
      <c r="C844" s="52" t="s">
        <v>4561</v>
      </c>
      <c r="D844">
        <v>1416</v>
      </c>
      <c r="E844" t="s">
        <v>4562</v>
      </c>
      <c r="F844" t="s">
        <v>1415</v>
      </c>
      <c r="G844" s="2">
        <v>42367</v>
      </c>
      <c r="H844" t="s">
        <v>2459</v>
      </c>
      <c r="I844" t="s">
        <v>107</v>
      </c>
      <c r="J844">
        <v>4</v>
      </c>
      <c r="K844" t="s">
        <v>111</v>
      </c>
      <c r="L844">
        <v>0.12870000000000001</v>
      </c>
      <c r="M844">
        <v>464122.94760000001</v>
      </c>
      <c r="N844">
        <v>0.35887791000000002</v>
      </c>
      <c r="O844">
        <v>0.32924578999999998</v>
      </c>
      <c r="P844">
        <v>-7.5230000000000005E-2</v>
      </c>
      <c r="Q844">
        <v>-0.228491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102</v>
      </c>
      <c r="AD844" t="s">
        <v>2460</v>
      </c>
    </row>
    <row r="845" spans="1:30" x14ac:dyDescent="0.15">
      <c r="A845" t="s">
        <v>4563</v>
      </c>
      <c r="B845" t="s">
        <v>1406</v>
      </c>
      <c r="C845" s="52" t="s">
        <v>4564</v>
      </c>
      <c r="D845">
        <v>1415</v>
      </c>
      <c r="E845" t="s">
        <v>4565</v>
      </c>
      <c r="F845" t="s">
        <v>4566</v>
      </c>
      <c r="G845" s="2">
        <v>42200</v>
      </c>
      <c r="H845" t="s">
        <v>2459</v>
      </c>
      <c r="I845" t="s">
        <v>107</v>
      </c>
      <c r="J845">
        <v>2</v>
      </c>
      <c r="K845" t="s">
        <v>109</v>
      </c>
      <c r="L845">
        <v>1.2030000000000001</v>
      </c>
      <c r="M845">
        <v>238541.4155</v>
      </c>
      <c r="N845">
        <v>5.3081999999999999E-4</v>
      </c>
      <c r="O845">
        <v>4.8699000000000002E-4</v>
      </c>
      <c r="P845">
        <v>-2.1999999999999999E-5</v>
      </c>
      <c r="Q845">
        <v>-4.5175E-2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 t="s">
        <v>102</v>
      </c>
      <c r="AD845" t="s">
        <v>2497</v>
      </c>
    </row>
    <row r="846" spans="1:30" x14ac:dyDescent="0.15">
      <c r="A846" t="s">
        <v>4567</v>
      </c>
      <c r="B846" t="s">
        <v>1406</v>
      </c>
      <c r="C846" s="52" t="s">
        <v>1422</v>
      </c>
      <c r="D846">
        <v>6505</v>
      </c>
      <c r="E846" t="s">
        <v>1419</v>
      </c>
      <c r="F846" t="s">
        <v>1420</v>
      </c>
      <c r="G846" s="2">
        <v>43224</v>
      </c>
      <c r="H846" t="s">
        <v>2459</v>
      </c>
      <c r="I846" t="s">
        <v>107</v>
      </c>
      <c r="J846">
        <v>5</v>
      </c>
      <c r="K846" t="s">
        <v>112</v>
      </c>
      <c r="L846">
        <v>8.3181999999999992</v>
      </c>
      <c r="M846">
        <v>239006.4748</v>
      </c>
      <c r="N846">
        <v>0.57644903999999997</v>
      </c>
      <c r="O846">
        <v>0.52885232999999998</v>
      </c>
      <c r="P846">
        <v>-0.17206199999999999</v>
      </c>
      <c r="Q846">
        <v>-0.325349</v>
      </c>
      <c r="R846">
        <v>4.5185900000000001E-2</v>
      </c>
      <c r="S846">
        <v>4.1454949999999997E-2</v>
      </c>
      <c r="T846">
        <v>-1.0175999999999999E-2</v>
      </c>
      <c r="U846">
        <v>-0.24547099999999999</v>
      </c>
      <c r="V846">
        <v>4.5185900000000001E-2</v>
      </c>
      <c r="W846">
        <v>4.1454949999999997E-2</v>
      </c>
      <c r="X846">
        <v>-1.0175999999999999E-2</v>
      </c>
      <c r="Y846">
        <v>-0.24547099999999999</v>
      </c>
      <c r="AA846" t="s">
        <v>2562</v>
      </c>
      <c r="AD846" t="s">
        <v>2497</v>
      </c>
    </row>
    <row r="847" spans="1:30" x14ac:dyDescent="0.15">
      <c r="A847" t="s">
        <v>4568</v>
      </c>
      <c r="B847" t="s">
        <v>1406</v>
      </c>
      <c r="C847" s="52" t="s">
        <v>1425</v>
      </c>
      <c r="D847">
        <v>1418</v>
      </c>
      <c r="E847" t="s">
        <v>1423</v>
      </c>
      <c r="F847" t="s">
        <v>1424</v>
      </c>
      <c r="G847" s="2">
        <v>43791</v>
      </c>
      <c r="H847" t="s">
        <v>2459</v>
      </c>
      <c r="I847" t="s">
        <v>107</v>
      </c>
      <c r="J847">
        <v>2</v>
      </c>
      <c r="K847" t="s">
        <v>109</v>
      </c>
      <c r="L847">
        <v>0.1094</v>
      </c>
      <c r="M847">
        <v>65832.2745</v>
      </c>
      <c r="N847">
        <v>3.130844E-2</v>
      </c>
      <c r="O847">
        <v>2.872334E-2</v>
      </c>
      <c r="P847">
        <v>-1.8810000000000001E-3</v>
      </c>
      <c r="Q847">
        <v>-6.5486000000000003E-2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 t="s">
        <v>102</v>
      </c>
      <c r="AD847" t="s">
        <v>2460</v>
      </c>
    </row>
    <row r="848" spans="1:30" x14ac:dyDescent="0.15">
      <c r="A848" t="s">
        <v>4569</v>
      </c>
      <c r="B848" t="s">
        <v>1406</v>
      </c>
      <c r="C848" s="52" t="s">
        <v>1428</v>
      </c>
      <c r="D848">
        <v>1420</v>
      </c>
      <c r="E848" t="s">
        <v>1426</v>
      </c>
      <c r="F848" t="s">
        <v>1427</v>
      </c>
      <c r="G848" s="2">
        <v>43923</v>
      </c>
      <c r="H848" t="s">
        <v>2459</v>
      </c>
      <c r="I848" t="s">
        <v>107</v>
      </c>
      <c r="J848">
        <v>5</v>
      </c>
      <c r="K848" t="s">
        <v>112</v>
      </c>
      <c r="L848">
        <v>5.5411999999999999</v>
      </c>
      <c r="M848">
        <v>156845.20699999999</v>
      </c>
      <c r="N848">
        <v>2.4709577999999999</v>
      </c>
      <c r="O848">
        <v>2.2669337600000001</v>
      </c>
      <c r="P848">
        <v>-1.210332</v>
      </c>
      <c r="Q848">
        <v>-0.53390700000000002</v>
      </c>
      <c r="R848">
        <v>0</v>
      </c>
      <c r="S848">
        <v>0</v>
      </c>
      <c r="T848">
        <v>0</v>
      </c>
      <c r="U848">
        <v>0</v>
      </c>
      <c r="V848">
        <v>8.2879700000000004E-3</v>
      </c>
      <c r="W848">
        <v>7.6036400000000001E-3</v>
      </c>
      <c r="X848">
        <v>-2.209E-3</v>
      </c>
      <c r="Y848">
        <v>-0.290518</v>
      </c>
      <c r="AA848" t="s">
        <v>2562</v>
      </c>
      <c r="AD848" t="s">
        <v>2497</v>
      </c>
    </row>
    <row r="849" spans="1:30" x14ac:dyDescent="0.15">
      <c r="A849" t="s">
        <v>4570</v>
      </c>
      <c r="B849" t="s">
        <v>1406</v>
      </c>
      <c r="C849" s="52" t="s">
        <v>4571</v>
      </c>
      <c r="D849">
        <v>1419</v>
      </c>
      <c r="E849" t="s">
        <v>4572</v>
      </c>
      <c r="F849" t="s">
        <v>4573</v>
      </c>
      <c r="G849" s="2">
        <v>43922</v>
      </c>
      <c r="H849" t="s">
        <v>2459</v>
      </c>
      <c r="I849" t="s">
        <v>107</v>
      </c>
      <c r="J849">
        <v>5</v>
      </c>
      <c r="K849" t="s">
        <v>112</v>
      </c>
      <c r="L849">
        <v>0.35639999999999999</v>
      </c>
      <c r="M849">
        <v>16274.384099999999</v>
      </c>
      <c r="N849">
        <v>3.9814999999999998E-3</v>
      </c>
      <c r="O849">
        <v>3.6527600000000001E-3</v>
      </c>
      <c r="P849">
        <v>-3.46E-3</v>
      </c>
      <c r="Q849">
        <v>-0.94722799999999996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102</v>
      </c>
      <c r="AD849" t="s">
        <v>2460</v>
      </c>
    </row>
    <row r="850" spans="1:30" x14ac:dyDescent="0.15">
      <c r="A850" t="s">
        <v>4574</v>
      </c>
      <c r="B850" t="s">
        <v>1406</v>
      </c>
      <c r="C850" s="52" t="s">
        <v>4575</v>
      </c>
      <c r="D850">
        <v>1421</v>
      </c>
      <c r="E850" t="s">
        <v>4576</v>
      </c>
      <c r="F850" t="s">
        <v>4577</v>
      </c>
      <c r="G850" s="2">
        <v>44069</v>
      </c>
      <c r="H850" t="s">
        <v>2459</v>
      </c>
      <c r="I850" t="s">
        <v>107</v>
      </c>
      <c r="J850">
        <v>1</v>
      </c>
      <c r="K850" t="s">
        <v>108</v>
      </c>
      <c r="L850">
        <v>1.1032</v>
      </c>
      <c r="M850">
        <v>61166.913699999997</v>
      </c>
      <c r="N850">
        <v>0.1003637</v>
      </c>
      <c r="O850">
        <v>9.2076790000000006E-2</v>
      </c>
      <c r="P850">
        <v>2.9293E-2</v>
      </c>
      <c r="Q850">
        <v>0.31813599999999997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102</v>
      </c>
      <c r="AD850" t="s">
        <v>2497</v>
      </c>
    </row>
    <row r="851" spans="1:30" x14ac:dyDescent="0.15">
      <c r="A851" t="s">
        <v>4578</v>
      </c>
      <c r="B851" t="s">
        <v>1406</v>
      </c>
      <c r="C851" s="52" t="s">
        <v>1431</v>
      </c>
      <c r="D851">
        <v>1422</v>
      </c>
      <c r="E851" t="s">
        <v>1429</v>
      </c>
      <c r="F851" t="s">
        <v>1430</v>
      </c>
      <c r="G851" s="2">
        <v>44104</v>
      </c>
      <c r="H851" t="s">
        <v>2459</v>
      </c>
      <c r="I851" t="s">
        <v>107</v>
      </c>
      <c r="J851">
        <v>5</v>
      </c>
      <c r="K851" t="s">
        <v>112</v>
      </c>
      <c r="L851">
        <v>0.82679999999999998</v>
      </c>
      <c r="M851">
        <v>279645.36210000003</v>
      </c>
      <c r="N851">
        <v>1.6215084200000001</v>
      </c>
      <c r="O851">
        <v>1.4876224</v>
      </c>
      <c r="P851">
        <v>-0.514934</v>
      </c>
      <c r="Q851">
        <v>-0.34614499999999998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102</v>
      </c>
      <c r="AD851" t="s">
        <v>2460</v>
      </c>
    </row>
    <row r="852" spans="1:30" x14ac:dyDescent="0.15">
      <c r="A852" t="s">
        <v>4579</v>
      </c>
      <c r="B852" t="s">
        <v>1406</v>
      </c>
      <c r="C852" s="52" t="s">
        <v>1434</v>
      </c>
      <c r="D852">
        <v>1423</v>
      </c>
      <c r="E852" t="s">
        <v>1432</v>
      </c>
      <c r="F852" t="s">
        <v>1433</v>
      </c>
      <c r="G852" s="2">
        <v>44118</v>
      </c>
      <c r="H852" t="s">
        <v>2459</v>
      </c>
      <c r="I852" t="s">
        <v>107</v>
      </c>
      <c r="J852">
        <v>4</v>
      </c>
      <c r="K852" t="s">
        <v>111</v>
      </c>
      <c r="L852">
        <v>4.6467999999999998</v>
      </c>
      <c r="M852">
        <v>275528.87270000001</v>
      </c>
      <c r="N852">
        <v>2.0650996099999999</v>
      </c>
      <c r="O852">
        <v>1.8945867999999999</v>
      </c>
      <c r="P852">
        <v>-0.485651</v>
      </c>
      <c r="Q852">
        <v>-0.25633600000000001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102</v>
      </c>
      <c r="AD852" t="s">
        <v>2497</v>
      </c>
    </row>
    <row r="853" spans="1:30" x14ac:dyDescent="0.15">
      <c r="A853" t="s">
        <v>4580</v>
      </c>
      <c r="B853" t="s">
        <v>1406</v>
      </c>
      <c r="C853" s="52" t="s">
        <v>1437</v>
      </c>
      <c r="D853">
        <v>1424</v>
      </c>
      <c r="E853" t="s">
        <v>1435</v>
      </c>
      <c r="F853" t="s">
        <v>1436</v>
      </c>
      <c r="G853" s="2">
        <v>44139</v>
      </c>
      <c r="H853" t="s">
        <v>2459</v>
      </c>
      <c r="I853" t="s">
        <v>107</v>
      </c>
      <c r="J853">
        <v>4</v>
      </c>
      <c r="K853" t="s">
        <v>111</v>
      </c>
      <c r="L853">
        <v>0.92369999999999997</v>
      </c>
      <c r="M853">
        <v>64640.532700000003</v>
      </c>
      <c r="N853">
        <v>0.18311164999999999</v>
      </c>
      <c r="O853">
        <v>0.16799233999999999</v>
      </c>
      <c r="P853">
        <v>-4.2167999999999997E-2</v>
      </c>
      <c r="Q853">
        <v>-0.25101099999999998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102</v>
      </c>
      <c r="AD853" t="s">
        <v>2460</v>
      </c>
    </row>
    <row r="854" spans="1:30" x14ac:dyDescent="0.15">
      <c r="A854" t="s">
        <v>4581</v>
      </c>
      <c r="B854" t="s">
        <v>1406</v>
      </c>
      <c r="C854" s="52" t="s">
        <v>1440</v>
      </c>
      <c r="D854">
        <v>1425</v>
      </c>
      <c r="E854" t="s">
        <v>1438</v>
      </c>
      <c r="F854" t="s">
        <v>1439</v>
      </c>
      <c r="G854" s="2">
        <v>44167</v>
      </c>
      <c r="H854" t="s">
        <v>2459</v>
      </c>
      <c r="I854" t="s">
        <v>107</v>
      </c>
      <c r="J854">
        <v>5</v>
      </c>
      <c r="K854" t="s">
        <v>112</v>
      </c>
      <c r="L854">
        <v>3.6097999999999999</v>
      </c>
      <c r="M854">
        <v>9132.5565999999999</v>
      </c>
      <c r="N854">
        <v>0.17663073000000001</v>
      </c>
      <c r="O854">
        <v>0.16204653999999999</v>
      </c>
      <c r="P854">
        <v>-0.122143</v>
      </c>
      <c r="Q854">
        <v>-0.75375199999999998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 t="s">
        <v>102</v>
      </c>
      <c r="AD854" t="s">
        <v>2497</v>
      </c>
    </row>
    <row r="855" spans="1:30" x14ac:dyDescent="0.15">
      <c r="A855" t="s">
        <v>4582</v>
      </c>
      <c r="B855" t="s">
        <v>1406</v>
      </c>
      <c r="C855" s="52" t="s">
        <v>1443</v>
      </c>
      <c r="D855">
        <v>1426</v>
      </c>
      <c r="E855" t="s">
        <v>1441</v>
      </c>
      <c r="F855" t="s">
        <v>1442</v>
      </c>
      <c r="G855" s="2">
        <v>44174</v>
      </c>
      <c r="H855" t="s">
        <v>2459</v>
      </c>
      <c r="I855" t="s">
        <v>107</v>
      </c>
      <c r="J855">
        <v>5</v>
      </c>
      <c r="K855" t="s">
        <v>112</v>
      </c>
      <c r="L855">
        <v>2.8401000000000001</v>
      </c>
      <c r="M855">
        <v>14027.801600000001</v>
      </c>
      <c r="N855">
        <v>0.21030644000000001</v>
      </c>
      <c r="O855">
        <v>0.19294169</v>
      </c>
      <c r="P855">
        <v>-0.138492</v>
      </c>
      <c r="Q855">
        <v>-0.71779099999999996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 t="s">
        <v>102</v>
      </c>
      <c r="AD855" t="s">
        <v>2497</v>
      </c>
    </row>
    <row r="856" spans="1:30" x14ac:dyDescent="0.15">
      <c r="A856" t="s">
        <v>4583</v>
      </c>
      <c r="B856" t="s">
        <v>1406</v>
      </c>
      <c r="C856" s="52" t="s">
        <v>4584</v>
      </c>
      <c r="D856">
        <v>1427</v>
      </c>
      <c r="E856" t="s">
        <v>4585</v>
      </c>
      <c r="F856" t="s">
        <v>4585</v>
      </c>
      <c r="G856" s="2">
        <v>44348</v>
      </c>
      <c r="H856" t="s">
        <v>2459</v>
      </c>
      <c r="I856" t="s">
        <v>107</v>
      </c>
      <c r="J856">
        <v>6</v>
      </c>
      <c r="K856" t="s">
        <v>113</v>
      </c>
      <c r="L856">
        <v>1.5032000000000001</v>
      </c>
      <c r="M856" t="s">
        <v>2662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 t="s">
        <v>102</v>
      </c>
      <c r="AD856" t="s">
        <v>2497</v>
      </c>
    </row>
    <row r="857" spans="1:30" x14ac:dyDescent="0.15">
      <c r="A857" t="s">
        <v>4586</v>
      </c>
      <c r="B857" t="s">
        <v>1406</v>
      </c>
      <c r="C857" s="52" t="s">
        <v>1446</v>
      </c>
      <c r="D857">
        <v>1428</v>
      </c>
      <c r="E857" t="s">
        <v>1444</v>
      </c>
      <c r="F857" t="s">
        <v>1445</v>
      </c>
      <c r="G857" s="2">
        <v>44391</v>
      </c>
      <c r="H857" t="s">
        <v>2459</v>
      </c>
      <c r="I857" t="s">
        <v>107</v>
      </c>
      <c r="J857">
        <v>4</v>
      </c>
      <c r="K857" t="s">
        <v>111</v>
      </c>
      <c r="L857">
        <v>0.20039999999999999</v>
      </c>
      <c r="M857">
        <v>132763.4038</v>
      </c>
      <c r="N857">
        <v>1.0804249800000001</v>
      </c>
      <c r="O857">
        <v>0.99121557000000005</v>
      </c>
      <c r="P857">
        <v>-0.21110100000000001</v>
      </c>
      <c r="Q857">
        <v>-0.21297099999999999</v>
      </c>
      <c r="R857">
        <v>2.8585079999999999E-2</v>
      </c>
      <c r="S857">
        <v>2.6224850000000001E-2</v>
      </c>
      <c r="T857">
        <v>-5.7809999999999997E-3</v>
      </c>
      <c r="U857">
        <v>-0.220439</v>
      </c>
      <c r="V857">
        <v>2.8585079999999999E-2</v>
      </c>
      <c r="W857">
        <v>2.6224839999999999E-2</v>
      </c>
      <c r="X857">
        <v>-5.7809999999999997E-3</v>
      </c>
      <c r="Y857">
        <v>-0.220439</v>
      </c>
      <c r="AB857" t="s">
        <v>2528</v>
      </c>
      <c r="AD857" t="s">
        <v>2460</v>
      </c>
    </row>
    <row r="858" spans="1:30" x14ac:dyDescent="0.15">
      <c r="A858" t="s">
        <v>4587</v>
      </c>
      <c r="B858" t="s">
        <v>1406</v>
      </c>
      <c r="C858" s="52" t="s">
        <v>1449</v>
      </c>
      <c r="D858">
        <v>1429</v>
      </c>
      <c r="E858" t="s">
        <v>1447</v>
      </c>
      <c r="F858" t="s">
        <v>1448</v>
      </c>
      <c r="G858" s="2">
        <v>44697</v>
      </c>
      <c r="H858" t="s">
        <v>2459</v>
      </c>
      <c r="I858" t="s">
        <v>115</v>
      </c>
      <c r="J858">
        <v>7</v>
      </c>
      <c r="K858" t="s">
        <v>115</v>
      </c>
      <c r="L858">
        <v>8.3799999999999999E-2</v>
      </c>
      <c r="M858">
        <v>181019.98240000001</v>
      </c>
      <c r="N858">
        <v>2.5536759</v>
      </c>
      <c r="O858">
        <v>2.3428219299999999</v>
      </c>
      <c r="P858">
        <v>-0.21331600000000001</v>
      </c>
      <c r="Q858">
        <v>-9.1050000000000006E-2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102</v>
      </c>
      <c r="AD858" t="s">
        <v>2460</v>
      </c>
    </row>
    <row r="859" spans="1:30" x14ac:dyDescent="0.15">
      <c r="A859" t="s">
        <v>4588</v>
      </c>
      <c r="B859" t="s">
        <v>1406</v>
      </c>
      <c r="C859" s="52" t="s">
        <v>1452</v>
      </c>
      <c r="D859">
        <v>1430</v>
      </c>
      <c r="E859" t="s">
        <v>1450</v>
      </c>
      <c r="F859" t="s">
        <v>1451</v>
      </c>
      <c r="G859" s="2">
        <v>45014</v>
      </c>
      <c r="H859" t="s">
        <v>2459</v>
      </c>
      <c r="I859" t="s">
        <v>115</v>
      </c>
      <c r="J859">
        <v>7</v>
      </c>
      <c r="K859" t="s">
        <v>115</v>
      </c>
      <c r="L859">
        <v>0.39400000000000002</v>
      </c>
      <c r="M859">
        <v>122311.3548</v>
      </c>
      <c r="N859">
        <v>9.7315027100000009</v>
      </c>
      <c r="O859">
        <v>8.9279841300000005</v>
      </c>
      <c r="P859">
        <v>0.67229899999999998</v>
      </c>
      <c r="Q859">
        <v>7.5301999999999994E-2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 t="s">
        <v>102</v>
      </c>
      <c r="AD859" t="s">
        <v>2460</v>
      </c>
    </row>
    <row r="860" spans="1:30" x14ac:dyDescent="0.15">
      <c r="A860" t="s">
        <v>4589</v>
      </c>
      <c r="B860" t="s">
        <v>1406</v>
      </c>
      <c r="C860" s="52" t="s">
        <v>1455</v>
      </c>
      <c r="D860">
        <v>1431</v>
      </c>
      <c r="E860" t="s">
        <v>1453</v>
      </c>
      <c r="F860" t="s">
        <v>1454</v>
      </c>
      <c r="G860" s="2">
        <v>45148</v>
      </c>
      <c r="H860" t="s">
        <v>2459</v>
      </c>
      <c r="I860" t="s">
        <v>115</v>
      </c>
      <c r="J860">
        <v>7</v>
      </c>
      <c r="K860" t="s">
        <v>115</v>
      </c>
      <c r="L860">
        <v>6.6026999999999996</v>
      </c>
      <c r="M860">
        <v>33805.952400000002</v>
      </c>
      <c r="N860">
        <v>3.3805952399999999</v>
      </c>
      <c r="O860">
        <v>3.1014635300000002</v>
      </c>
      <c r="P860">
        <v>-0.15202199999999999</v>
      </c>
      <c r="Q860">
        <v>-4.9015999999999997E-2</v>
      </c>
      <c r="R860">
        <v>9.4106699999999995E-3</v>
      </c>
      <c r="S860">
        <v>8.6336399999999997E-3</v>
      </c>
      <c r="T860">
        <v>-1.031E-3</v>
      </c>
      <c r="U860">
        <v>-0.11941599999999999</v>
      </c>
      <c r="V860">
        <v>9.4106699999999995E-3</v>
      </c>
      <c r="W860">
        <v>8.6336399999999997E-3</v>
      </c>
      <c r="X860">
        <v>-1.031E-3</v>
      </c>
      <c r="Y860">
        <v>-0.11941599999999999</v>
      </c>
      <c r="AC860" t="s">
        <v>2530</v>
      </c>
      <c r="AD860" t="s">
        <v>2497</v>
      </c>
    </row>
    <row r="861" spans="1:30" x14ac:dyDescent="0.15">
      <c r="A861" t="s">
        <v>4590</v>
      </c>
      <c r="B861" t="s">
        <v>1406</v>
      </c>
      <c r="C861" s="52" t="s">
        <v>4591</v>
      </c>
      <c r="D861">
        <v>7001</v>
      </c>
      <c r="E861" t="s">
        <v>4592</v>
      </c>
      <c r="F861" t="s">
        <v>4593</v>
      </c>
      <c r="G861" s="2">
        <v>42705</v>
      </c>
      <c r="H861" t="s">
        <v>2477</v>
      </c>
      <c r="I861" t="s">
        <v>107</v>
      </c>
      <c r="J861">
        <v>6</v>
      </c>
      <c r="K861" t="s">
        <v>113</v>
      </c>
      <c r="L861">
        <v>0.14729999999999999</v>
      </c>
      <c r="M861">
        <v>359701.80080000003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102</v>
      </c>
      <c r="AD861" t="s">
        <v>2460</v>
      </c>
    </row>
    <row r="862" spans="1:30" x14ac:dyDescent="0.15">
      <c r="A862" t="s">
        <v>4594</v>
      </c>
      <c r="B862" t="s">
        <v>1406</v>
      </c>
      <c r="C862" s="52" t="s">
        <v>1458</v>
      </c>
      <c r="D862">
        <v>7002</v>
      </c>
      <c r="E862" t="s">
        <v>1456</v>
      </c>
      <c r="F862" t="s">
        <v>1456</v>
      </c>
      <c r="G862" s="2">
        <v>42921</v>
      </c>
      <c r="H862" t="s">
        <v>2459</v>
      </c>
      <c r="I862" t="s">
        <v>107</v>
      </c>
      <c r="J862">
        <v>5</v>
      </c>
      <c r="K862" t="s">
        <v>112</v>
      </c>
      <c r="L862">
        <v>5.0700000000000002E-2</v>
      </c>
      <c r="M862">
        <v>244360.95689999999</v>
      </c>
      <c r="N862">
        <v>9.8300000000000002E-3</v>
      </c>
      <c r="O862">
        <v>9.0183499999999996E-3</v>
      </c>
      <c r="P862">
        <v>-1.7399000000000001E-2</v>
      </c>
      <c r="Q862">
        <v>-1.9292879999999999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 t="s">
        <v>102</v>
      </c>
      <c r="AD862" t="s">
        <v>2460</v>
      </c>
    </row>
    <row r="863" spans="1:30" x14ac:dyDescent="0.15">
      <c r="A863" t="s">
        <v>4595</v>
      </c>
      <c r="B863" t="s">
        <v>1406</v>
      </c>
      <c r="C863" s="52" t="s">
        <v>4596</v>
      </c>
      <c r="D863">
        <v>7003</v>
      </c>
      <c r="E863" t="s">
        <v>4597</v>
      </c>
      <c r="F863" t="s">
        <v>4598</v>
      </c>
      <c r="G863" s="2">
        <v>43039</v>
      </c>
      <c r="H863" t="s">
        <v>2459</v>
      </c>
      <c r="I863" t="s">
        <v>107</v>
      </c>
      <c r="J863">
        <v>5</v>
      </c>
      <c r="K863" t="s">
        <v>112</v>
      </c>
      <c r="L863">
        <v>1.1165</v>
      </c>
      <c r="M863">
        <v>284897.41330000001</v>
      </c>
      <c r="N863">
        <v>2.351878E-2</v>
      </c>
      <c r="O863">
        <v>2.157686E-2</v>
      </c>
      <c r="P863">
        <v>-1.6969999999999999E-2</v>
      </c>
      <c r="Q863">
        <v>-0.78649000000000002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 t="s">
        <v>102</v>
      </c>
      <c r="AD863" t="s">
        <v>2497</v>
      </c>
    </row>
    <row r="864" spans="1:30" x14ac:dyDescent="0.15">
      <c r="A864" t="s">
        <v>4599</v>
      </c>
      <c r="B864" t="s">
        <v>1406</v>
      </c>
      <c r="C864" s="52" t="s">
        <v>4600</v>
      </c>
      <c r="D864">
        <v>7004</v>
      </c>
      <c r="E864" t="s">
        <v>4601</v>
      </c>
      <c r="F864" t="s">
        <v>4602</v>
      </c>
      <c r="G864" s="2">
        <v>43619</v>
      </c>
      <c r="H864" t="s">
        <v>2459</v>
      </c>
      <c r="I864" t="s">
        <v>107</v>
      </c>
      <c r="J864">
        <v>6</v>
      </c>
      <c r="K864" t="s">
        <v>113</v>
      </c>
      <c r="L864">
        <v>0</v>
      </c>
      <c r="M864">
        <v>59565.714099999997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 t="s">
        <v>102</v>
      </c>
      <c r="AD864" t="s">
        <v>2460</v>
      </c>
    </row>
    <row r="865" spans="1:30" x14ac:dyDescent="0.15">
      <c r="A865" t="s">
        <v>4603</v>
      </c>
      <c r="B865" t="s">
        <v>1406</v>
      </c>
      <c r="C865" s="52" t="s">
        <v>1461</v>
      </c>
      <c r="D865">
        <v>7005</v>
      </c>
      <c r="E865" t="s">
        <v>1459</v>
      </c>
      <c r="F865" t="s">
        <v>1460</v>
      </c>
      <c r="G865" s="2">
        <v>44010</v>
      </c>
      <c r="H865" t="s">
        <v>2459</v>
      </c>
      <c r="I865" t="s">
        <v>107</v>
      </c>
      <c r="J865">
        <v>3</v>
      </c>
      <c r="K865" t="s">
        <v>110</v>
      </c>
      <c r="L865">
        <v>13.3012</v>
      </c>
      <c r="M865">
        <v>222325.1017</v>
      </c>
      <c r="N865">
        <v>3.3024525599999999</v>
      </c>
      <c r="O865">
        <v>3.0297729900000001</v>
      </c>
      <c r="P865">
        <v>-0.53193400000000002</v>
      </c>
      <c r="Q865">
        <v>-0.175568</v>
      </c>
      <c r="R865">
        <v>4.1819599999999998E-2</v>
      </c>
      <c r="S865">
        <v>3.8366610000000002E-2</v>
      </c>
      <c r="T865">
        <v>-2.2469999999999999E-3</v>
      </c>
      <c r="U865">
        <v>-5.8566E-2</v>
      </c>
      <c r="V865">
        <v>4.1819599999999998E-2</v>
      </c>
      <c r="W865">
        <v>3.8366610000000002E-2</v>
      </c>
      <c r="X865">
        <v>-2.2469999999999999E-3</v>
      </c>
      <c r="Y865">
        <v>-5.8566E-2</v>
      </c>
      <c r="AA865" t="s">
        <v>2562</v>
      </c>
      <c r="AD865" t="s">
        <v>2497</v>
      </c>
    </row>
    <row r="866" spans="1:30" x14ac:dyDescent="0.15">
      <c r="A866" t="s">
        <v>4604</v>
      </c>
      <c r="B866" t="s">
        <v>1406</v>
      </c>
      <c r="C866" s="52" t="s">
        <v>1465</v>
      </c>
      <c r="D866">
        <v>10601</v>
      </c>
      <c r="E866" t="s">
        <v>1462</v>
      </c>
      <c r="F866" t="s">
        <v>1463</v>
      </c>
      <c r="G866" s="2">
        <v>43563</v>
      </c>
      <c r="H866" t="s">
        <v>2459</v>
      </c>
      <c r="I866" t="s">
        <v>107</v>
      </c>
      <c r="J866">
        <v>2</v>
      </c>
      <c r="K866" t="s">
        <v>109</v>
      </c>
      <c r="L866">
        <v>13.561999999999999</v>
      </c>
      <c r="M866">
        <v>216120.33350000001</v>
      </c>
      <c r="N866">
        <v>1.3801874599999999</v>
      </c>
      <c r="O866">
        <v>1.2662270200000001</v>
      </c>
      <c r="P866">
        <v>-1.1735000000000001E-2</v>
      </c>
      <c r="Q866">
        <v>-9.2669999999999992E-3</v>
      </c>
      <c r="R866">
        <v>0</v>
      </c>
      <c r="S866">
        <v>0</v>
      </c>
      <c r="T866">
        <v>0</v>
      </c>
      <c r="U866">
        <v>0</v>
      </c>
      <c r="V866">
        <v>5.4332199999999999E-3</v>
      </c>
      <c r="W866">
        <v>4.9846100000000004E-3</v>
      </c>
      <c r="X866">
        <v>-5.7899999999999998E-4</v>
      </c>
      <c r="Y866">
        <v>-0.116157</v>
      </c>
      <c r="AC866" t="s">
        <v>2530</v>
      </c>
      <c r="AD866" t="s">
        <v>2497</v>
      </c>
    </row>
    <row r="867" spans="1:30" x14ac:dyDescent="0.15">
      <c r="A867" t="s">
        <v>4605</v>
      </c>
      <c r="B867" t="s">
        <v>1406</v>
      </c>
      <c r="C867" s="52" t="s">
        <v>1469</v>
      </c>
      <c r="D867">
        <v>12601</v>
      </c>
      <c r="E867" t="s">
        <v>1466</v>
      </c>
      <c r="F867" t="s">
        <v>1467</v>
      </c>
      <c r="G867" s="2">
        <v>44329</v>
      </c>
      <c r="H867" t="s">
        <v>2459</v>
      </c>
      <c r="I867" t="s">
        <v>107</v>
      </c>
      <c r="J867">
        <v>3</v>
      </c>
      <c r="K867" t="s">
        <v>110</v>
      </c>
      <c r="L867">
        <v>25.665700000000001</v>
      </c>
      <c r="M867">
        <v>56664.930899999999</v>
      </c>
      <c r="N867">
        <v>1.3343043400000001</v>
      </c>
      <c r="O867">
        <v>1.2241324200000001</v>
      </c>
      <c r="P867">
        <v>-0.16789399999999999</v>
      </c>
      <c r="Q867">
        <v>-0.137153</v>
      </c>
      <c r="R867">
        <v>1.6936179999999999E-2</v>
      </c>
      <c r="S867">
        <v>1.5537779999999999E-2</v>
      </c>
      <c r="T867">
        <v>-2.9949999999999998E-3</v>
      </c>
      <c r="U867">
        <v>-0.19275500000000001</v>
      </c>
      <c r="V867">
        <v>1.6936179999999999E-2</v>
      </c>
      <c r="W867">
        <v>1.5537779999999999E-2</v>
      </c>
      <c r="X867">
        <v>-2.9949999999999998E-3</v>
      </c>
      <c r="Y867">
        <v>-0.19275500000000001</v>
      </c>
      <c r="AC867" t="s">
        <v>2530</v>
      </c>
      <c r="AD867" t="s">
        <v>2497</v>
      </c>
    </row>
    <row r="868" spans="1:30" x14ac:dyDescent="0.15">
      <c r="A868" t="s">
        <v>4606</v>
      </c>
      <c r="B868" t="s">
        <v>1406</v>
      </c>
      <c r="C868" s="52" t="s">
        <v>1472</v>
      </c>
      <c r="D868">
        <v>6501</v>
      </c>
      <c r="E868" t="s">
        <v>1470</v>
      </c>
      <c r="F868" t="s">
        <v>1471</v>
      </c>
      <c r="G868" s="2">
        <v>42711</v>
      </c>
      <c r="H868" t="s">
        <v>2459</v>
      </c>
      <c r="I868" t="s">
        <v>107</v>
      </c>
      <c r="J868">
        <v>1</v>
      </c>
      <c r="K868" t="s">
        <v>108</v>
      </c>
      <c r="L868">
        <v>0</v>
      </c>
      <c r="M868">
        <v>173130.8357</v>
      </c>
      <c r="N868">
        <v>6.2860959999999994E-2</v>
      </c>
      <c r="O868">
        <v>5.7670609999999997E-2</v>
      </c>
      <c r="P868">
        <v>3.0307000000000001E-2</v>
      </c>
      <c r="Q868">
        <v>0.52551800000000004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102</v>
      </c>
      <c r="AD868" t="s">
        <v>2460</v>
      </c>
    </row>
    <row r="869" spans="1:30" x14ac:dyDescent="0.15">
      <c r="A869" t="s">
        <v>4607</v>
      </c>
      <c r="B869" t="s">
        <v>1406</v>
      </c>
      <c r="C869" s="52" t="s">
        <v>4608</v>
      </c>
      <c r="D869">
        <v>6502</v>
      </c>
      <c r="E869" t="s">
        <v>4609</v>
      </c>
      <c r="F869" t="s">
        <v>4610</v>
      </c>
      <c r="G869" s="2">
        <v>42705</v>
      </c>
      <c r="H869" t="s">
        <v>2477</v>
      </c>
      <c r="I869" t="s">
        <v>107</v>
      </c>
      <c r="J869">
        <v>6</v>
      </c>
      <c r="K869" t="s">
        <v>113</v>
      </c>
      <c r="L869">
        <v>0.255</v>
      </c>
      <c r="M869">
        <v>264380.65289999999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102</v>
      </c>
      <c r="AD869" t="s">
        <v>2460</v>
      </c>
    </row>
    <row r="870" spans="1:30" x14ac:dyDescent="0.15">
      <c r="A870" t="s">
        <v>4611</v>
      </c>
      <c r="B870" t="s">
        <v>1406</v>
      </c>
      <c r="C870" s="52" t="s">
        <v>4612</v>
      </c>
      <c r="D870">
        <v>6503</v>
      </c>
      <c r="E870" t="s">
        <v>4613</v>
      </c>
      <c r="F870" t="s">
        <v>4614</v>
      </c>
      <c r="G870" s="2">
        <v>42138</v>
      </c>
      <c r="H870" t="s">
        <v>2477</v>
      </c>
      <c r="I870" t="s">
        <v>107</v>
      </c>
      <c r="J870">
        <v>6</v>
      </c>
      <c r="K870" t="s">
        <v>113</v>
      </c>
      <c r="L870">
        <v>0</v>
      </c>
      <c r="M870">
        <v>125203.9482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 t="s">
        <v>102</v>
      </c>
      <c r="AD870" t="s">
        <v>2460</v>
      </c>
    </row>
    <row r="871" spans="1:30" x14ac:dyDescent="0.15">
      <c r="A871" t="s">
        <v>4615</v>
      </c>
      <c r="B871" t="s">
        <v>1406</v>
      </c>
      <c r="C871" s="52" t="s">
        <v>4616</v>
      </c>
      <c r="D871">
        <v>6504</v>
      </c>
      <c r="E871" t="s">
        <v>4617</v>
      </c>
      <c r="F871" t="s">
        <v>4618</v>
      </c>
      <c r="G871" s="2">
        <v>42705</v>
      </c>
      <c r="H871" t="s">
        <v>2459</v>
      </c>
      <c r="I871" t="s">
        <v>107</v>
      </c>
      <c r="J871">
        <v>1</v>
      </c>
      <c r="K871" t="s">
        <v>108</v>
      </c>
      <c r="L871">
        <v>0</v>
      </c>
      <c r="M871">
        <v>183864.16</v>
      </c>
      <c r="N871">
        <v>4.2130000000000001E-2</v>
      </c>
      <c r="O871">
        <v>3.8651379999999999E-2</v>
      </c>
      <c r="P871">
        <v>1.1095000000000001E-2</v>
      </c>
      <c r="Q871">
        <v>0.287053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102</v>
      </c>
      <c r="AD871" t="s">
        <v>2460</v>
      </c>
    </row>
    <row r="872" spans="1:30" x14ac:dyDescent="0.15">
      <c r="A872" t="s">
        <v>4619</v>
      </c>
      <c r="B872" t="s">
        <v>1406</v>
      </c>
      <c r="C872" s="52" t="s">
        <v>1475</v>
      </c>
      <c r="D872">
        <v>6506</v>
      </c>
      <c r="E872" t="s">
        <v>1473</v>
      </c>
      <c r="F872" t="s">
        <v>1474</v>
      </c>
      <c r="G872" s="2">
        <v>43830</v>
      </c>
      <c r="H872" t="s">
        <v>2459</v>
      </c>
      <c r="I872" t="s">
        <v>107</v>
      </c>
      <c r="J872">
        <v>1</v>
      </c>
      <c r="K872" t="s">
        <v>108</v>
      </c>
      <c r="L872">
        <v>8.8999999999999999E-3</v>
      </c>
      <c r="M872">
        <v>359742.54639999999</v>
      </c>
      <c r="N872">
        <v>0.22768859</v>
      </c>
      <c r="O872">
        <v>0.20888862</v>
      </c>
      <c r="P872">
        <v>1.5817999999999999E-2</v>
      </c>
      <c r="Q872">
        <v>7.5724E-2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 t="s">
        <v>102</v>
      </c>
      <c r="AD872" t="s">
        <v>2460</v>
      </c>
    </row>
    <row r="873" spans="1:30" x14ac:dyDescent="0.15">
      <c r="A873" t="s">
        <v>4620</v>
      </c>
      <c r="B873" t="s">
        <v>1406</v>
      </c>
      <c r="C873" s="52" t="s">
        <v>1478</v>
      </c>
      <c r="D873">
        <v>6507</v>
      </c>
      <c r="E873" t="s">
        <v>1476</v>
      </c>
      <c r="F873" t="s">
        <v>1477</v>
      </c>
      <c r="G873" s="2">
        <v>44029</v>
      </c>
      <c r="H873" t="s">
        <v>2459</v>
      </c>
      <c r="I873" t="s">
        <v>107</v>
      </c>
      <c r="J873">
        <v>3</v>
      </c>
      <c r="K873" t="s">
        <v>110</v>
      </c>
      <c r="L873">
        <v>0.16070000000000001</v>
      </c>
      <c r="M873">
        <v>58171.319300000003</v>
      </c>
      <c r="N873">
        <v>1.6428557500000001</v>
      </c>
      <c r="O873">
        <v>1.50720711</v>
      </c>
      <c r="P873">
        <v>-0.25218600000000002</v>
      </c>
      <c r="Q873">
        <v>-0.16732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 t="s">
        <v>102</v>
      </c>
      <c r="AD873" t="s">
        <v>2460</v>
      </c>
    </row>
    <row r="874" spans="1:30" x14ac:dyDescent="0.15">
      <c r="A874" t="s">
        <v>4621</v>
      </c>
      <c r="B874" t="s">
        <v>1406</v>
      </c>
      <c r="C874" s="52" t="s">
        <v>1481</v>
      </c>
      <c r="D874">
        <v>6509</v>
      </c>
      <c r="E874" t="s">
        <v>1479</v>
      </c>
      <c r="F874" t="s">
        <v>1480</v>
      </c>
      <c r="G874" s="2">
        <v>44029</v>
      </c>
      <c r="H874" t="s">
        <v>2459</v>
      </c>
      <c r="I874" t="s">
        <v>107</v>
      </c>
      <c r="J874">
        <v>1</v>
      </c>
      <c r="K874" t="s">
        <v>108</v>
      </c>
      <c r="L874">
        <v>0.4264</v>
      </c>
      <c r="M874">
        <v>101787.5502</v>
      </c>
      <c r="N874">
        <v>1.7828726500000001</v>
      </c>
      <c r="O874">
        <v>1.63566298</v>
      </c>
      <c r="P874">
        <v>0.10833</v>
      </c>
      <c r="Q874">
        <v>6.6229999999999997E-2</v>
      </c>
      <c r="R874">
        <v>5.4740850000000001E-2</v>
      </c>
      <c r="S874">
        <v>5.0220969999999997E-2</v>
      </c>
      <c r="T874">
        <v>2.954E-3</v>
      </c>
      <c r="U874">
        <v>5.8819999999999997E-2</v>
      </c>
      <c r="V874">
        <v>8.4125900000000003E-2</v>
      </c>
      <c r="W874">
        <v>7.7179719999999993E-2</v>
      </c>
      <c r="X874">
        <v>3.124E-3</v>
      </c>
      <c r="Y874">
        <v>4.0475999999999998E-2</v>
      </c>
      <c r="AC874" t="s">
        <v>2530</v>
      </c>
      <c r="AD874" t="s">
        <v>2460</v>
      </c>
    </row>
    <row r="875" spans="1:30" x14ac:dyDescent="0.15">
      <c r="A875" t="s">
        <v>4622</v>
      </c>
      <c r="B875" t="s">
        <v>1406</v>
      </c>
      <c r="C875" s="52" t="s">
        <v>1484</v>
      </c>
      <c r="D875">
        <v>6508</v>
      </c>
      <c r="E875" t="s">
        <v>1482</v>
      </c>
      <c r="F875" t="s">
        <v>1483</v>
      </c>
      <c r="G875" s="2">
        <v>44029</v>
      </c>
      <c r="H875" t="s">
        <v>2459</v>
      </c>
      <c r="I875" t="s">
        <v>107</v>
      </c>
      <c r="J875">
        <v>1</v>
      </c>
      <c r="K875" t="s">
        <v>108</v>
      </c>
      <c r="L875">
        <v>2.9222000000000001</v>
      </c>
      <c r="M875">
        <v>195412.9051</v>
      </c>
      <c r="N875">
        <v>3.7607013600000001</v>
      </c>
      <c r="O875">
        <v>3.4501847300000001</v>
      </c>
      <c r="P875">
        <v>0.36149999999999999</v>
      </c>
      <c r="Q875">
        <v>0.10477599999999999</v>
      </c>
      <c r="R875">
        <v>3.049955E-2</v>
      </c>
      <c r="S875">
        <v>2.7981229999999999E-2</v>
      </c>
      <c r="T875">
        <v>1.1789999999999999E-3</v>
      </c>
      <c r="U875">
        <v>4.2134999999999999E-2</v>
      </c>
      <c r="V875">
        <v>5.454606E-2</v>
      </c>
      <c r="W875">
        <v>5.0042259999999998E-2</v>
      </c>
      <c r="X875">
        <v>2.5339999999999998E-3</v>
      </c>
      <c r="Y875">
        <v>5.0637000000000001E-2</v>
      </c>
      <c r="AC875" t="s">
        <v>2530</v>
      </c>
      <c r="AD875" t="s">
        <v>2497</v>
      </c>
    </row>
    <row r="876" spans="1:30" x14ac:dyDescent="0.15">
      <c r="A876" t="s">
        <v>4623</v>
      </c>
      <c r="B876" t="s">
        <v>1406</v>
      </c>
      <c r="C876" s="52" t="s">
        <v>1487</v>
      </c>
      <c r="D876">
        <v>6511</v>
      </c>
      <c r="E876" t="s">
        <v>1485</v>
      </c>
      <c r="F876" t="s">
        <v>1486</v>
      </c>
      <c r="G876" s="2">
        <v>44651</v>
      </c>
      <c r="H876" t="s">
        <v>2459</v>
      </c>
      <c r="I876" t="s">
        <v>115</v>
      </c>
      <c r="J876">
        <v>7</v>
      </c>
      <c r="K876" t="s">
        <v>115</v>
      </c>
      <c r="L876">
        <v>5.2600000000000001E-2</v>
      </c>
      <c r="M876">
        <v>48465.998899999999</v>
      </c>
      <c r="N876">
        <v>3.3359670000000001E-2</v>
      </c>
      <c r="O876">
        <v>3.0605199999999999E-2</v>
      </c>
      <c r="P876">
        <v>-6.5859999999999998E-3</v>
      </c>
      <c r="Q876">
        <v>-0.21519199999999999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102</v>
      </c>
      <c r="AD876" t="s">
        <v>2460</v>
      </c>
    </row>
    <row r="877" spans="1:30" x14ac:dyDescent="0.15">
      <c r="A877" t="s">
        <v>4624</v>
      </c>
      <c r="B877" t="s">
        <v>1488</v>
      </c>
      <c r="C877" s="52" t="s">
        <v>4625</v>
      </c>
      <c r="D877">
        <v>601</v>
      </c>
      <c r="E877" t="s">
        <v>4626</v>
      </c>
      <c r="F877" t="s">
        <v>4627</v>
      </c>
      <c r="G877" s="2">
        <v>38328</v>
      </c>
      <c r="H877" t="s">
        <v>2477</v>
      </c>
      <c r="I877" t="s">
        <v>107</v>
      </c>
      <c r="J877">
        <v>6</v>
      </c>
      <c r="K877" t="s">
        <v>113</v>
      </c>
      <c r="L877">
        <v>0</v>
      </c>
      <c r="M877">
        <v>146534.769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102</v>
      </c>
      <c r="AD877" t="s">
        <v>2460</v>
      </c>
    </row>
    <row r="878" spans="1:30" x14ac:dyDescent="0.15">
      <c r="A878" t="s">
        <v>4628</v>
      </c>
      <c r="B878" t="s">
        <v>1488</v>
      </c>
      <c r="C878" s="52" t="s">
        <v>4629</v>
      </c>
      <c r="D878">
        <v>602</v>
      </c>
      <c r="E878" t="s">
        <v>4630</v>
      </c>
      <c r="F878" t="s">
        <v>4631</v>
      </c>
      <c r="G878" s="2">
        <v>38306</v>
      </c>
      <c r="H878" t="s">
        <v>2459</v>
      </c>
      <c r="I878" t="s">
        <v>107</v>
      </c>
      <c r="J878">
        <v>1</v>
      </c>
      <c r="K878" t="s">
        <v>108</v>
      </c>
      <c r="L878">
        <v>1.8700000000000001E-2</v>
      </c>
      <c r="M878">
        <v>61820.458899999998</v>
      </c>
      <c r="N878">
        <v>0.20670582000000001</v>
      </c>
      <c r="O878">
        <v>0.18963837</v>
      </c>
      <c r="P878">
        <v>9.3963000000000005E-2</v>
      </c>
      <c r="Q878">
        <v>0.49548500000000001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102</v>
      </c>
      <c r="AD878" t="s">
        <v>2460</v>
      </c>
    </row>
    <row r="879" spans="1:30" x14ac:dyDescent="0.15">
      <c r="A879" t="s">
        <v>4632</v>
      </c>
      <c r="B879" t="s">
        <v>1488</v>
      </c>
      <c r="C879" s="52" t="s">
        <v>4633</v>
      </c>
      <c r="D879">
        <v>603</v>
      </c>
      <c r="E879" t="s">
        <v>4634</v>
      </c>
      <c r="F879" t="s">
        <v>4634</v>
      </c>
      <c r="G879" s="2">
        <v>37869</v>
      </c>
      <c r="H879" t="s">
        <v>2459</v>
      </c>
      <c r="I879" t="s">
        <v>107</v>
      </c>
      <c r="J879">
        <v>6</v>
      </c>
      <c r="K879" t="s">
        <v>113</v>
      </c>
      <c r="L879">
        <v>0.74299999999999999</v>
      </c>
      <c r="M879">
        <v>394466.30829999998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102</v>
      </c>
      <c r="AD879" t="s">
        <v>2460</v>
      </c>
    </row>
    <row r="880" spans="1:30" x14ac:dyDescent="0.15">
      <c r="A880" t="s">
        <v>4635</v>
      </c>
      <c r="B880" t="s">
        <v>1488</v>
      </c>
      <c r="C880" s="52" t="s">
        <v>4636</v>
      </c>
      <c r="D880">
        <v>604</v>
      </c>
      <c r="E880" t="s">
        <v>4637</v>
      </c>
      <c r="F880" t="s">
        <v>4638</v>
      </c>
      <c r="G880" s="2">
        <v>38991</v>
      </c>
      <c r="H880" t="s">
        <v>2459</v>
      </c>
      <c r="I880" t="s">
        <v>107</v>
      </c>
      <c r="J880">
        <v>6</v>
      </c>
      <c r="K880" t="s">
        <v>113</v>
      </c>
      <c r="L880">
        <v>0</v>
      </c>
      <c r="M880">
        <v>257058.13209999999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102</v>
      </c>
      <c r="AD880" t="s">
        <v>2460</v>
      </c>
    </row>
    <row r="881" spans="1:30" x14ac:dyDescent="0.15">
      <c r="A881" t="s">
        <v>4639</v>
      </c>
      <c r="B881" t="s">
        <v>1488</v>
      </c>
      <c r="C881" s="52" t="s">
        <v>4640</v>
      </c>
      <c r="D881">
        <v>605</v>
      </c>
      <c r="E881" t="s">
        <v>4641</v>
      </c>
      <c r="F881" t="s">
        <v>4642</v>
      </c>
      <c r="G881" s="2">
        <v>39264</v>
      </c>
      <c r="H881" t="s">
        <v>2459</v>
      </c>
      <c r="I881" t="s">
        <v>107</v>
      </c>
      <c r="J881">
        <v>1</v>
      </c>
      <c r="K881" t="s">
        <v>108</v>
      </c>
      <c r="L881">
        <v>0</v>
      </c>
      <c r="M881">
        <v>133674.32029999999</v>
      </c>
      <c r="N881">
        <v>1.1986639400000001</v>
      </c>
      <c r="O881">
        <v>1.09969169</v>
      </c>
      <c r="P881">
        <v>0.113037</v>
      </c>
      <c r="Q881">
        <v>0.10278900000000001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 t="s">
        <v>102</v>
      </c>
      <c r="AD881" t="s">
        <v>2460</v>
      </c>
    </row>
    <row r="882" spans="1:30" x14ac:dyDescent="0.15">
      <c r="A882" t="s">
        <v>4643</v>
      </c>
      <c r="B882" t="s">
        <v>1488</v>
      </c>
      <c r="C882" s="52" t="s">
        <v>4644</v>
      </c>
      <c r="D882">
        <v>606</v>
      </c>
      <c r="E882" t="s">
        <v>4645</v>
      </c>
      <c r="F882" t="s">
        <v>4646</v>
      </c>
      <c r="G882" s="2">
        <v>39596</v>
      </c>
      <c r="H882" t="s">
        <v>2459</v>
      </c>
      <c r="I882" t="s">
        <v>107</v>
      </c>
      <c r="J882">
        <v>5</v>
      </c>
      <c r="K882" t="s">
        <v>112</v>
      </c>
      <c r="L882">
        <v>0</v>
      </c>
      <c r="M882">
        <v>333564.08590000001</v>
      </c>
      <c r="N882">
        <v>4.3034400000000004E-3</v>
      </c>
      <c r="O882">
        <v>4.0985099999999997E-3</v>
      </c>
      <c r="P882">
        <v>-2.1480000000000002E-3</v>
      </c>
      <c r="Q882">
        <v>-0.524092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 t="s">
        <v>102</v>
      </c>
      <c r="AD882" t="s">
        <v>2460</v>
      </c>
    </row>
    <row r="883" spans="1:30" x14ac:dyDescent="0.15">
      <c r="A883" t="s">
        <v>4647</v>
      </c>
      <c r="B883" t="s">
        <v>1488</v>
      </c>
      <c r="C883" s="52" t="s">
        <v>4648</v>
      </c>
      <c r="D883">
        <v>607</v>
      </c>
      <c r="E883" t="s">
        <v>4649</v>
      </c>
      <c r="F883" t="s">
        <v>4649</v>
      </c>
      <c r="G883" s="2">
        <v>40026</v>
      </c>
      <c r="H883" t="s">
        <v>2459</v>
      </c>
      <c r="I883" t="s">
        <v>107</v>
      </c>
      <c r="J883">
        <v>6</v>
      </c>
      <c r="K883" t="s">
        <v>113</v>
      </c>
      <c r="L883">
        <v>1.2800000000000001E-2</v>
      </c>
      <c r="M883">
        <v>133493.82490000001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102</v>
      </c>
      <c r="AD883" t="s">
        <v>2460</v>
      </c>
    </row>
    <row r="884" spans="1:30" x14ac:dyDescent="0.15">
      <c r="A884" t="s">
        <v>4650</v>
      </c>
      <c r="B884" t="s">
        <v>1488</v>
      </c>
      <c r="C884" s="52" t="s">
        <v>4651</v>
      </c>
      <c r="D884">
        <v>608</v>
      </c>
      <c r="E884" t="s">
        <v>4652</v>
      </c>
      <c r="F884" t="s">
        <v>4653</v>
      </c>
      <c r="G884" s="2">
        <v>40107</v>
      </c>
      <c r="H884" t="s">
        <v>2459</v>
      </c>
      <c r="I884" t="s">
        <v>107</v>
      </c>
      <c r="J884">
        <v>6</v>
      </c>
      <c r="K884" t="s">
        <v>113</v>
      </c>
      <c r="L884">
        <v>0.2762</v>
      </c>
      <c r="M884">
        <v>441576.6201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 t="s">
        <v>102</v>
      </c>
      <c r="AD884" t="s">
        <v>2460</v>
      </c>
    </row>
    <row r="885" spans="1:30" x14ac:dyDescent="0.15">
      <c r="A885" t="s">
        <v>4654</v>
      </c>
      <c r="B885" t="s">
        <v>1488</v>
      </c>
      <c r="C885" s="52" t="s">
        <v>4655</v>
      </c>
      <c r="D885">
        <v>609</v>
      </c>
      <c r="E885" t="s">
        <v>4656</v>
      </c>
      <c r="F885" t="s">
        <v>4657</v>
      </c>
      <c r="G885" s="2">
        <v>40210</v>
      </c>
      <c r="H885" t="s">
        <v>2459</v>
      </c>
      <c r="I885" t="s">
        <v>107</v>
      </c>
      <c r="J885">
        <v>6</v>
      </c>
      <c r="K885" t="s">
        <v>113</v>
      </c>
      <c r="L885">
        <v>0</v>
      </c>
      <c r="M885">
        <v>418105.52870000002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102</v>
      </c>
      <c r="AD885" t="s">
        <v>2460</v>
      </c>
    </row>
    <row r="886" spans="1:30" x14ac:dyDescent="0.15">
      <c r="A886" t="s">
        <v>4658</v>
      </c>
      <c r="B886" t="s">
        <v>1488</v>
      </c>
      <c r="C886" s="52" t="s">
        <v>4659</v>
      </c>
      <c r="D886">
        <v>612</v>
      </c>
      <c r="E886" t="s">
        <v>4660</v>
      </c>
      <c r="F886" t="s">
        <v>4661</v>
      </c>
      <c r="G886" s="2">
        <v>41087</v>
      </c>
      <c r="H886" t="s">
        <v>2459</v>
      </c>
      <c r="I886" t="s">
        <v>107</v>
      </c>
      <c r="J886">
        <v>6</v>
      </c>
      <c r="K886" t="s">
        <v>113</v>
      </c>
      <c r="L886">
        <v>0</v>
      </c>
      <c r="M886">
        <v>388961.85879999999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102</v>
      </c>
      <c r="AD886" t="s">
        <v>2460</v>
      </c>
    </row>
    <row r="887" spans="1:30" x14ac:dyDescent="0.15">
      <c r="A887" t="s">
        <v>4662</v>
      </c>
      <c r="B887" t="s">
        <v>1488</v>
      </c>
      <c r="C887" s="52" t="s">
        <v>1492</v>
      </c>
      <c r="D887">
        <v>613</v>
      </c>
      <c r="E887" t="s">
        <v>1489</v>
      </c>
      <c r="F887" t="s">
        <v>1490</v>
      </c>
      <c r="G887" s="2">
        <v>41262</v>
      </c>
      <c r="H887" t="s">
        <v>2459</v>
      </c>
      <c r="I887" t="s">
        <v>107</v>
      </c>
      <c r="J887">
        <v>3</v>
      </c>
      <c r="K887" t="s">
        <v>110</v>
      </c>
      <c r="L887">
        <v>0</v>
      </c>
      <c r="M887">
        <v>438710.81630000001</v>
      </c>
      <c r="N887">
        <v>8.2463910000000001E-2</v>
      </c>
      <c r="O887">
        <v>7.5654970000000002E-2</v>
      </c>
      <c r="P887">
        <v>-1.0035000000000001E-2</v>
      </c>
      <c r="Q887">
        <v>-0.13264100000000001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102</v>
      </c>
      <c r="AD887" t="s">
        <v>2460</v>
      </c>
    </row>
    <row r="888" spans="1:30" x14ac:dyDescent="0.15">
      <c r="A888" t="s">
        <v>4663</v>
      </c>
      <c r="B888" t="s">
        <v>1488</v>
      </c>
      <c r="C888" s="52" t="s">
        <v>1495</v>
      </c>
      <c r="D888">
        <v>614</v>
      </c>
      <c r="E888" t="s">
        <v>1493</v>
      </c>
      <c r="F888" t="s">
        <v>1494</v>
      </c>
      <c r="G888" s="2">
        <v>41334</v>
      </c>
      <c r="H888" t="s">
        <v>2459</v>
      </c>
      <c r="I888" t="s">
        <v>107</v>
      </c>
      <c r="J888">
        <v>3</v>
      </c>
      <c r="K888" t="s">
        <v>110</v>
      </c>
      <c r="L888">
        <v>0</v>
      </c>
      <c r="M888">
        <v>313536.2758</v>
      </c>
      <c r="N888">
        <v>5.074E-2</v>
      </c>
      <c r="O888">
        <v>4.6550460000000002E-2</v>
      </c>
      <c r="P888">
        <v>-6.5180000000000004E-3</v>
      </c>
      <c r="Q888">
        <v>-0.14002000000000001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 t="s">
        <v>102</v>
      </c>
      <c r="AD888" t="s">
        <v>2460</v>
      </c>
    </row>
    <row r="889" spans="1:30" x14ac:dyDescent="0.15">
      <c r="A889" t="s">
        <v>4664</v>
      </c>
      <c r="B889" t="s">
        <v>1488</v>
      </c>
      <c r="C889" s="52" t="s">
        <v>4665</v>
      </c>
      <c r="D889">
        <v>615</v>
      </c>
      <c r="E889" t="s">
        <v>4666</v>
      </c>
      <c r="F889" t="s">
        <v>4667</v>
      </c>
      <c r="G889" s="2">
        <v>41526</v>
      </c>
      <c r="H889" t="s">
        <v>2459</v>
      </c>
      <c r="I889" t="s">
        <v>107</v>
      </c>
      <c r="J889">
        <v>1</v>
      </c>
      <c r="K889" t="s">
        <v>108</v>
      </c>
      <c r="L889">
        <v>0</v>
      </c>
      <c r="M889">
        <v>206369.52069999999</v>
      </c>
      <c r="N889">
        <v>0.25202247</v>
      </c>
      <c r="O889">
        <v>0.23121327</v>
      </c>
      <c r="P889">
        <v>2.5151E-2</v>
      </c>
      <c r="Q889">
        <v>0.108778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 t="s">
        <v>102</v>
      </c>
      <c r="AD889" t="s">
        <v>2460</v>
      </c>
    </row>
    <row r="890" spans="1:30" x14ac:dyDescent="0.15">
      <c r="A890" t="s">
        <v>4668</v>
      </c>
      <c r="B890" t="s">
        <v>1488</v>
      </c>
      <c r="C890" s="52" t="s">
        <v>1498</v>
      </c>
      <c r="D890">
        <v>616</v>
      </c>
      <c r="E890" t="s">
        <v>1496</v>
      </c>
      <c r="F890" t="s">
        <v>1497</v>
      </c>
      <c r="G890" s="2">
        <v>41666</v>
      </c>
      <c r="H890" t="s">
        <v>2459</v>
      </c>
      <c r="I890" t="s">
        <v>107</v>
      </c>
      <c r="J890">
        <v>1</v>
      </c>
      <c r="K890" t="s">
        <v>108</v>
      </c>
      <c r="L890">
        <v>0.46500000000000002</v>
      </c>
      <c r="M890">
        <v>494472.2991</v>
      </c>
      <c r="N890">
        <v>2.05966703</v>
      </c>
      <c r="O890">
        <v>1.8899173300000001</v>
      </c>
      <c r="P890">
        <v>0.24395800000000001</v>
      </c>
      <c r="Q890">
        <v>0.129083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 t="s">
        <v>102</v>
      </c>
      <c r="AD890" t="s">
        <v>2460</v>
      </c>
    </row>
    <row r="891" spans="1:30" x14ac:dyDescent="0.15">
      <c r="A891" t="s">
        <v>4669</v>
      </c>
      <c r="B891" t="s">
        <v>1488</v>
      </c>
      <c r="C891" s="52" t="s">
        <v>1501</v>
      </c>
      <c r="D891">
        <v>617</v>
      </c>
      <c r="E891" t="s">
        <v>1499</v>
      </c>
      <c r="F891" t="s">
        <v>1500</v>
      </c>
      <c r="G891" s="2">
        <v>42641</v>
      </c>
      <c r="H891" t="s">
        <v>2459</v>
      </c>
      <c r="I891" t="s">
        <v>107</v>
      </c>
      <c r="J891">
        <v>3</v>
      </c>
      <c r="K891" t="s">
        <v>110</v>
      </c>
      <c r="L891">
        <v>4.07E-2</v>
      </c>
      <c r="M891">
        <v>378400.0502</v>
      </c>
      <c r="N891">
        <v>1.9959999999999999E-2</v>
      </c>
      <c r="O891">
        <v>1.8311919999999999E-2</v>
      </c>
      <c r="P891">
        <v>-3.3639999999999998E-3</v>
      </c>
      <c r="Q891">
        <v>-0.18370500000000001</v>
      </c>
      <c r="R891">
        <v>1.73E-3</v>
      </c>
      <c r="S891">
        <v>1.58716E-3</v>
      </c>
      <c r="T891">
        <v>1.5200000000000001E-4</v>
      </c>
      <c r="U891">
        <v>9.5768000000000006E-2</v>
      </c>
      <c r="V891">
        <v>1.73E-3</v>
      </c>
      <c r="W891">
        <v>1.58716E-3</v>
      </c>
      <c r="X891">
        <v>1.1400000000000001E-4</v>
      </c>
      <c r="Y891">
        <v>7.1826000000000001E-2</v>
      </c>
      <c r="AA891" t="s">
        <v>2562</v>
      </c>
      <c r="AD891" t="s">
        <v>2460</v>
      </c>
    </row>
    <row r="892" spans="1:30" x14ac:dyDescent="0.15">
      <c r="A892" t="s">
        <v>4670</v>
      </c>
      <c r="B892" t="s">
        <v>1488</v>
      </c>
      <c r="C892" s="52" t="s">
        <v>4671</v>
      </c>
      <c r="D892">
        <v>618</v>
      </c>
      <c r="E892" t="s">
        <v>4672</v>
      </c>
      <c r="F892" t="s">
        <v>4673</v>
      </c>
      <c r="G892" s="2">
        <v>42713</v>
      </c>
      <c r="H892" t="s">
        <v>2459</v>
      </c>
      <c r="I892" t="s">
        <v>107</v>
      </c>
      <c r="J892">
        <v>6</v>
      </c>
      <c r="K892" t="s">
        <v>113</v>
      </c>
      <c r="L892">
        <v>0</v>
      </c>
      <c r="M892">
        <v>96212.890899999999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 t="s">
        <v>102</v>
      </c>
      <c r="AD892" t="s">
        <v>2460</v>
      </c>
    </row>
    <row r="893" spans="1:30" x14ac:dyDescent="0.15">
      <c r="A893" t="s">
        <v>4674</v>
      </c>
      <c r="B893" t="s">
        <v>1488</v>
      </c>
      <c r="C893" s="52" t="s">
        <v>1504</v>
      </c>
      <c r="D893">
        <v>619</v>
      </c>
      <c r="E893" t="s">
        <v>1502</v>
      </c>
      <c r="F893" t="s">
        <v>1503</v>
      </c>
      <c r="G893" s="2">
        <v>42787</v>
      </c>
      <c r="H893" t="s">
        <v>2459</v>
      </c>
      <c r="I893" t="s">
        <v>107</v>
      </c>
      <c r="J893">
        <v>3</v>
      </c>
      <c r="K893" t="s">
        <v>110</v>
      </c>
      <c r="L893">
        <v>0</v>
      </c>
      <c r="M893">
        <v>265526.67729999998</v>
      </c>
      <c r="N893">
        <v>6.3235589999999994E-2</v>
      </c>
      <c r="O893">
        <v>5.8014309999999999E-2</v>
      </c>
      <c r="P893">
        <v>-6.5160000000000001E-3</v>
      </c>
      <c r="Q893">
        <v>-0.112317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102</v>
      </c>
      <c r="AD893" t="s">
        <v>2460</v>
      </c>
    </row>
    <row r="894" spans="1:30" x14ac:dyDescent="0.15">
      <c r="A894" t="s">
        <v>4675</v>
      </c>
      <c r="B894" t="s">
        <v>1488</v>
      </c>
      <c r="C894" s="52" t="s">
        <v>4676</v>
      </c>
      <c r="D894">
        <v>620</v>
      </c>
      <c r="E894" t="s">
        <v>4677</v>
      </c>
      <c r="F894" t="s">
        <v>4678</v>
      </c>
      <c r="G894" s="2">
        <v>42977</v>
      </c>
      <c r="H894" t="s">
        <v>2459</v>
      </c>
      <c r="I894" t="s">
        <v>107</v>
      </c>
      <c r="J894">
        <v>1</v>
      </c>
      <c r="K894" t="s">
        <v>108</v>
      </c>
      <c r="L894">
        <v>0</v>
      </c>
      <c r="M894">
        <v>194336.63269999999</v>
      </c>
      <c r="N894">
        <v>6.5960000000000005E-2</v>
      </c>
      <c r="O894">
        <v>6.051376E-2</v>
      </c>
      <c r="P894">
        <v>4.0439999999999997E-2</v>
      </c>
      <c r="Q894">
        <v>0.66827700000000001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102</v>
      </c>
      <c r="AD894" t="s">
        <v>2460</v>
      </c>
    </row>
    <row r="895" spans="1:30" x14ac:dyDescent="0.15">
      <c r="A895" t="s">
        <v>4679</v>
      </c>
      <c r="B895" t="s">
        <v>1488</v>
      </c>
      <c r="C895" s="52" t="s">
        <v>4680</v>
      </c>
      <c r="D895">
        <v>621</v>
      </c>
      <c r="E895" t="s">
        <v>4681</v>
      </c>
      <c r="F895" t="s">
        <v>4682</v>
      </c>
      <c r="G895" s="2">
        <v>43056</v>
      </c>
      <c r="H895" t="s">
        <v>2459</v>
      </c>
      <c r="I895" t="s">
        <v>107</v>
      </c>
      <c r="J895">
        <v>6</v>
      </c>
      <c r="K895" t="s">
        <v>113</v>
      </c>
      <c r="L895">
        <v>3.0499999999999999E-2</v>
      </c>
      <c r="M895">
        <v>324385.55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102</v>
      </c>
      <c r="AD895" t="s">
        <v>2460</v>
      </c>
    </row>
    <row r="896" spans="1:30" x14ac:dyDescent="0.15">
      <c r="A896" t="s">
        <v>4683</v>
      </c>
      <c r="B896" t="s">
        <v>1488</v>
      </c>
      <c r="C896" s="52" t="s">
        <v>1507</v>
      </c>
      <c r="D896">
        <v>622</v>
      </c>
      <c r="E896" t="s">
        <v>1505</v>
      </c>
      <c r="F896" t="s">
        <v>1506</v>
      </c>
      <c r="G896" s="2">
        <v>43209</v>
      </c>
      <c r="H896" t="s">
        <v>2459</v>
      </c>
      <c r="I896" t="s">
        <v>107</v>
      </c>
      <c r="J896">
        <v>1</v>
      </c>
      <c r="K896" t="s">
        <v>108</v>
      </c>
      <c r="L896">
        <v>1.6899999999999998E-2</v>
      </c>
      <c r="M896">
        <v>187428.88310000001</v>
      </c>
      <c r="N896">
        <v>4.4400000000000004E-3</v>
      </c>
      <c r="O896">
        <v>4.0733899999999996E-3</v>
      </c>
      <c r="P896">
        <v>9.3800000000000003E-4</v>
      </c>
      <c r="Q896">
        <v>0.23027500000000001</v>
      </c>
      <c r="R896">
        <v>2.3999999999999998E-3</v>
      </c>
      <c r="S896">
        <v>2.2018300000000001E-3</v>
      </c>
      <c r="T896">
        <v>-5.5699999999999999E-4</v>
      </c>
      <c r="U896">
        <v>-0.252971</v>
      </c>
      <c r="V896">
        <v>2.3999999999999998E-3</v>
      </c>
      <c r="W896">
        <v>2.2018300000000001E-3</v>
      </c>
      <c r="X896">
        <v>-5.5699999999999999E-4</v>
      </c>
      <c r="Y896">
        <v>-0.252971</v>
      </c>
      <c r="AC896" t="s">
        <v>2530</v>
      </c>
      <c r="AD896" t="s">
        <v>2460</v>
      </c>
    </row>
    <row r="897" spans="1:30" x14ac:dyDescent="0.15">
      <c r="A897" t="s">
        <v>4684</v>
      </c>
      <c r="B897" t="s">
        <v>1488</v>
      </c>
      <c r="C897" s="52" t="s">
        <v>1510</v>
      </c>
      <c r="D897">
        <v>624</v>
      </c>
      <c r="E897" t="s">
        <v>1508</v>
      </c>
      <c r="F897" t="s">
        <v>1509</v>
      </c>
      <c r="G897" s="2">
        <v>43607</v>
      </c>
      <c r="H897" t="s">
        <v>2459</v>
      </c>
      <c r="I897" t="s">
        <v>107</v>
      </c>
      <c r="J897">
        <v>2</v>
      </c>
      <c r="K897" t="s">
        <v>109</v>
      </c>
      <c r="L897">
        <v>4.3710000000000004</v>
      </c>
      <c r="M897">
        <v>266497.5871</v>
      </c>
      <c r="N897">
        <v>2.8436540899999998</v>
      </c>
      <c r="O897">
        <v>2.6088569599999998</v>
      </c>
      <c r="P897">
        <v>-0.225549</v>
      </c>
      <c r="Q897">
        <v>-8.6455000000000004E-2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102</v>
      </c>
      <c r="AD897" t="s">
        <v>2497</v>
      </c>
    </row>
    <row r="898" spans="1:30" x14ac:dyDescent="0.15">
      <c r="A898" t="s">
        <v>4685</v>
      </c>
      <c r="B898" t="s">
        <v>1488</v>
      </c>
      <c r="C898" s="52" t="s">
        <v>1513</v>
      </c>
      <c r="D898">
        <v>625</v>
      </c>
      <c r="E898" t="s">
        <v>1511</v>
      </c>
      <c r="F898" t="s">
        <v>1512</v>
      </c>
      <c r="G898" s="2">
        <v>43607</v>
      </c>
      <c r="H898" t="s">
        <v>2459</v>
      </c>
      <c r="I898" t="s">
        <v>107</v>
      </c>
      <c r="J898">
        <v>3</v>
      </c>
      <c r="K898" t="s">
        <v>110</v>
      </c>
      <c r="L898">
        <v>7.6753999999999998</v>
      </c>
      <c r="M898">
        <v>235959.51689999999</v>
      </c>
      <c r="N898">
        <v>5.5254094699999996</v>
      </c>
      <c r="O898">
        <v>5.0691829999999998</v>
      </c>
      <c r="P898">
        <v>-0.88942699999999997</v>
      </c>
      <c r="Q898">
        <v>-0.175457</v>
      </c>
      <c r="R898">
        <v>0.13149236</v>
      </c>
      <c r="S898">
        <v>0.12063519</v>
      </c>
      <c r="T898">
        <v>-3.5901000000000002E-2</v>
      </c>
      <c r="U898">
        <v>-0.297599</v>
      </c>
      <c r="V898">
        <v>0.13149236</v>
      </c>
      <c r="W898">
        <v>0.12063519</v>
      </c>
      <c r="X898">
        <v>-3.5901000000000002E-2</v>
      </c>
      <c r="Y898">
        <v>-0.297599</v>
      </c>
      <c r="AC898" t="s">
        <v>2530</v>
      </c>
      <c r="AD898" t="s">
        <v>2497</v>
      </c>
    </row>
    <row r="899" spans="1:30" x14ac:dyDescent="0.15">
      <c r="A899" t="s">
        <v>4686</v>
      </c>
      <c r="B899" t="s">
        <v>1488</v>
      </c>
      <c r="C899" s="52" t="s">
        <v>1516</v>
      </c>
      <c r="D899">
        <v>626</v>
      </c>
      <c r="E899" t="s">
        <v>1514</v>
      </c>
      <c r="F899" t="s">
        <v>1515</v>
      </c>
      <c r="G899" s="2">
        <v>44027</v>
      </c>
      <c r="H899" t="s">
        <v>2459</v>
      </c>
      <c r="I899" t="s">
        <v>107</v>
      </c>
      <c r="J899">
        <v>3</v>
      </c>
      <c r="K899" t="s">
        <v>110</v>
      </c>
      <c r="L899">
        <v>6.3360000000000003</v>
      </c>
      <c r="M899">
        <v>153370.68549999999</v>
      </c>
      <c r="N899">
        <v>3.6134722899999998</v>
      </c>
      <c r="O899">
        <v>3.3151122100000001</v>
      </c>
      <c r="P899">
        <v>-0.56071400000000005</v>
      </c>
      <c r="Q899">
        <v>-0.16913800000000001</v>
      </c>
      <c r="R899">
        <v>7.7083460000000006E-2</v>
      </c>
      <c r="S899">
        <v>7.071877E-2</v>
      </c>
      <c r="T899">
        <v>-3.0970000000000001E-2</v>
      </c>
      <c r="U899">
        <v>-0.43793100000000001</v>
      </c>
      <c r="V899">
        <v>9.9598720000000002E-2</v>
      </c>
      <c r="W899">
        <v>9.1374979999999995E-2</v>
      </c>
      <c r="X899">
        <v>-3.4457000000000002E-2</v>
      </c>
      <c r="Y899">
        <v>-0.37709399999999998</v>
      </c>
      <c r="AC899" t="s">
        <v>2530</v>
      </c>
      <c r="AD899" t="s">
        <v>2497</v>
      </c>
    </row>
    <row r="900" spans="1:30" x14ac:dyDescent="0.15">
      <c r="A900" t="s">
        <v>4687</v>
      </c>
      <c r="B900" t="s">
        <v>1488</v>
      </c>
      <c r="C900" s="52" t="s">
        <v>4688</v>
      </c>
      <c r="D900">
        <v>627</v>
      </c>
      <c r="E900" t="s">
        <v>4689</v>
      </c>
      <c r="F900" t="s">
        <v>4690</v>
      </c>
      <c r="G900" s="2">
        <v>44182</v>
      </c>
      <c r="H900" t="s">
        <v>2459</v>
      </c>
      <c r="I900" t="s">
        <v>107</v>
      </c>
      <c r="J900">
        <v>6</v>
      </c>
      <c r="K900" t="s">
        <v>113</v>
      </c>
      <c r="L900">
        <v>0.25290000000000001</v>
      </c>
      <c r="M900">
        <v>52880.249600000003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102</v>
      </c>
      <c r="AD900" t="s">
        <v>2460</v>
      </c>
    </row>
    <row r="901" spans="1:30" x14ac:dyDescent="0.15">
      <c r="A901" t="s">
        <v>4691</v>
      </c>
      <c r="B901" t="s">
        <v>1488</v>
      </c>
      <c r="C901" s="52" t="s">
        <v>1519</v>
      </c>
      <c r="D901">
        <v>628</v>
      </c>
      <c r="E901" t="s">
        <v>1517</v>
      </c>
      <c r="F901" t="s">
        <v>1518</v>
      </c>
      <c r="G901" s="2">
        <v>44316</v>
      </c>
      <c r="H901" t="s">
        <v>2459</v>
      </c>
      <c r="I901" t="s">
        <v>107</v>
      </c>
      <c r="J901">
        <v>5</v>
      </c>
      <c r="K901" t="s">
        <v>112</v>
      </c>
      <c r="L901">
        <v>5.4074</v>
      </c>
      <c r="M901">
        <v>29388.61</v>
      </c>
      <c r="N901">
        <v>1.14210893</v>
      </c>
      <c r="O901">
        <v>1.0478063500000001</v>
      </c>
      <c r="P901">
        <v>-0.59626500000000004</v>
      </c>
      <c r="Q901">
        <v>-0.56906000000000001</v>
      </c>
      <c r="R901">
        <v>1.809171E-2</v>
      </c>
      <c r="S901">
        <v>1.6597899999999999E-2</v>
      </c>
      <c r="T901">
        <v>-1.1967E-2</v>
      </c>
      <c r="U901">
        <v>-0.72099400000000002</v>
      </c>
      <c r="V901">
        <v>1.809171E-2</v>
      </c>
      <c r="W901">
        <v>1.6597899999999999E-2</v>
      </c>
      <c r="X901">
        <v>-1.1965999999999999E-2</v>
      </c>
      <c r="Y901">
        <v>-0.72093399999999996</v>
      </c>
      <c r="AC901" t="s">
        <v>2530</v>
      </c>
      <c r="AD901" t="s">
        <v>2497</v>
      </c>
    </row>
    <row r="902" spans="1:30" x14ac:dyDescent="0.15">
      <c r="A902" t="s">
        <v>4692</v>
      </c>
      <c r="B902" t="s">
        <v>1488</v>
      </c>
      <c r="C902" s="52" t="s">
        <v>4693</v>
      </c>
      <c r="D902">
        <v>629</v>
      </c>
      <c r="E902" t="s">
        <v>4694</v>
      </c>
      <c r="F902" t="s">
        <v>4695</v>
      </c>
      <c r="G902" s="2">
        <v>44316</v>
      </c>
      <c r="H902" t="s">
        <v>2459</v>
      </c>
      <c r="I902" t="s">
        <v>107</v>
      </c>
      <c r="J902">
        <v>6</v>
      </c>
      <c r="K902" t="s">
        <v>113</v>
      </c>
      <c r="L902">
        <v>0</v>
      </c>
      <c r="M902" t="s">
        <v>2662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102</v>
      </c>
      <c r="AD902" t="s">
        <v>2460</v>
      </c>
    </row>
    <row r="903" spans="1:30" x14ac:dyDescent="0.15">
      <c r="A903" t="s">
        <v>4696</v>
      </c>
      <c r="B903" t="s">
        <v>1488</v>
      </c>
      <c r="C903" s="52" t="s">
        <v>1522</v>
      </c>
      <c r="D903">
        <v>630</v>
      </c>
      <c r="E903" t="s">
        <v>1520</v>
      </c>
      <c r="F903" t="s">
        <v>1521</v>
      </c>
      <c r="G903" s="2">
        <v>44316</v>
      </c>
      <c r="H903" t="s">
        <v>2459</v>
      </c>
      <c r="I903" t="s">
        <v>107</v>
      </c>
      <c r="J903">
        <v>5</v>
      </c>
      <c r="K903" t="s">
        <v>112</v>
      </c>
      <c r="L903">
        <v>17.0337</v>
      </c>
      <c r="M903">
        <v>58987.870999999999</v>
      </c>
      <c r="N903">
        <v>3.7173414</v>
      </c>
      <c r="O903">
        <v>3.4104049500000002</v>
      </c>
      <c r="P903">
        <v>-1.050351</v>
      </c>
      <c r="Q903">
        <v>-0.30798399999999998</v>
      </c>
      <c r="R903">
        <v>0.14433438000000001</v>
      </c>
      <c r="S903">
        <v>0.13241685</v>
      </c>
      <c r="T903">
        <v>-4.6942999999999999E-2</v>
      </c>
      <c r="U903">
        <v>-0.35450900000000002</v>
      </c>
      <c r="V903">
        <v>0.18596967</v>
      </c>
      <c r="W903">
        <v>0.17061438000000001</v>
      </c>
      <c r="X903">
        <v>-6.0167999999999999E-2</v>
      </c>
      <c r="Y903">
        <v>-0.35265400000000002</v>
      </c>
      <c r="AC903" t="s">
        <v>2530</v>
      </c>
      <c r="AD903" t="s">
        <v>2497</v>
      </c>
    </row>
    <row r="904" spans="1:30" x14ac:dyDescent="0.15">
      <c r="A904" t="s">
        <v>4697</v>
      </c>
      <c r="B904" t="s">
        <v>1488</v>
      </c>
      <c r="C904" s="52" t="s">
        <v>4698</v>
      </c>
      <c r="D904">
        <v>3001</v>
      </c>
      <c r="E904" t="s">
        <v>4699</v>
      </c>
      <c r="F904" t="s">
        <v>4700</v>
      </c>
      <c r="G904" s="2">
        <v>39508</v>
      </c>
      <c r="H904" t="s">
        <v>2459</v>
      </c>
      <c r="I904" t="s">
        <v>107</v>
      </c>
      <c r="J904">
        <v>1</v>
      </c>
      <c r="K904" t="s">
        <v>108</v>
      </c>
      <c r="L904">
        <v>1.8080000000000001</v>
      </c>
      <c r="M904">
        <v>203448.6526</v>
      </c>
      <c r="N904">
        <v>5.8999999999999997E-2</v>
      </c>
      <c r="O904">
        <v>5.6190480000000001E-2</v>
      </c>
      <c r="P904">
        <v>9.2779999999999998E-3</v>
      </c>
      <c r="Q904">
        <v>0.16511600000000001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102</v>
      </c>
      <c r="AD904" t="s">
        <v>2497</v>
      </c>
    </row>
    <row r="905" spans="1:30" x14ac:dyDescent="0.15">
      <c r="A905" t="s">
        <v>4701</v>
      </c>
      <c r="B905" t="s">
        <v>1488</v>
      </c>
      <c r="C905" s="52" t="s">
        <v>1526</v>
      </c>
      <c r="D905">
        <v>3002</v>
      </c>
      <c r="E905" t="s">
        <v>1523</v>
      </c>
      <c r="F905" t="s">
        <v>1524</v>
      </c>
      <c r="G905" s="2">
        <v>41564</v>
      </c>
      <c r="H905" t="s">
        <v>2459</v>
      </c>
      <c r="I905" t="s">
        <v>107</v>
      </c>
      <c r="J905">
        <v>2</v>
      </c>
      <c r="K905" t="s">
        <v>109</v>
      </c>
      <c r="L905">
        <v>0.378</v>
      </c>
      <c r="M905">
        <v>93667.535499999998</v>
      </c>
      <c r="N905">
        <v>0.54850067999999996</v>
      </c>
      <c r="O905">
        <v>0.50321163000000002</v>
      </c>
      <c r="P905">
        <v>-3.4845000000000001E-2</v>
      </c>
      <c r="Q905">
        <v>-6.9245000000000001E-2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 t="s">
        <v>102</v>
      </c>
      <c r="AD905" t="s">
        <v>2460</v>
      </c>
    </row>
    <row r="906" spans="1:30" x14ac:dyDescent="0.15">
      <c r="A906" t="s">
        <v>4702</v>
      </c>
      <c r="B906" t="s">
        <v>1488</v>
      </c>
      <c r="C906" s="52" t="s">
        <v>1530</v>
      </c>
      <c r="D906">
        <v>901</v>
      </c>
      <c r="E906" t="s">
        <v>1527</v>
      </c>
      <c r="F906" t="s">
        <v>1528</v>
      </c>
      <c r="G906" s="2">
        <v>40422</v>
      </c>
      <c r="H906" t="s">
        <v>2459</v>
      </c>
      <c r="I906" t="s">
        <v>107</v>
      </c>
      <c r="J906">
        <v>1</v>
      </c>
      <c r="K906" t="s">
        <v>108</v>
      </c>
      <c r="L906">
        <v>4.9927999999999999</v>
      </c>
      <c r="M906">
        <v>204376.87729999999</v>
      </c>
      <c r="N906">
        <v>0.57556510999999999</v>
      </c>
      <c r="O906">
        <v>0.52810367000000003</v>
      </c>
      <c r="P906">
        <v>6.0867999999999998E-2</v>
      </c>
      <c r="Q906">
        <v>0.115257</v>
      </c>
      <c r="R906">
        <v>1.452721E-2</v>
      </c>
      <c r="S906">
        <v>1.3327719999999999E-2</v>
      </c>
      <c r="T906">
        <v>3.6699999999999998E-4</v>
      </c>
      <c r="U906">
        <v>2.7536000000000001E-2</v>
      </c>
      <c r="V906">
        <v>1.6677210000000001E-2</v>
      </c>
      <c r="W906">
        <v>1.53002E-2</v>
      </c>
      <c r="X906">
        <v>1.096E-3</v>
      </c>
      <c r="Y906">
        <v>7.1633000000000002E-2</v>
      </c>
      <c r="AC906" t="s">
        <v>2530</v>
      </c>
      <c r="AD906" t="s">
        <v>2497</v>
      </c>
    </row>
    <row r="907" spans="1:30" x14ac:dyDescent="0.15">
      <c r="A907" t="s">
        <v>4703</v>
      </c>
      <c r="B907" t="s">
        <v>1488</v>
      </c>
      <c r="C907">
        <v>1024001</v>
      </c>
      <c r="D907">
        <v>631</v>
      </c>
      <c r="E907" t="s">
        <v>1531</v>
      </c>
      <c r="F907" t="s">
        <v>1532</v>
      </c>
      <c r="G907" s="2">
        <v>44333</v>
      </c>
      <c r="H907" t="s">
        <v>2459</v>
      </c>
      <c r="I907" t="s">
        <v>107</v>
      </c>
      <c r="J907">
        <v>3</v>
      </c>
      <c r="K907" t="s">
        <v>110</v>
      </c>
      <c r="L907">
        <v>15.746700000000001</v>
      </c>
      <c r="M907">
        <v>26970.840199999999</v>
      </c>
      <c r="N907">
        <v>0.71554624</v>
      </c>
      <c r="O907">
        <v>0.65646444999999998</v>
      </c>
      <c r="P907">
        <v>-8.6065000000000003E-2</v>
      </c>
      <c r="Q907">
        <v>-0.131103</v>
      </c>
      <c r="R907">
        <v>0</v>
      </c>
      <c r="S907">
        <v>0</v>
      </c>
      <c r="T907">
        <v>0</v>
      </c>
      <c r="U907">
        <v>0</v>
      </c>
      <c r="V907">
        <v>6.5455499999999998E-3</v>
      </c>
      <c r="W907">
        <v>6.0050900000000003E-3</v>
      </c>
      <c r="X907">
        <v>-2.0400000000000001E-3</v>
      </c>
      <c r="Y907">
        <v>-0.33971099999999999</v>
      </c>
      <c r="AC907" t="s">
        <v>2530</v>
      </c>
      <c r="AD907" t="s">
        <v>2497</v>
      </c>
    </row>
    <row r="908" spans="1:30" x14ac:dyDescent="0.15">
      <c r="A908" t="s">
        <v>4704</v>
      </c>
      <c r="B908" t="s">
        <v>1533</v>
      </c>
      <c r="C908" s="52" t="s">
        <v>4705</v>
      </c>
      <c r="D908">
        <v>8502</v>
      </c>
      <c r="E908" t="s">
        <v>4706</v>
      </c>
      <c r="F908" t="s">
        <v>4707</v>
      </c>
      <c r="G908" s="2">
        <v>42958</v>
      </c>
      <c r="H908" t="s">
        <v>2459</v>
      </c>
      <c r="I908" t="s">
        <v>107</v>
      </c>
      <c r="J908">
        <v>5</v>
      </c>
      <c r="K908" t="s">
        <v>112</v>
      </c>
      <c r="L908">
        <v>0</v>
      </c>
      <c r="M908">
        <v>48970.501799999998</v>
      </c>
      <c r="N908">
        <v>1.4200000000000001E-2</v>
      </c>
      <c r="O908">
        <v>1.3027520000000001E-2</v>
      </c>
      <c r="P908">
        <v>-5.4619999999999998E-3</v>
      </c>
      <c r="Q908">
        <v>-0.41926600000000003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 t="s">
        <v>102</v>
      </c>
      <c r="AD908" t="s">
        <v>2460</v>
      </c>
    </row>
    <row r="909" spans="1:30" x14ac:dyDescent="0.15">
      <c r="A909" t="s">
        <v>4708</v>
      </c>
      <c r="B909" t="s">
        <v>1533</v>
      </c>
      <c r="C909" s="52" t="s">
        <v>1537</v>
      </c>
      <c r="D909">
        <v>8501</v>
      </c>
      <c r="E909" t="s">
        <v>1534</v>
      </c>
      <c r="F909" t="s">
        <v>1535</v>
      </c>
      <c r="G909" s="2">
        <v>42951</v>
      </c>
      <c r="H909" t="s">
        <v>2459</v>
      </c>
      <c r="I909" t="s">
        <v>107</v>
      </c>
      <c r="J909">
        <v>5</v>
      </c>
      <c r="K909" t="s">
        <v>112</v>
      </c>
      <c r="L909">
        <v>0.2636</v>
      </c>
      <c r="M909">
        <v>324157.7072</v>
      </c>
      <c r="N909">
        <v>1.5454747099999999</v>
      </c>
      <c r="O909">
        <v>1.41786671</v>
      </c>
      <c r="P909">
        <v>-0.44503599999999999</v>
      </c>
      <c r="Q909">
        <v>-0.31387700000000002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 t="s">
        <v>102</v>
      </c>
      <c r="AD909" t="s">
        <v>2460</v>
      </c>
    </row>
    <row r="910" spans="1:30" x14ac:dyDescent="0.15">
      <c r="A910" t="s">
        <v>4709</v>
      </c>
      <c r="B910" t="s">
        <v>1533</v>
      </c>
      <c r="C910" s="52" t="s">
        <v>1540</v>
      </c>
      <c r="D910">
        <v>8503</v>
      </c>
      <c r="E910" t="s">
        <v>1538</v>
      </c>
      <c r="F910" t="s">
        <v>1539</v>
      </c>
      <c r="G910" s="2">
        <v>43140</v>
      </c>
      <c r="H910" t="s">
        <v>2459</v>
      </c>
      <c r="I910" t="s">
        <v>107</v>
      </c>
      <c r="J910">
        <v>3</v>
      </c>
      <c r="K910" t="s">
        <v>110</v>
      </c>
      <c r="L910">
        <v>4.6684999999999999</v>
      </c>
      <c r="M910">
        <v>391840.68400000001</v>
      </c>
      <c r="N910">
        <v>5.2867060700000001</v>
      </c>
      <c r="O910">
        <v>4.85018905</v>
      </c>
      <c r="P910">
        <v>-0.64417800000000003</v>
      </c>
      <c r="Q910">
        <v>-0.13281499999999999</v>
      </c>
      <c r="R910">
        <v>6.8689E-2</v>
      </c>
      <c r="S910">
        <v>6.3017429999999999E-2</v>
      </c>
      <c r="T910">
        <v>-7.3639999999999999E-3</v>
      </c>
      <c r="U910">
        <v>-0.116856</v>
      </c>
      <c r="V910">
        <v>6.8689E-2</v>
      </c>
      <c r="W910">
        <v>6.3017429999999999E-2</v>
      </c>
      <c r="X910">
        <v>-7.3639999999999999E-3</v>
      </c>
      <c r="Y910">
        <v>-0.116856</v>
      </c>
      <c r="AA910" t="s">
        <v>2562</v>
      </c>
      <c r="AD910" t="s">
        <v>2497</v>
      </c>
    </row>
    <row r="911" spans="1:30" x14ac:dyDescent="0.15">
      <c r="A911" t="s">
        <v>4710</v>
      </c>
      <c r="B911" t="s">
        <v>1533</v>
      </c>
      <c r="C911" s="52" t="s">
        <v>1543</v>
      </c>
      <c r="D911">
        <v>8507</v>
      </c>
      <c r="E911" t="s">
        <v>1541</v>
      </c>
      <c r="F911" t="s">
        <v>1542</v>
      </c>
      <c r="G911" s="2">
        <v>44340</v>
      </c>
      <c r="H911" t="s">
        <v>2459</v>
      </c>
      <c r="I911" t="s">
        <v>107</v>
      </c>
      <c r="J911">
        <v>5</v>
      </c>
      <c r="K911" t="s">
        <v>112</v>
      </c>
      <c r="L911">
        <v>8.4099000000000004</v>
      </c>
      <c r="M911">
        <v>106606.3241</v>
      </c>
      <c r="N911">
        <v>3.04375814</v>
      </c>
      <c r="O911">
        <v>2.7924386700000001</v>
      </c>
      <c r="P911">
        <v>-0.89238099999999998</v>
      </c>
      <c r="Q911">
        <v>-0.31957000000000002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 t="s">
        <v>102</v>
      </c>
      <c r="AD911" t="s">
        <v>2497</v>
      </c>
    </row>
    <row r="912" spans="1:30" x14ac:dyDescent="0.15">
      <c r="A912" t="s">
        <v>4711</v>
      </c>
      <c r="B912" t="s">
        <v>1533</v>
      </c>
      <c r="C912" s="52" t="s">
        <v>1546</v>
      </c>
      <c r="D912">
        <v>8504</v>
      </c>
      <c r="E912" t="s">
        <v>1544</v>
      </c>
      <c r="F912" t="s">
        <v>1545</v>
      </c>
      <c r="G912" s="2">
        <v>44340</v>
      </c>
      <c r="H912" t="s">
        <v>2459</v>
      </c>
      <c r="I912" t="s">
        <v>107</v>
      </c>
      <c r="J912">
        <v>5</v>
      </c>
      <c r="K912" t="s">
        <v>112</v>
      </c>
      <c r="L912">
        <v>4.3151000000000002</v>
      </c>
      <c r="M912">
        <v>62682.4277</v>
      </c>
      <c r="N912">
        <v>0.83325581999999998</v>
      </c>
      <c r="O912">
        <v>0.76445487999999995</v>
      </c>
      <c r="P912">
        <v>-0.33389000000000002</v>
      </c>
      <c r="Q912">
        <v>-0.43676799999999999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102</v>
      </c>
      <c r="AD912" t="s">
        <v>2497</v>
      </c>
    </row>
    <row r="913" spans="1:30" x14ac:dyDescent="0.15">
      <c r="A913" t="s">
        <v>4712</v>
      </c>
      <c r="B913" t="s">
        <v>1533</v>
      </c>
      <c r="C913" s="52" t="s">
        <v>1549</v>
      </c>
      <c r="D913">
        <v>8508</v>
      </c>
      <c r="E913" t="s">
        <v>1547</v>
      </c>
      <c r="F913" t="s">
        <v>1548</v>
      </c>
      <c r="G913" s="2">
        <v>45114</v>
      </c>
      <c r="H913" t="s">
        <v>2459</v>
      </c>
      <c r="I913" t="s">
        <v>115</v>
      </c>
      <c r="J913">
        <v>7</v>
      </c>
      <c r="K913" t="s">
        <v>115</v>
      </c>
      <c r="L913">
        <v>4.8183999999999996</v>
      </c>
      <c r="M913">
        <v>161967.94409999999</v>
      </c>
      <c r="N913">
        <v>15.286865860000001</v>
      </c>
      <c r="O913">
        <v>14.02464758</v>
      </c>
      <c r="P913">
        <v>0.818554</v>
      </c>
      <c r="Q913">
        <v>5.8365E-2</v>
      </c>
      <c r="R913">
        <v>0.20570461000000001</v>
      </c>
      <c r="S913">
        <v>0.18871982000000001</v>
      </c>
      <c r="T913">
        <v>6.509E-3</v>
      </c>
      <c r="U913">
        <v>3.449E-2</v>
      </c>
      <c r="V913">
        <v>0.41416952000000001</v>
      </c>
      <c r="W913">
        <v>0.37997204000000001</v>
      </c>
      <c r="X913">
        <v>2.1759000000000001E-2</v>
      </c>
      <c r="Y913">
        <v>5.7264000000000002E-2</v>
      </c>
      <c r="AB913" t="s">
        <v>2528</v>
      </c>
      <c r="AD913" t="s">
        <v>2497</v>
      </c>
    </row>
    <row r="914" spans="1:30" x14ac:dyDescent="0.15">
      <c r="A914" t="s">
        <v>4713</v>
      </c>
      <c r="B914" t="s">
        <v>1533</v>
      </c>
      <c r="C914" s="52" t="s">
        <v>4714</v>
      </c>
      <c r="D914">
        <v>9801</v>
      </c>
      <c r="E914" t="s">
        <v>4715</v>
      </c>
      <c r="F914" t="s">
        <v>4716</v>
      </c>
      <c r="G914" s="2">
        <v>43108</v>
      </c>
      <c r="H914" t="s">
        <v>2459</v>
      </c>
      <c r="I914" t="s">
        <v>107</v>
      </c>
      <c r="J914">
        <v>5</v>
      </c>
      <c r="K914" t="s">
        <v>112</v>
      </c>
      <c r="L914">
        <v>2.3967000000000001</v>
      </c>
      <c r="M914">
        <v>152611.2334</v>
      </c>
      <c r="N914">
        <v>0.75335576999999998</v>
      </c>
      <c r="O914">
        <v>0.69115209</v>
      </c>
      <c r="P914">
        <v>-0.28469499999999998</v>
      </c>
      <c r="Q914">
        <v>-0.41191299999999997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102</v>
      </c>
      <c r="AD914" t="s">
        <v>2497</v>
      </c>
    </row>
    <row r="915" spans="1:30" x14ac:dyDescent="0.15">
      <c r="A915" t="s">
        <v>4717</v>
      </c>
      <c r="B915" t="s">
        <v>1533</v>
      </c>
      <c r="C915" s="52" t="s">
        <v>1553</v>
      </c>
      <c r="D915">
        <v>10901</v>
      </c>
      <c r="E915" t="s">
        <v>1550</v>
      </c>
      <c r="F915" t="s">
        <v>1551</v>
      </c>
      <c r="G915" s="2">
        <v>43581</v>
      </c>
      <c r="H915" t="s">
        <v>2459</v>
      </c>
      <c r="I915" t="s">
        <v>107</v>
      </c>
      <c r="J915">
        <v>5</v>
      </c>
      <c r="K915" t="s">
        <v>112</v>
      </c>
      <c r="L915">
        <v>0.15859999999999999</v>
      </c>
      <c r="M915">
        <v>165009.85279999999</v>
      </c>
      <c r="N915">
        <v>0.17302970000000001</v>
      </c>
      <c r="O915">
        <v>0.15874284</v>
      </c>
      <c r="P915">
        <v>-0.108573</v>
      </c>
      <c r="Q915">
        <v>-0.68395499999999998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102</v>
      </c>
      <c r="AD915" t="s">
        <v>2460</v>
      </c>
    </row>
    <row r="916" spans="1:30" x14ac:dyDescent="0.15">
      <c r="A916" t="s">
        <v>4718</v>
      </c>
      <c r="B916" t="s">
        <v>1533</v>
      </c>
      <c r="C916" s="52" t="s">
        <v>4719</v>
      </c>
      <c r="D916">
        <v>10903</v>
      </c>
      <c r="E916" t="s">
        <v>4720</v>
      </c>
      <c r="F916" t="s">
        <v>4721</v>
      </c>
      <c r="G916" s="2">
        <v>43763</v>
      </c>
      <c r="H916" t="s">
        <v>2459</v>
      </c>
      <c r="I916" t="s">
        <v>107</v>
      </c>
      <c r="J916">
        <v>1</v>
      </c>
      <c r="K916" t="s">
        <v>108</v>
      </c>
      <c r="L916">
        <v>0.3004</v>
      </c>
      <c r="M916">
        <v>93862.864600000001</v>
      </c>
      <c r="N916">
        <v>6.9999999999999999E-4</v>
      </c>
      <c r="O916">
        <v>6.422E-4</v>
      </c>
      <c r="P916">
        <v>4.5399999999999998E-4</v>
      </c>
      <c r="Q916">
        <v>0.70694400000000002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102</v>
      </c>
      <c r="AD916" t="s">
        <v>2460</v>
      </c>
    </row>
    <row r="917" spans="1:30" x14ac:dyDescent="0.15">
      <c r="A917" t="s">
        <v>4722</v>
      </c>
      <c r="B917" t="s">
        <v>1533</v>
      </c>
      <c r="C917" s="52" t="s">
        <v>4723</v>
      </c>
      <c r="D917">
        <v>10902</v>
      </c>
      <c r="E917" t="s">
        <v>4724</v>
      </c>
      <c r="F917" t="s">
        <v>4725</v>
      </c>
      <c r="G917" s="2">
        <v>43761</v>
      </c>
      <c r="H917" t="s">
        <v>2459</v>
      </c>
      <c r="I917" t="s">
        <v>107</v>
      </c>
      <c r="J917">
        <v>1</v>
      </c>
      <c r="K917" t="s">
        <v>108</v>
      </c>
      <c r="L917">
        <v>1.8800000000000001E-2</v>
      </c>
      <c r="M917">
        <v>137820.20970000001</v>
      </c>
      <c r="N917">
        <v>0.47734143000000001</v>
      </c>
      <c r="O917">
        <v>0.43792790999999998</v>
      </c>
      <c r="P917">
        <v>5.0125999999999997E-2</v>
      </c>
      <c r="Q917">
        <v>0.11446099999999999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 t="s">
        <v>102</v>
      </c>
      <c r="AD917" t="s">
        <v>2460</v>
      </c>
    </row>
    <row r="918" spans="1:30" x14ac:dyDescent="0.15">
      <c r="A918" t="s">
        <v>4726</v>
      </c>
      <c r="B918" t="s">
        <v>1533</v>
      </c>
      <c r="C918" s="52" t="s">
        <v>4727</v>
      </c>
      <c r="D918">
        <v>10904</v>
      </c>
      <c r="E918" t="s">
        <v>4728</v>
      </c>
      <c r="F918" t="s">
        <v>4729</v>
      </c>
      <c r="G918" s="2">
        <v>43976</v>
      </c>
      <c r="H918" t="s">
        <v>2459</v>
      </c>
      <c r="I918" t="s">
        <v>107</v>
      </c>
      <c r="J918">
        <v>1</v>
      </c>
      <c r="K918" t="s">
        <v>108</v>
      </c>
      <c r="L918">
        <v>1.1782999999999999</v>
      </c>
      <c r="M918">
        <v>262173.76189999998</v>
      </c>
      <c r="N918">
        <v>0.28878692</v>
      </c>
      <c r="O918">
        <v>0.26494213</v>
      </c>
      <c r="P918">
        <v>5.3643999999999997E-2</v>
      </c>
      <c r="Q918">
        <v>0.20247399999999999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102</v>
      </c>
      <c r="AD918" t="s">
        <v>2497</v>
      </c>
    </row>
    <row r="919" spans="1:30" x14ac:dyDescent="0.15">
      <c r="A919" t="s">
        <v>4730</v>
      </c>
      <c r="B919" t="s">
        <v>1533</v>
      </c>
      <c r="C919" s="52" t="s">
        <v>1556</v>
      </c>
      <c r="D919">
        <v>10905</v>
      </c>
      <c r="E919" t="s">
        <v>1554</v>
      </c>
      <c r="F919" t="s">
        <v>1555</v>
      </c>
      <c r="G919" s="2">
        <v>44034</v>
      </c>
      <c r="H919" t="s">
        <v>2459</v>
      </c>
      <c r="I919" t="s">
        <v>107</v>
      </c>
      <c r="J919">
        <v>5</v>
      </c>
      <c r="K919" t="s">
        <v>112</v>
      </c>
      <c r="L919">
        <v>3.1023000000000001</v>
      </c>
      <c r="M919">
        <v>99244.174100000004</v>
      </c>
      <c r="N919">
        <v>0.81753633999999997</v>
      </c>
      <c r="O919">
        <v>0.75003333999999999</v>
      </c>
      <c r="P919">
        <v>-0.46367399999999998</v>
      </c>
      <c r="Q919">
        <v>-0.61820399999999998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 t="s">
        <v>102</v>
      </c>
      <c r="AD919" t="s">
        <v>2497</v>
      </c>
    </row>
    <row r="920" spans="1:30" x14ac:dyDescent="0.15">
      <c r="A920" t="s">
        <v>4731</v>
      </c>
      <c r="B920" t="s">
        <v>1533</v>
      </c>
      <c r="C920" s="52" t="s">
        <v>1558</v>
      </c>
      <c r="D920">
        <v>10906</v>
      </c>
      <c r="E920" t="s">
        <v>1557</v>
      </c>
      <c r="F920" t="s">
        <v>1555</v>
      </c>
      <c r="G920" s="2">
        <v>44146</v>
      </c>
      <c r="H920" t="s">
        <v>2459</v>
      </c>
      <c r="I920" t="s">
        <v>107</v>
      </c>
      <c r="J920">
        <v>2</v>
      </c>
      <c r="K920" t="s">
        <v>109</v>
      </c>
      <c r="L920">
        <v>3.1448999999999998</v>
      </c>
      <c r="M920">
        <v>90214.7788</v>
      </c>
      <c r="N920">
        <v>0.54128438000000001</v>
      </c>
      <c r="O920">
        <v>0.49659117000000003</v>
      </c>
      <c r="P920">
        <v>-3.4285999999999997E-2</v>
      </c>
      <c r="Q920">
        <v>-6.9042000000000006E-2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 t="s">
        <v>102</v>
      </c>
      <c r="AD920" t="s">
        <v>2497</v>
      </c>
    </row>
    <row r="921" spans="1:30" x14ac:dyDescent="0.15">
      <c r="A921" t="s">
        <v>4732</v>
      </c>
      <c r="B921" t="s">
        <v>1533</v>
      </c>
      <c r="C921" s="52" t="s">
        <v>4733</v>
      </c>
      <c r="D921" t="s">
        <v>4734</v>
      </c>
      <c r="E921" t="s">
        <v>4735</v>
      </c>
      <c r="F921" t="s">
        <v>4736</v>
      </c>
      <c r="G921" s="2">
        <v>44195</v>
      </c>
      <c r="H921" t="s">
        <v>2661</v>
      </c>
      <c r="I921" t="s">
        <v>107</v>
      </c>
      <c r="J921">
        <v>6</v>
      </c>
      <c r="K921" t="s">
        <v>113</v>
      </c>
      <c r="L921">
        <v>11.0829</v>
      </c>
      <c r="M921" t="s">
        <v>2662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102</v>
      </c>
      <c r="AD921" t="s">
        <v>2497</v>
      </c>
    </row>
    <row r="922" spans="1:30" x14ac:dyDescent="0.15">
      <c r="A922" t="s">
        <v>4737</v>
      </c>
      <c r="B922" t="s">
        <v>1533</v>
      </c>
      <c r="C922" s="52" t="s">
        <v>4738</v>
      </c>
      <c r="D922">
        <v>10907</v>
      </c>
      <c r="E922" t="s">
        <v>4739</v>
      </c>
      <c r="F922" t="s">
        <v>4740</v>
      </c>
      <c r="G922" s="2">
        <v>44552</v>
      </c>
      <c r="H922" t="s">
        <v>2459</v>
      </c>
      <c r="I922" t="s">
        <v>107</v>
      </c>
      <c r="J922">
        <v>1</v>
      </c>
      <c r="K922" t="s">
        <v>108</v>
      </c>
      <c r="L922">
        <v>1.7096</v>
      </c>
      <c r="M922">
        <v>39742.757299999997</v>
      </c>
      <c r="N922">
        <v>5.3624030000000003E-2</v>
      </c>
      <c r="O922">
        <v>4.9196360000000001E-2</v>
      </c>
      <c r="P922">
        <v>1.1708E-2</v>
      </c>
      <c r="Q922">
        <v>0.237985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102</v>
      </c>
      <c r="AD922" t="s">
        <v>2497</v>
      </c>
    </row>
    <row r="923" spans="1:30" x14ac:dyDescent="0.15">
      <c r="A923" t="s">
        <v>4741</v>
      </c>
      <c r="B923" t="s">
        <v>1533</v>
      </c>
      <c r="C923" s="52" t="s">
        <v>1561</v>
      </c>
      <c r="D923">
        <v>10908</v>
      </c>
      <c r="E923" t="s">
        <v>1559</v>
      </c>
      <c r="F923" t="s">
        <v>1560</v>
      </c>
      <c r="G923" s="2">
        <v>44667</v>
      </c>
      <c r="H923" t="s">
        <v>2459</v>
      </c>
      <c r="I923" t="s">
        <v>115</v>
      </c>
      <c r="J923">
        <v>7</v>
      </c>
      <c r="K923" t="s">
        <v>115</v>
      </c>
      <c r="L923">
        <v>0.78439999999999999</v>
      </c>
      <c r="M923">
        <v>52356.4231</v>
      </c>
      <c r="N923">
        <v>2.0319376299999998</v>
      </c>
      <c r="O923">
        <v>1.8641629500000001</v>
      </c>
      <c r="P923">
        <v>-5.1506999999999997E-2</v>
      </c>
      <c r="Q923">
        <v>-2.7629999999999998E-2</v>
      </c>
      <c r="R923">
        <v>1.0704719999999999E-2</v>
      </c>
      <c r="S923">
        <v>9.8208500000000008E-3</v>
      </c>
      <c r="T923">
        <v>2.5999999999999999E-3</v>
      </c>
      <c r="U923">
        <v>0.26474199999999998</v>
      </c>
      <c r="V923">
        <v>2.188876E-2</v>
      </c>
      <c r="W923">
        <v>2.0081439999999999E-2</v>
      </c>
      <c r="X923">
        <v>2.1580000000000002E-3</v>
      </c>
      <c r="Y923">
        <v>0.107462</v>
      </c>
      <c r="AA923" t="s">
        <v>2562</v>
      </c>
      <c r="AD923" t="s">
        <v>2460</v>
      </c>
    </row>
    <row r="924" spans="1:30" x14ac:dyDescent="0.15">
      <c r="A924" t="s">
        <v>4742</v>
      </c>
      <c r="B924" t="s">
        <v>1562</v>
      </c>
      <c r="C924" s="52" t="s">
        <v>4743</v>
      </c>
      <c r="D924">
        <v>1601</v>
      </c>
      <c r="E924" t="s">
        <v>4744</v>
      </c>
      <c r="F924" t="s">
        <v>4745</v>
      </c>
      <c r="G924" s="2">
        <v>39478</v>
      </c>
      <c r="H924" t="s">
        <v>2459</v>
      </c>
      <c r="I924" t="s">
        <v>107</v>
      </c>
      <c r="J924">
        <v>6</v>
      </c>
      <c r="K924" t="s">
        <v>113</v>
      </c>
      <c r="L924">
        <v>0</v>
      </c>
      <c r="M924">
        <v>149127.00760000001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 t="s">
        <v>102</v>
      </c>
      <c r="AD924" t="s">
        <v>2460</v>
      </c>
    </row>
    <row r="925" spans="1:30" x14ac:dyDescent="0.15">
      <c r="A925" t="s">
        <v>4746</v>
      </c>
      <c r="B925" t="s">
        <v>1562</v>
      </c>
      <c r="C925" s="52" t="s">
        <v>4747</v>
      </c>
      <c r="D925">
        <v>1602</v>
      </c>
      <c r="E925" t="s">
        <v>4748</v>
      </c>
      <c r="F925" t="s">
        <v>4749</v>
      </c>
      <c r="G925" s="2">
        <v>40057</v>
      </c>
      <c r="H925" t="s">
        <v>2459</v>
      </c>
      <c r="I925" t="s">
        <v>107</v>
      </c>
      <c r="J925">
        <v>6</v>
      </c>
      <c r="K925" t="s">
        <v>113</v>
      </c>
      <c r="L925">
        <v>0</v>
      </c>
      <c r="M925">
        <v>137186.04579999999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102</v>
      </c>
      <c r="AD925" t="s">
        <v>2460</v>
      </c>
    </row>
    <row r="926" spans="1:30" x14ac:dyDescent="0.15">
      <c r="A926" t="s">
        <v>4750</v>
      </c>
      <c r="B926" t="s">
        <v>1562</v>
      </c>
      <c r="C926" s="52" t="s">
        <v>4751</v>
      </c>
      <c r="D926">
        <v>1603</v>
      </c>
      <c r="E926" t="s">
        <v>4752</v>
      </c>
      <c r="F926" t="s">
        <v>4753</v>
      </c>
      <c r="G926" s="2">
        <v>40197</v>
      </c>
      <c r="H926" t="s">
        <v>2459</v>
      </c>
      <c r="I926" t="s">
        <v>107</v>
      </c>
      <c r="J926">
        <v>6</v>
      </c>
      <c r="K926" t="s">
        <v>113</v>
      </c>
      <c r="L926">
        <v>0</v>
      </c>
      <c r="M926">
        <v>244221.3609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102</v>
      </c>
      <c r="AD926" t="s">
        <v>2460</v>
      </c>
    </row>
    <row r="927" spans="1:30" x14ac:dyDescent="0.15">
      <c r="A927" t="s">
        <v>4754</v>
      </c>
      <c r="B927" t="s">
        <v>1562</v>
      </c>
      <c r="C927" s="52" t="s">
        <v>4755</v>
      </c>
      <c r="D927">
        <v>1604</v>
      </c>
      <c r="E927" t="s">
        <v>4756</v>
      </c>
      <c r="F927" t="s">
        <v>4757</v>
      </c>
      <c r="G927" s="2">
        <v>40242</v>
      </c>
      <c r="H927" t="s">
        <v>2459</v>
      </c>
      <c r="I927" t="s">
        <v>107</v>
      </c>
      <c r="J927">
        <v>6</v>
      </c>
      <c r="K927" t="s">
        <v>113</v>
      </c>
      <c r="L927">
        <v>6.6500000000000004E-2</v>
      </c>
      <c r="M927">
        <v>591432.8665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102</v>
      </c>
      <c r="AD927" t="s">
        <v>2460</v>
      </c>
    </row>
    <row r="928" spans="1:30" x14ac:dyDescent="0.15">
      <c r="A928" t="s">
        <v>4758</v>
      </c>
      <c r="B928" t="s">
        <v>1562</v>
      </c>
      <c r="C928" s="52" t="s">
        <v>4759</v>
      </c>
      <c r="D928">
        <v>1605</v>
      </c>
      <c r="E928" t="s">
        <v>4760</v>
      </c>
      <c r="F928" t="s">
        <v>4761</v>
      </c>
      <c r="G928" s="2">
        <v>40550</v>
      </c>
      <c r="H928" t="s">
        <v>2459</v>
      </c>
      <c r="I928" t="s">
        <v>107</v>
      </c>
      <c r="J928">
        <v>6</v>
      </c>
      <c r="K928" t="s">
        <v>113</v>
      </c>
      <c r="L928">
        <v>0</v>
      </c>
      <c r="M928">
        <v>175340.33319999999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102</v>
      </c>
      <c r="AD928" t="s">
        <v>2460</v>
      </c>
    </row>
    <row r="929" spans="1:30" x14ac:dyDescent="0.15">
      <c r="A929" t="s">
        <v>4762</v>
      </c>
      <c r="B929" t="s">
        <v>1562</v>
      </c>
      <c r="C929" s="52" t="s">
        <v>4763</v>
      </c>
      <c r="D929">
        <v>1607</v>
      </c>
      <c r="E929" t="s">
        <v>4764</v>
      </c>
      <c r="F929" t="s">
        <v>4765</v>
      </c>
      <c r="G929" s="2">
        <v>41325</v>
      </c>
      <c r="H929" t="s">
        <v>2459</v>
      </c>
      <c r="I929" t="s">
        <v>107</v>
      </c>
      <c r="J929">
        <v>6</v>
      </c>
      <c r="K929" t="s">
        <v>113</v>
      </c>
      <c r="L929">
        <v>8.6E-3</v>
      </c>
      <c r="M929">
        <v>346195.66690000001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102</v>
      </c>
      <c r="AD929" t="s">
        <v>2460</v>
      </c>
    </row>
    <row r="930" spans="1:30" x14ac:dyDescent="0.15">
      <c r="A930" t="s">
        <v>4766</v>
      </c>
      <c r="B930" t="s">
        <v>1562</v>
      </c>
      <c r="C930" s="52" t="s">
        <v>4767</v>
      </c>
      <c r="D930">
        <v>1606</v>
      </c>
      <c r="E930" t="s">
        <v>4768</v>
      </c>
      <c r="F930" t="s">
        <v>4769</v>
      </c>
      <c r="G930" s="2">
        <v>41256</v>
      </c>
      <c r="H930" t="s">
        <v>2459</v>
      </c>
      <c r="I930" t="s">
        <v>107</v>
      </c>
      <c r="J930">
        <v>6</v>
      </c>
      <c r="K930" t="s">
        <v>113</v>
      </c>
      <c r="L930">
        <v>0</v>
      </c>
      <c r="M930">
        <v>156713.37479999999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102</v>
      </c>
      <c r="AD930" t="s">
        <v>2460</v>
      </c>
    </row>
    <row r="931" spans="1:30" x14ac:dyDescent="0.15">
      <c r="A931" t="s">
        <v>4770</v>
      </c>
      <c r="B931" t="s">
        <v>1562</v>
      </c>
      <c r="C931" s="52" t="s">
        <v>4771</v>
      </c>
      <c r="D931">
        <v>1608</v>
      </c>
      <c r="E931" t="s">
        <v>4772</v>
      </c>
      <c r="F931" t="s">
        <v>4773</v>
      </c>
      <c r="G931" s="2">
        <v>41296</v>
      </c>
      <c r="H931" t="s">
        <v>2459</v>
      </c>
      <c r="I931" t="s">
        <v>107</v>
      </c>
      <c r="J931">
        <v>6</v>
      </c>
      <c r="K931" t="s">
        <v>113</v>
      </c>
      <c r="L931">
        <v>0</v>
      </c>
      <c r="M931">
        <v>174041.97339999999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102</v>
      </c>
      <c r="AD931" t="s">
        <v>2460</v>
      </c>
    </row>
    <row r="932" spans="1:30" x14ac:dyDescent="0.15">
      <c r="A932" t="s">
        <v>4774</v>
      </c>
      <c r="B932" t="s">
        <v>1562</v>
      </c>
      <c r="C932" s="52" t="s">
        <v>4775</v>
      </c>
      <c r="D932">
        <v>1610</v>
      </c>
      <c r="E932" t="s">
        <v>4776</v>
      </c>
      <c r="F932" t="s">
        <v>4777</v>
      </c>
      <c r="G932" s="2">
        <v>41982</v>
      </c>
      <c r="H932" t="s">
        <v>2459</v>
      </c>
      <c r="I932" t="s">
        <v>107</v>
      </c>
      <c r="J932">
        <v>6</v>
      </c>
      <c r="K932" t="s">
        <v>113</v>
      </c>
      <c r="L932">
        <v>0.72130000000000005</v>
      </c>
      <c r="M932">
        <v>496760.89799999999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102</v>
      </c>
      <c r="AD932" t="s">
        <v>2460</v>
      </c>
    </row>
    <row r="933" spans="1:30" x14ac:dyDescent="0.15">
      <c r="A933" t="s">
        <v>4778</v>
      </c>
      <c r="B933" t="s">
        <v>1562</v>
      </c>
      <c r="C933" s="52" t="s">
        <v>4779</v>
      </c>
      <c r="D933">
        <v>1609</v>
      </c>
      <c r="E933" t="s">
        <v>4780</v>
      </c>
      <c r="F933" t="s">
        <v>4781</v>
      </c>
      <c r="G933" s="2">
        <v>41621</v>
      </c>
      <c r="H933" t="s">
        <v>2459</v>
      </c>
      <c r="I933" t="s">
        <v>107</v>
      </c>
      <c r="J933">
        <v>6</v>
      </c>
      <c r="K933" t="s">
        <v>113</v>
      </c>
      <c r="L933">
        <v>0</v>
      </c>
      <c r="M933">
        <v>61939.7788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102</v>
      </c>
      <c r="AD933" t="s">
        <v>2460</v>
      </c>
    </row>
    <row r="934" spans="1:30" x14ac:dyDescent="0.15">
      <c r="A934" t="s">
        <v>4782</v>
      </c>
      <c r="B934" t="s">
        <v>1562</v>
      </c>
      <c r="C934" s="52" t="s">
        <v>4783</v>
      </c>
      <c r="D934">
        <v>1611</v>
      </c>
      <c r="E934" t="s">
        <v>4784</v>
      </c>
      <c r="F934" t="s">
        <v>4784</v>
      </c>
      <c r="G934" s="2">
        <v>42150</v>
      </c>
      <c r="H934" t="s">
        <v>2459</v>
      </c>
      <c r="I934" t="s">
        <v>107</v>
      </c>
      <c r="J934">
        <v>6</v>
      </c>
      <c r="K934" t="s">
        <v>113</v>
      </c>
      <c r="L934">
        <v>0</v>
      </c>
      <c r="M934">
        <v>73607.040699999998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102</v>
      </c>
      <c r="AD934" t="s">
        <v>2460</v>
      </c>
    </row>
    <row r="935" spans="1:30" x14ac:dyDescent="0.15">
      <c r="A935" t="s">
        <v>4785</v>
      </c>
      <c r="B935" t="s">
        <v>1562</v>
      </c>
      <c r="C935" s="52" t="s">
        <v>4786</v>
      </c>
      <c r="D935">
        <v>1612</v>
      </c>
      <c r="E935" t="s">
        <v>4787</v>
      </c>
      <c r="F935" t="s">
        <v>4788</v>
      </c>
      <c r="G935" s="2">
        <v>42213</v>
      </c>
      <c r="H935" t="s">
        <v>2459</v>
      </c>
      <c r="I935" t="s">
        <v>107</v>
      </c>
      <c r="J935">
        <v>6</v>
      </c>
      <c r="K935" t="s">
        <v>113</v>
      </c>
      <c r="L935">
        <v>5.8999999999999999E-3</v>
      </c>
      <c r="M935">
        <v>114757.8814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102</v>
      </c>
      <c r="AD935" t="s">
        <v>2460</v>
      </c>
    </row>
    <row r="936" spans="1:30" x14ac:dyDescent="0.15">
      <c r="A936" t="s">
        <v>4789</v>
      </c>
      <c r="B936" t="s">
        <v>1562</v>
      </c>
      <c r="C936" s="52" t="s">
        <v>4790</v>
      </c>
      <c r="D936">
        <v>1613</v>
      </c>
      <c r="E936" t="s">
        <v>4791</v>
      </c>
      <c r="F936" t="s">
        <v>4792</v>
      </c>
      <c r="G936" s="2">
        <v>42669</v>
      </c>
      <c r="H936" t="s">
        <v>2477</v>
      </c>
      <c r="I936" t="s">
        <v>107</v>
      </c>
      <c r="J936">
        <v>6</v>
      </c>
      <c r="K936" t="s">
        <v>113</v>
      </c>
      <c r="L936">
        <v>0</v>
      </c>
      <c r="M936">
        <v>154280.535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102</v>
      </c>
      <c r="AD936" t="s">
        <v>2460</v>
      </c>
    </row>
    <row r="937" spans="1:30" x14ac:dyDescent="0.15">
      <c r="A937" t="s">
        <v>4793</v>
      </c>
      <c r="B937" t="s">
        <v>1562</v>
      </c>
      <c r="C937" s="52" t="s">
        <v>1566</v>
      </c>
      <c r="D937">
        <v>1615</v>
      </c>
      <c r="E937" t="s">
        <v>1563</v>
      </c>
      <c r="F937" t="s">
        <v>1564</v>
      </c>
      <c r="G937" s="2">
        <v>42725</v>
      </c>
      <c r="H937" t="s">
        <v>2459</v>
      </c>
      <c r="I937" t="s">
        <v>107</v>
      </c>
      <c r="J937">
        <v>5</v>
      </c>
      <c r="K937" t="s">
        <v>112</v>
      </c>
      <c r="L937">
        <v>16.0321</v>
      </c>
      <c r="M937">
        <v>201297.1789</v>
      </c>
      <c r="N937">
        <v>1.2354809499999999</v>
      </c>
      <c r="O937">
        <v>1.1334687699999999</v>
      </c>
      <c r="P937">
        <v>-1.7940590000000001</v>
      </c>
      <c r="Q937">
        <v>-1.5828040000000001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102</v>
      </c>
      <c r="AD937" t="s">
        <v>2497</v>
      </c>
    </row>
    <row r="938" spans="1:30" x14ac:dyDescent="0.15">
      <c r="A938" t="s">
        <v>4794</v>
      </c>
      <c r="B938" t="s">
        <v>1562</v>
      </c>
      <c r="C938" s="52" t="s">
        <v>1568</v>
      </c>
      <c r="D938">
        <v>1614</v>
      </c>
      <c r="E938" t="s">
        <v>1567</v>
      </c>
      <c r="F938" t="s">
        <v>1567</v>
      </c>
      <c r="G938" s="2">
        <v>42719</v>
      </c>
      <c r="H938" t="s">
        <v>2459</v>
      </c>
      <c r="I938" t="s">
        <v>107</v>
      </c>
      <c r="J938">
        <v>5</v>
      </c>
      <c r="K938" t="s">
        <v>112</v>
      </c>
      <c r="L938">
        <v>11.1099</v>
      </c>
      <c r="M938">
        <v>187836.19450000001</v>
      </c>
      <c r="N938">
        <v>4.6980109999999999E-2</v>
      </c>
      <c r="O938">
        <v>4.3101019999999997E-2</v>
      </c>
      <c r="P938">
        <v>-1.9599999999999999E-2</v>
      </c>
      <c r="Q938">
        <v>-0.45474500000000001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102</v>
      </c>
      <c r="AD938" t="s">
        <v>2497</v>
      </c>
    </row>
    <row r="939" spans="1:30" x14ac:dyDescent="0.15">
      <c r="A939" t="s">
        <v>4795</v>
      </c>
      <c r="B939" t="s">
        <v>1562</v>
      </c>
      <c r="C939" s="52" t="s">
        <v>1570</v>
      </c>
      <c r="D939">
        <v>1616</v>
      </c>
      <c r="E939" t="s">
        <v>1569</v>
      </c>
      <c r="F939" t="s">
        <v>1569</v>
      </c>
      <c r="G939" s="2">
        <v>42732</v>
      </c>
      <c r="H939" t="s">
        <v>2459</v>
      </c>
      <c r="I939" t="s">
        <v>107</v>
      </c>
      <c r="J939">
        <v>4</v>
      </c>
      <c r="K939" t="s">
        <v>111</v>
      </c>
      <c r="L939">
        <v>1.3617999999999999</v>
      </c>
      <c r="M939">
        <v>915224.74829999998</v>
      </c>
      <c r="N939">
        <v>1.7647412</v>
      </c>
      <c r="O939">
        <v>1.6190286300000001</v>
      </c>
      <c r="P939">
        <v>-0.44862999999999997</v>
      </c>
      <c r="Q939">
        <v>-0.27709800000000001</v>
      </c>
      <c r="R939">
        <v>0</v>
      </c>
      <c r="S939">
        <v>0</v>
      </c>
      <c r="T939">
        <v>0</v>
      </c>
      <c r="U939">
        <v>0</v>
      </c>
      <c r="V939">
        <v>1.6351350000000001E-2</v>
      </c>
      <c r="W939">
        <v>1.5001240000000001E-2</v>
      </c>
      <c r="X939">
        <v>-7.9199999999999995E-4</v>
      </c>
      <c r="Y939">
        <v>-5.2795000000000002E-2</v>
      </c>
      <c r="AA939" t="s">
        <v>2562</v>
      </c>
      <c r="AD939" t="s">
        <v>2497</v>
      </c>
    </row>
    <row r="940" spans="1:30" x14ac:dyDescent="0.15">
      <c r="A940" t="s">
        <v>4796</v>
      </c>
      <c r="B940" t="s">
        <v>1562</v>
      </c>
      <c r="C940" s="52" t="s">
        <v>4797</v>
      </c>
      <c r="D940">
        <v>1617</v>
      </c>
      <c r="E940" t="s">
        <v>4798</v>
      </c>
      <c r="F940" t="s">
        <v>4799</v>
      </c>
      <c r="G940" s="2">
        <v>42770</v>
      </c>
      <c r="H940" t="s">
        <v>2459</v>
      </c>
      <c r="I940" t="s">
        <v>107</v>
      </c>
      <c r="J940">
        <v>6</v>
      </c>
      <c r="K940" t="s">
        <v>113</v>
      </c>
      <c r="L940">
        <v>5.7000000000000002E-3</v>
      </c>
      <c r="M940">
        <v>163281.247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102</v>
      </c>
      <c r="AD940" t="s">
        <v>2460</v>
      </c>
    </row>
    <row r="941" spans="1:30" x14ac:dyDescent="0.15">
      <c r="A941" t="s">
        <v>4800</v>
      </c>
      <c r="B941" t="s">
        <v>1562</v>
      </c>
      <c r="C941" s="52" t="s">
        <v>4801</v>
      </c>
      <c r="D941">
        <v>1618</v>
      </c>
      <c r="E941" t="s">
        <v>4802</v>
      </c>
      <c r="F941" t="s">
        <v>4802</v>
      </c>
      <c r="G941" s="2">
        <v>42866</v>
      </c>
      <c r="H941" t="s">
        <v>2459</v>
      </c>
      <c r="I941" t="s">
        <v>107</v>
      </c>
      <c r="J941">
        <v>1</v>
      </c>
      <c r="K941" t="s">
        <v>108</v>
      </c>
      <c r="L941">
        <v>0</v>
      </c>
      <c r="M941">
        <v>308718.78139999998</v>
      </c>
      <c r="N941">
        <v>5.1999999999999998E-3</v>
      </c>
      <c r="O941">
        <v>4.7706399999999996E-3</v>
      </c>
      <c r="P941">
        <v>3.5769999999999999E-3</v>
      </c>
      <c r="Q941">
        <v>0.74979399999999996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102</v>
      </c>
      <c r="AD941" t="s">
        <v>2460</v>
      </c>
    </row>
    <row r="942" spans="1:30" x14ac:dyDescent="0.15">
      <c r="A942" t="s">
        <v>4803</v>
      </c>
      <c r="B942" t="s">
        <v>1562</v>
      </c>
      <c r="C942" s="52" t="s">
        <v>4804</v>
      </c>
      <c r="D942">
        <v>1620</v>
      </c>
      <c r="E942" t="s">
        <v>4805</v>
      </c>
      <c r="F942" t="s">
        <v>4806</v>
      </c>
      <c r="G942" s="2">
        <v>43081</v>
      </c>
      <c r="H942" t="s">
        <v>2459</v>
      </c>
      <c r="I942" t="s">
        <v>107</v>
      </c>
      <c r="J942">
        <v>1</v>
      </c>
      <c r="K942" t="s">
        <v>108</v>
      </c>
      <c r="L942">
        <v>42.359200000000001</v>
      </c>
      <c r="M942">
        <v>316371.51870000002</v>
      </c>
      <c r="N942">
        <v>0.33262915999999998</v>
      </c>
      <c r="O942">
        <v>0.31329804999999999</v>
      </c>
      <c r="P942">
        <v>7.8399999999999997E-4</v>
      </c>
      <c r="Q942">
        <v>2.5019999999999999E-3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102</v>
      </c>
      <c r="AD942" t="s">
        <v>2497</v>
      </c>
    </row>
    <row r="943" spans="1:30" x14ac:dyDescent="0.15">
      <c r="A943" t="s">
        <v>4807</v>
      </c>
      <c r="B943" t="s">
        <v>1562</v>
      </c>
      <c r="C943" s="52" t="s">
        <v>4808</v>
      </c>
      <c r="D943">
        <v>1621</v>
      </c>
      <c r="E943" t="s">
        <v>4809</v>
      </c>
      <c r="F943" t="s">
        <v>4809</v>
      </c>
      <c r="G943" s="2">
        <v>43006</v>
      </c>
      <c r="H943" t="s">
        <v>2459</v>
      </c>
      <c r="I943" t="s">
        <v>107</v>
      </c>
      <c r="J943">
        <v>6</v>
      </c>
      <c r="K943" t="s">
        <v>113</v>
      </c>
      <c r="L943">
        <v>2.3E-3</v>
      </c>
      <c r="M943">
        <v>111052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102</v>
      </c>
      <c r="AD943" t="s">
        <v>2460</v>
      </c>
    </row>
    <row r="944" spans="1:30" x14ac:dyDescent="0.15">
      <c r="A944" t="s">
        <v>4810</v>
      </c>
      <c r="B944" t="s">
        <v>1562</v>
      </c>
      <c r="C944" s="52" t="s">
        <v>4811</v>
      </c>
      <c r="D944">
        <v>1622</v>
      </c>
      <c r="E944" t="s">
        <v>4812</v>
      </c>
      <c r="F944" t="s">
        <v>4812</v>
      </c>
      <c r="G944" s="2">
        <v>43006</v>
      </c>
      <c r="H944" t="s">
        <v>2459</v>
      </c>
      <c r="I944" t="s">
        <v>107</v>
      </c>
      <c r="J944">
        <v>6</v>
      </c>
      <c r="K944" t="s">
        <v>113</v>
      </c>
      <c r="L944">
        <v>3.1930000000000001</v>
      </c>
      <c r="M944">
        <v>83221.929900000003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102</v>
      </c>
      <c r="AD944" t="s">
        <v>2497</v>
      </c>
    </row>
    <row r="945" spans="1:30" x14ac:dyDescent="0.15">
      <c r="A945" t="s">
        <v>4813</v>
      </c>
      <c r="B945" t="s">
        <v>1562</v>
      </c>
      <c r="C945" s="52" t="s">
        <v>1573</v>
      </c>
      <c r="D945">
        <v>1625</v>
      </c>
      <c r="E945" t="s">
        <v>1571</v>
      </c>
      <c r="F945" t="s">
        <v>1572</v>
      </c>
      <c r="G945" s="2">
        <v>43328</v>
      </c>
      <c r="H945" t="s">
        <v>2459</v>
      </c>
      <c r="I945" t="s">
        <v>107</v>
      </c>
      <c r="J945">
        <v>3</v>
      </c>
      <c r="K945" t="s">
        <v>110</v>
      </c>
      <c r="L945">
        <v>1.0689</v>
      </c>
      <c r="M945">
        <v>95001.078500000003</v>
      </c>
      <c r="N945">
        <v>0.31911413999999999</v>
      </c>
      <c r="O945">
        <v>0.29276526000000003</v>
      </c>
      <c r="P945">
        <v>-4.4033999999999997E-2</v>
      </c>
      <c r="Q945">
        <v>-0.15040700000000001</v>
      </c>
      <c r="R945">
        <v>0</v>
      </c>
      <c r="S945">
        <v>0</v>
      </c>
      <c r="T945">
        <v>0</v>
      </c>
      <c r="U945">
        <v>0</v>
      </c>
      <c r="V945">
        <v>1.2999999999999999E-3</v>
      </c>
      <c r="W945">
        <v>1.1926599999999999E-3</v>
      </c>
      <c r="X945">
        <v>2.8E-5</v>
      </c>
      <c r="Y945">
        <v>2.3476E-2</v>
      </c>
      <c r="AA945" t="s">
        <v>2562</v>
      </c>
      <c r="AD945" t="s">
        <v>2497</v>
      </c>
    </row>
    <row r="946" spans="1:30" x14ac:dyDescent="0.15">
      <c r="A946" t="s">
        <v>4814</v>
      </c>
      <c r="B946" t="s">
        <v>1562</v>
      </c>
      <c r="C946" s="52" t="s">
        <v>1575</v>
      </c>
      <c r="D946">
        <v>1626</v>
      </c>
      <c r="E946" t="s">
        <v>1574</v>
      </c>
      <c r="F946" t="s">
        <v>1574</v>
      </c>
      <c r="G946" s="2">
        <v>43319</v>
      </c>
      <c r="H946" t="s">
        <v>2459</v>
      </c>
      <c r="I946" t="s">
        <v>107</v>
      </c>
      <c r="J946">
        <v>1</v>
      </c>
      <c r="K946" t="s">
        <v>108</v>
      </c>
      <c r="L946">
        <v>19.066400000000002</v>
      </c>
      <c r="M946">
        <v>412857.06880000001</v>
      </c>
      <c r="N946">
        <v>2.7770743900000001</v>
      </c>
      <c r="O946">
        <v>2.54777466</v>
      </c>
      <c r="P946">
        <v>0.44056600000000001</v>
      </c>
      <c r="Q946">
        <v>0.17292099999999999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102</v>
      </c>
      <c r="AD946" t="s">
        <v>2497</v>
      </c>
    </row>
    <row r="947" spans="1:30" x14ac:dyDescent="0.15">
      <c r="A947" t="s">
        <v>4815</v>
      </c>
      <c r="B947" t="s">
        <v>1562</v>
      </c>
      <c r="C947" s="52" t="s">
        <v>1578</v>
      </c>
      <c r="D947">
        <v>1624</v>
      </c>
      <c r="E947" t="s">
        <v>1576</v>
      </c>
      <c r="F947" t="s">
        <v>1577</v>
      </c>
      <c r="G947" s="2">
        <v>43328</v>
      </c>
      <c r="H947" t="s">
        <v>2459</v>
      </c>
      <c r="I947" t="s">
        <v>107</v>
      </c>
      <c r="J947">
        <v>5</v>
      </c>
      <c r="K947" t="s">
        <v>112</v>
      </c>
      <c r="L947">
        <v>8.9227000000000007</v>
      </c>
      <c r="M947">
        <v>159083.49900000001</v>
      </c>
      <c r="N947">
        <v>3.5600893299999998</v>
      </c>
      <c r="O947">
        <v>3.2661370000000001</v>
      </c>
      <c r="P947">
        <v>-1.706753</v>
      </c>
      <c r="Q947">
        <v>-0.52256000000000002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102</v>
      </c>
      <c r="AD947" t="s">
        <v>2497</v>
      </c>
    </row>
    <row r="948" spans="1:30" x14ac:dyDescent="0.15">
      <c r="A948" t="s">
        <v>4816</v>
      </c>
      <c r="B948" t="s">
        <v>1562</v>
      </c>
      <c r="C948" s="52" t="s">
        <v>1581</v>
      </c>
      <c r="D948">
        <v>1627</v>
      </c>
      <c r="E948" t="s">
        <v>1579</v>
      </c>
      <c r="F948" t="s">
        <v>1580</v>
      </c>
      <c r="G948" s="2">
        <v>43333</v>
      </c>
      <c r="H948" t="s">
        <v>2459</v>
      </c>
      <c r="I948" t="s">
        <v>107</v>
      </c>
      <c r="J948">
        <v>5</v>
      </c>
      <c r="K948" t="s">
        <v>112</v>
      </c>
      <c r="L948">
        <v>6.1499999999999999E-2</v>
      </c>
      <c r="M948">
        <v>79456.729900000006</v>
      </c>
      <c r="N948">
        <v>8.5977979999999996E-2</v>
      </c>
      <c r="O948">
        <v>7.8878879999999998E-2</v>
      </c>
      <c r="P948">
        <v>-3.2751000000000002E-2</v>
      </c>
      <c r="Q948">
        <v>-0.41520600000000002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102</v>
      </c>
      <c r="AD948" t="s">
        <v>2460</v>
      </c>
    </row>
    <row r="949" spans="1:30" x14ac:dyDescent="0.15">
      <c r="A949" t="s">
        <v>4817</v>
      </c>
      <c r="B949" t="s">
        <v>1562</v>
      </c>
      <c r="C949" s="52" t="s">
        <v>1583</v>
      </c>
      <c r="D949">
        <v>1628</v>
      </c>
      <c r="E949" t="s">
        <v>1582</v>
      </c>
      <c r="F949" t="s">
        <v>1582</v>
      </c>
      <c r="G949" s="2">
        <v>43572</v>
      </c>
      <c r="H949" t="s">
        <v>2459</v>
      </c>
      <c r="I949" t="s">
        <v>107</v>
      </c>
      <c r="J949">
        <v>1</v>
      </c>
      <c r="K949" t="s">
        <v>108</v>
      </c>
      <c r="L949">
        <v>14.164899999999999</v>
      </c>
      <c r="M949">
        <v>61848.090100000001</v>
      </c>
      <c r="N949">
        <v>0.84441394999999997</v>
      </c>
      <c r="O949">
        <v>0.77469169999999998</v>
      </c>
      <c r="P949">
        <v>5.9766E-2</v>
      </c>
      <c r="Q949">
        <v>7.7147999999999994E-2</v>
      </c>
      <c r="R949">
        <v>1.6391200000000002E-2</v>
      </c>
      <c r="S949">
        <v>1.50378E-2</v>
      </c>
      <c r="T949">
        <v>2.1510000000000001E-3</v>
      </c>
      <c r="U949">
        <v>0.143039</v>
      </c>
      <c r="V949">
        <v>3.5235790000000003E-2</v>
      </c>
      <c r="W949">
        <v>3.232641E-2</v>
      </c>
      <c r="X949">
        <v>5.8739999999999999E-3</v>
      </c>
      <c r="Y949">
        <v>0.18170900000000001</v>
      </c>
      <c r="AA949" t="s">
        <v>2562</v>
      </c>
      <c r="AD949" t="s">
        <v>2497</v>
      </c>
    </row>
    <row r="950" spans="1:30" x14ac:dyDescent="0.15">
      <c r="A950" t="s">
        <v>4818</v>
      </c>
      <c r="B950" t="s">
        <v>1562</v>
      </c>
      <c r="C950" s="52" t="s">
        <v>4819</v>
      </c>
      <c r="D950">
        <v>1631</v>
      </c>
      <c r="E950" t="s">
        <v>4820</v>
      </c>
      <c r="F950" t="s">
        <v>4821</v>
      </c>
      <c r="G950" s="2">
        <v>43655</v>
      </c>
      <c r="H950" t="s">
        <v>2459</v>
      </c>
      <c r="I950" t="s">
        <v>107</v>
      </c>
      <c r="J950">
        <v>5</v>
      </c>
      <c r="K950" t="s">
        <v>112</v>
      </c>
      <c r="L950">
        <v>4.9309000000000003</v>
      </c>
      <c r="M950">
        <v>27686.516800000001</v>
      </c>
      <c r="N950">
        <v>0.38916996999999998</v>
      </c>
      <c r="O950">
        <v>0.35703667</v>
      </c>
      <c r="P950">
        <v>-0.114178</v>
      </c>
      <c r="Q950">
        <v>-0.31979299999999999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 t="s">
        <v>102</v>
      </c>
      <c r="AD950" t="s">
        <v>2497</v>
      </c>
    </row>
    <row r="951" spans="1:30" x14ac:dyDescent="0.15">
      <c r="A951" t="s">
        <v>4822</v>
      </c>
      <c r="B951" t="s">
        <v>1562</v>
      </c>
      <c r="C951" s="52" t="s">
        <v>4823</v>
      </c>
      <c r="D951">
        <v>1632</v>
      </c>
      <c r="E951" t="s">
        <v>4824</v>
      </c>
      <c r="F951" t="s">
        <v>4825</v>
      </c>
      <c r="G951" s="2">
        <v>43671</v>
      </c>
      <c r="H951" t="s">
        <v>2459</v>
      </c>
      <c r="I951" t="s">
        <v>107</v>
      </c>
      <c r="J951">
        <v>6</v>
      </c>
      <c r="K951" t="s">
        <v>113</v>
      </c>
      <c r="L951">
        <v>1.17E-2</v>
      </c>
      <c r="M951">
        <v>578102.65280000004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 t="s">
        <v>102</v>
      </c>
      <c r="AD951" t="s">
        <v>2460</v>
      </c>
    </row>
    <row r="952" spans="1:30" x14ac:dyDescent="0.15">
      <c r="A952" t="s">
        <v>4826</v>
      </c>
      <c r="B952" t="s">
        <v>1562</v>
      </c>
      <c r="C952" s="52" t="s">
        <v>4827</v>
      </c>
      <c r="D952">
        <v>1633</v>
      </c>
      <c r="E952" t="s">
        <v>4828</v>
      </c>
      <c r="F952" t="s">
        <v>4829</v>
      </c>
      <c r="G952" s="2">
        <v>42725</v>
      </c>
      <c r="H952" t="s">
        <v>2459</v>
      </c>
      <c r="I952" t="s">
        <v>107</v>
      </c>
      <c r="J952">
        <v>1</v>
      </c>
      <c r="K952" t="s">
        <v>108</v>
      </c>
      <c r="L952">
        <v>22.502800000000001</v>
      </c>
      <c r="M952">
        <v>1097061</v>
      </c>
      <c r="N952">
        <v>4.0899999999999999E-2</v>
      </c>
      <c r="O952">
        <v>3.7522939999999998E-2</v>
      </c>
      <c r="P952">
        <v>2.8140999999999999E-2</v>
      </c>
      <c r="Q952">
        <v>0.74996700000000005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 t="s">
        <v>102</v>
      </c>
      <c r="AD952" t="s">
        <v>2497</v>
      </c>
    </row>
    <row r="953" spans="1:30" x14ac:dyDescent="0.15">
      <c r="A953" t="s">
        <v>4830</v>
      </c>
      <c r="B953" t="s">
        <v>1562</v>
      </c>
      <c r="C953" s="52" t="s">
        <v>1586</v>
      </c>
      <c r="D953">
        <v>1635</v>
      </c>
      <c r="E953" t="s">
        <v>1584</v>
      </c>
      <c r="F953" t="s">
        <v>1585</v>
      </c>
      <c r="G953" s="2">
        <v>43795</v>
      </c>
      <c r="H953" t="s">
        <v>2459</v>
      </c>
      <c r="I953" t="s">
        <v>107</v>
      </c>
      <c r="J953">
        <v>4</v>
      </c>
      <c r="K953" t="s">
        <v>111</v>
      </c>
      <c r="L953">
        <v>17.371099999999998</v>
      </c>
      <c r="M953">
        <v>30019.065699999999</v>
      </c>
      <c r="N953">
        <v>0.46266590000000002</v>
      </c>
      <c r="O953">
        <v>0.42446412</v>
      </c>
      <c r="P953">
        <v>-9.0692999999999996E-2</v>
      </c>
      <c r="Q953">
        <v>-0.21366399999999999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 t="s">
        <v>102</v>
      </c>
      <c r="AD953" t="s">
        <v>2497</v>
      </c>
    </row>
    <row r="954" spans="1:30" x14ac:dyDescent="0.15">
      <c r="A954" t="s">
        <v>4831</v>
      </c>
      <c r="B954" t="s">
        <v>1562</v>
      </c>
      <c r="C954" s="52" t="s">
        <v>1588</v>
      </c>
      <c r="D954">
        <v>1634</v>
      </c>
      <c r="E954" t="s">
        <v>1587</v>
      </c>
      <c r="F954" t="s">
        <v>1587</v>
      </c>
      <c r="G954" s="2">
        <v>43795</v>
      </c>
      <c r="H954" t="s">
        <v>2459</v>
      </c>
      <c r="I954" t="s">
        <v>107</v>
      </c>
      <c r="J954">
        <v>4</v>
      </c>
      <c r="K954" t="s">
        <v>111</v>
      </c>
      <c r="L954">
        <v>0.43149999999999999</v>
      </c>
      <c r="M954">
        <v>32295.4159</v>
      </c>
      <c r="N954">
        <v>0.59412967000000005</v>
      </c>
      <c r="O954">
        <v>0.54507309000000004</v>
      </c>
      <c r="P954">
        <v>-0.143536</v>
      </c>
      <c r="Q954">
        <v>-0.26333299999999998</v>
      </c>
      <c r="R954">
        <v>6.9999999999999999E-4</v>
      </c>
      <c r="S954">
        <v>6.422E-4</v>
      </c>
      <c r="T954">
        <v>6.2200000000000005E-4</v>
      </c>
      <c r="U954">
        <v>0.96854499999999999</v>
      </c>
      <c r="V954">
        <v>6.9999999999999999E-4</v>
      </c>
      <c r="W954">
        <v>6.422E-4</v>
      </c>
      <c r="X954">
        <v>4.66E-4</v>
      </c>
      <c r="Y954">
        <v>0.72563</v>
      </c>
      <c r="AA954" t="s">
        <v>2562</v>
      </c>
      <c r="AD954" t="s">
        <v>2460</v>
      </c>
    </row>
    <row r="955" spans="1:30" x14ac:dyDescent="0.15">
      <c r="A955" t="s">
        <v>4832</v>
      </c>
      <c r="B955" t="s">
        <v>1562</v>
      </c>
      <c r="C955" s="52" t="s">
        <v>1590</v>
      </c>
      <c r="D955">
        <v>1638</v>
      </c>
      <c r="E955" t="s">
        <v>1589</v>
      </c>
      <c r="F955" t="s">
        <v>1589</v>
      </c>
      <c r="G955" s="2">
        <v>43976</v>
      </c>
      <c r="H955" t="s">
        <v>2459</v>
      </c>
      <c r="I955" t="s">
        <v>107</v>
      </c>
      <c r="J955">
        <v>1</v>
      </c>
      <c r="K955" t="s">
        <v>108</v>
      </c>
      <c r="L955">
        <v>1.3452</v>
      </c>
      <c r="M955">
        <v>260793.0545</v>
      </c>
      <c r="N955">
        <v>1.9039931400000001</v>
      </c>
      <c r="O955">
        <v>1.74678271</v>
      </c>
      <c r="P955">
        <v>9.1544E-2</v>
      </c>
      <c r="Q955">
        <v>5.2407000000000002E-2</v>
      </c>
      <c r="R955">
        <v>7.6358789999999996E-2</v>
      </c>
      <c r="S955">
        <v>7.0053939999999995E-2</v>
      </c>
      <c r="T955">
        <v>9.0910000000000001E-3</v>
      </c>
      <c r="U955">
        <v>0.129771</v>
      </c>
      <c r="V955">
        <v>8.9991719999999997E-2</v>
      </c>
      <c r="W955">
        <v>8.2561209999999996E-2</v>
      </c>
      <c r="X955">
        <v>9.9480000000000002E-3</v>
      </c>
      <c r="Y955">
        <v>0.120492</v>
      </c>
      <c r="AA955" t="s">
        <v>2562</v>
      </c>
      <c r="AD955" t="s">
        <v>2497</v>
      </c>
    </row>
    <row r="956" spans="1:30" x14ac:dyDescent="0.15">
      <c r="A956" t="s">
        <v>4833</v>
      </c>
      <c r="B956" t="s">
        <v>1562</v>
      </c>
      <c r="C956" s="52" t="s">
        <v>1593</v>
      </c>
      <c r="D956">
        <v>1636</v>
      </c>
      <c r="E956" t="s">
        <v>1591</v>
      </c>
      <c r="F956" t="s">
        <v>1592</v>
      </c>
      <c r="G956" s="2">
        <v>44004</v>
      </c>
      <c r="H956" t="s">
        <v>2459</v>
      </c>
      <c r="I956" t="s">
        <v>107</v>
      </c>
      <c r="J956">
        <v>3</v>
      </c>
      <c r="K956" t="s">
        <v>110</v>
      </c>
      <c r="L956">
        <v>0.57669999999999999</v>
      </c>
      <c r="M956">
        <v>657617.12690000003</v>
      </c>
      <c r="N956">
        <v>1.2212502999999999</v>
      </c>
      <c r="O956">
        <v>1.1204131100000001</v>
      </c>
      <c r="P956">
        <v>-0.16267799999999999</v>
      </c>
      <c r="Q956">
        <v>-0.14519399999999999</v>
      </c>
      <c r="R956">
        <v>2.3999999999999998E-3</v>
      </c>
      <c r="S956">
        <v>2.20184E-3</v>
      </c>
      <c r="T956">
        <v>1.8699999999999999E-4</v>
      </c>
      <c r="U956">
        <v>8.4928000000000003E-2</v>
      </c>
      <c r="V956">
        <v>1.14E-2</v>
      </c>
      <c r="W956">
        <v>1.045871E-2</v>
      </c>
      <c r="X956">
        <v>9.5100000000000002E-4</v>
      </c>
      <c r="Y956">
        <v>9.0927999999999995E-2</v>
      </c>
      <c r="AA956" t="s">
        <v>2562</v>
      </c>
      <c r="AD956" t="s">
        <v>2460</v>
      </c>
    </row>
    <row r="957" spans="1:30" x14ac:dyDescent="0.15">
      <c r="A957" t="s">
        <v>4834</v>
      </c>
      <c r="B957" t="s">
        <v>1562</v>
      </c>
      <c r="C957" s="52" t="s">
        <v>1596</v>
      </c>
      <c r="D957">
        <v>1639</v>
      </c>
      <c r="E957" t="s">
        <v>1594</v>
      </c>
      <c r="F957" t="s">
        <v>1595</v>
      </c>
      <c r="G957" s="2">
        <v>44328</v>
      </c>
      <c r="H957" t="s">
        <v>2459</v>
      </c>
      <c r="I957" t="s">
        <v>107</v>
      </c>
      <c r="J957">
        <v>1</v>
      </c>
      <c r="K957" t="s">
        <v>108</v>
      </c>
      <c r="L957">
        <v>9.5175000000000001</v>
      </c>
      <c r="M957">
        <v>90351.994200000001</v>
      </c>
      <c r="N957">
        <v>1.0843262499999999</v>
      </c>
      <c r="O957">
        <v>0.99479472000000002</v>
      </c>
      <c r="P957">
        <v>0.23852999999999999</v>
      </c>
      <c r="Q957">
        <v>0.23977799999999999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 t="s">
        <v>102</v>
      </c>
      <c r="AD957" t="s">
        <v>2497</v>
      </c>
    </row>
    <row r="958" spans="1:30" x14ac:dyDescent="0.15">
      <c r="A958" t="s">
        <v>4835</v>
      </c>
      <c r="B958" t="s">
        <v>1562</v>
      </c>
      <c r="C958" s="52" t="s">
        <v>1598</v>
      </c>
      <c r="D958">
        <v>1640</v>
      </c>
      <c r="E958" t="s">
        <v>1597</v>
      </c>
      <c r="F958" t="s">
        <v>1597</v>
      </c>
      <c r="G958" s="2">
        <v>44447</v>
      </c>
      <c r="H958" t="s">
        <v>2459</v>
      </c>
      <c r="I958" t="s">
        <v>107</v>
      </c>
      <c r="J958">
        <v>1</v>
      </c>
      <c r="K958" t="s">
        <v>108</v>
      </c>
      <c r="L958">
        <v>9.5457999999999998</v>
      </c>
      <c r="M958">
        <v>144728.18700000001</v>
      </c>
      <c r="N958">
        <v>5.2901652400000003</v>
      </c>
      <c r="O958">
        <v>4.8533626099999996</v>
      </c>
      <c r="P958">
        <v>0.49179200000000001</v>
      </c>
      <c r="Q958">
        <v>0.10133</v>
      </c>
      <c r="R958">
        <v>5.872691E-2</v>
      </c>
      <c r="S958">
        <v>5.3877899999999999E-2</v>
      </c>
      <c r="T958">
        <v>5.4720000000000003E-3</v>
      </c>
      <c r="U958">
        <v>0.101562</v>
      </c>
      <c r="V958">
        <v>7.3635859999999997E-2</v>
      </c>
      <c r="W958">
        <v>6.7555829999999997E-2</v>
      </c>
      <c r="X958">
        <v>7.3839999999999999E-3</v>
      </c>
      <c r="Y958">
        <v>0.109302</v>
      </c>
      <c r="AB958" t="s">
        <v>2528</v>
      </c>
      <c r="AD958" t="s">
        <v>2497</v>
      </c>
    </row>
    <row r="959" spans="1:30" x14ac:dyDescent="0.15">
      <c r="A959" t="s">
        <v>4836</v>
      </c>
      <c r="B959" t="s">
        <v>1562</v>
      </c>
      <c r="C959" s="52" t="s">
        <v>4837</v>
      </c>
      <c r="D959">
        <v>1641</v>
      </c>
      <c r="E959" t="s">
        <v>4838</v>
      </c>
      <c r="F959" t="s">
        <v>4839</v>
      </c>
      <c r="G959" s="2">
        <v>44728</v>
      </c>
      <c r="H959" t="s">
        <v>2459</v>
      </c>
      <c r="I959" t="s">
        <v>115</v>
      </c>
      <c r="J959">
        <v>7</v>
      </c>
      <c r="K959" t="s">
        <v>115</v>
      </c>
      <c r="L959">
        <v>0.19750000000000001</v>
      </c>
      <c r="M959">
        <v>91019.259600000005</v>
      </c>
      <c r="N959">
        <v>3.32462898</v>
      </c>
      <c r="O959">
        <v>3.05011834</v>
      </c>
      <c r="P959">
        <v>0.26815299999999997</v>
      </c>
      <c r="Q959">
        <v>8.7914999999999993E-2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 t="s">
        <v>102</v>
      </c>
      <c r="AD959" t="s">
        <v>2460</v>
      </c>
    </row>
    <row r="960" spans="1:30" x14ac:dyDescent="0.15">
      <c r="A960" t="s">
        <v>4840</v>
      </c>
      <c r="B960" t="s">
        <v>1562</v>
      </c>
      <c r="C960" s="52" t="s">
        <v>1601</v>
      </c>
      <c r="D960">
        <v>1642</v>
      </c>
      <c r="E960" t="s">
        <v>1599</v>
      </c>
      <c r="F960" t="s">
        <v>1600</v>
      </c>
      <c r="G960" s="2">
        <v>44778</v>
      </c>
      <c r="H960" t="s">
        <v>2459</v>
      </c>
      <c r="I960" t="s">
        <v>115</v>
      </c>
      <c r="J960">
        <v>7</v>
      </c>
      <c r="K960" t="s">
        <v>115</v>
      </c>
      <c r="L960">
        <v>4.8579999999999997</v>
      </c>
      <c r="M960">
        <v>239601.0417</v>
      </c>
      <c r="N960">
        <v>8.1394436599999995</v>
      </c>
      <c r="O960">
        <v>7.4673795099999998</v>
      </c>
      <c r="P960">
        <v>8.0822000000000005E-2</v>
      </c>
      <c r="Q960">
        <v>1.0822999999999999E-2</v>
      </c>
      <c r="R960">
        <v>9.9389809999999995E-2</v>
      </c>
      <c r="S960">
        <v>9.1183310000000004E-2</v>
      </c>
      <c r="T960">
        <v>-2.8990000000000001E-3</v>
      </c>
      <c r="U960">
        <v>-3.1793000000000002E-2</v>
      </c>
      <c r="V960">
        <v>0.11852298</v>
      </c>
      <c r="W960">
        <v>0.10873668</v>
      </c>
      <c r="X960">
        <v>-4.5750000000000001E-3</v>
      </c>
      <c r="Y960">
        <v>-4.2074E-2</v>
      </c>
      <c r="AC960" t="s">
        <v>2530</v>
      </c>
      <c r="AD960" t="s">
        <v>2497</v>
      </c>
    </row>
    <row r="961" spans="1:30" x14ac:dyDescent="0.15">
      <c r="A961" t="s">
        <v>4841</v>
      </c>
      <c r="B961" t="s">
        <v>1562</v>
      </c>
      <c r="C961" s="52" t="s">
        <v>1604</v>
      </c>
      <c r="D961">
        <v>1644</v>
      </c>
      <c r="E961" t="s">
        <v>1602</v>
      </c>
      <c r="F961" t="s">
        <v>1603</v>
      </c>
      <c r="G961" s="2">
        <v>45282</v>
      </c>
      <c r="H961" t="s">
        <v>2459</v>
      </c>
      <c r="I961" t="s">
        <v>115</v>
      </c>
      <c r="J961">
        <v>7</v>
      </c>
      <c r="K961" t="s">
        <v>115</v>
      </c>
      <c r="L961">
        <v>4.8266999999999998</v>
      </c>
      <c r="M961">
        <v>57876.7837</v>
      </c>
      <c r="N961">
        <v>5.7876783700000001</v>
      </c>
      <c r="O961">
        <v>5.3097966699999999</v>
      </c>
      <c r="P961">
        <v>0.53935500000000003</v>
      </c>
      <c r="Q961">
        <v>0.101577</v>
      </c>
      <c r="R961">
        <v>0.16775641999999999</v>
      </c>
      <c r="S961">
        <v>0.15390497</v>
      </c>
      <c r="T961">
        <v>1.6496E-2</v>
      </c>
      <c r="U961">
        <v>0.107183</v>
      </c>
      <c r="V961">
        <v>0.29341735000000002</v>
      </c>
      <c r="W961">
        <v>0.26919022999999997</v>
      </c>
      <c r="X961">
        <v>2.5989000000000002E-2</v>
      </c>
      <c r="Y961">
        <v>9.6545000000000006E-2</v>
      </c>
      <c r="AB961" t="s">
        <v>2528</v>
      </c>
      <c r="AD961" t="s">
        <v>2497</v>
      </c>
    </row>
    <row r="962" spans="1:30" x14ac:dyDescent="0.15">
      <c r="A962" t="s">
        <v>4842</v>
      </c>
      <c r="B962" t="s">
        <v>1562</v>
      </c>
      <c r="C962" s="52" t="s">
        <v>4843</v>
      </c>
      <c r="D962">
        <v>1645</v>
      </c>
      <c r="E962" t="s">
        <v>4844</v>
      </c>
      <c r="F962" t="s">
        <v>4844</v>
      </c>
      <c r="G962" s="2">
        <v>45683</v>
      </c>
      <c r="H962" t="s">
        <v>2459</v>
      </c>
      <c r="I962" t="s">
        <v>116</v>
      </c>
      <c r="J962">
        <v>8</v>
      </c>
      <c r="K962" t="s">
        <v>116</v>
      </c>
      <c r="L962" t="s">
        <v>2662</v>
      </c>
      <c r="M962" t="s">
        <v>2662</v>
      </c>
      <c r="N962" t="s">
        <v>2662</v>
      </c>
      <c r="O962" t="s">
        <v>2662</v>
      </c>
      <c r="P962" t="s">
        <v>2662</v>
      </c>
      <c r="Q962" t="s">
        <v>2662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 t="s">
        <v>102</v>
      </c>
      <c r="AD962" t="s">
        <v>2497</v>
      </c>
    </row>
    <row r="963" spans="1:30" x14ac:dyDescent="0.15">
      <c r="A963" t="s">
        <v>4845</v>
      </c>
      <c r="B963" t="s">
        <v>1562</v>
      </c>
      <c r="C963" s="52" t="s">
        <v>1608</v>
      </c>
      <c r="D963">
        <v>10101</v>
      </c>
      <c r="E963" t="s">
        <v>1605</v>
      </c>
      <c r="F963" t="s">
        <v>1606</v>
      </c>
      <c r="G963" s="2">
        <v>43213</v>
      </c>
      <c r="H963" t="s">
        <v>2459</v>
      </c>
      <c r="I963" t="s">
        <v>107</v>
      </c>
      <c r="J963">
        <v>4</v>
      </c>
      <c r="K963" t="s">
        <v>111</v>
      </c>
      <c r="L963">
        <v>5.0557999999999996</v>
      </c>
      <c r="M963">
        <v>151031.23499999999</v>
      </c>
      <c r="N963">
        <v>2.2591008399999999</v>
      </c>
      <c r="O963">
        <v>2.0725695700000002</v>
      </c>
      <c r="P963">
        <v>-0.46174599999999999</v>
      </c>
      <c r="Q963">
        <v>-0.22278899999999999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 t="s">
        <v>102</v>
      </c>
      <c r="AD963" t="s">
        <v>2497</v>
      </c>
    </row>
    <row r="964" spans="1:30" x14ac:dyDescent="0.15">
      <c r="A964" t="s">
        <v>4846</v>
      </c>
      <c r="B964" t="s">
        <v>1562</v>
      </c>
      <c r="C964" s="52" t="s">
        <v>1610</v>
      </c>
      <c r="D964">
        <v>10102</v>
      </c>
      <c r="E964" t="s">
        <v>1609</v>
      </c>
      <c r="F964" t="s">
        <v>1609</v>
      </c>
      <c r="G964" s="2">
        <v>44104</v>
      </c>
      <c r="H964" t="s">
        <v>2459</v>
      </c>
      <c r="I964" t="s">
        <v>107</v>
      </c>
      <c r="J964">
        <v>2</v>
      </c>
      <c r="K964" t="s">
        <v>109</v>
      </c>
      <c r="L964">
        <v>1.2850999999999999</v>
      </c>
      <c r="M964">
        <v>51941.142399999997</v>
      </c>
      <c r="N964">
        <v>0.78185696000000005</v>
      </c>
      <c r="O964">
        <v>0.71729995999999996</v>
      </c>
      <c r="P964">
        <v>-3.0792E-2</v>
      </c>
      <c r="Q964">
        <v>-4.2927E-2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 t="s">
        <v>102</v>
      </c>
      <c r="AD964" t="s">
        <v>2497</v>
      </c>
    </row>
    <row r="965" spans="1:30" x14ac:dyDescent="0.15">
      <c r="A965" t="s">
        <v>4847</v>
      </c>
      <c r="B965" t="s">
        <v>1562</v>
      </c>
      <c r="C965" s="52" t="s">
        <v>1613</v>
      </c>
      <c r="D965">
        <v>9101</v>
      </c>
      <c r="E965" t="s">
        <v>1611</v>
      </c>
      <c r="F965" t="s">
        <v>1611</v>
      </c>
      <c r="G965" s="2">
        <v>43032</v>
      </c>
      <c r="H965" t="s">
        <v>2459</v>
      </c>
      <c r="I965" t="s">
        <v>107</v>
      </c>
      <c r="J965">
        <v>1</v>
      </c>
      <c r="K965" t="s">
        <v>108</v>
      </c>
      <c r="L965">
        <v>8.9700000000000002E-2</v>
      </c>
      <c r="M965">
        <v>102776.011</v>
      </c>
      <c r="N965">
        <v>3.0000000000000001E-3</v>
      </c>
      <c r="O965">
        <v>2.7523000000000001E-3</v>
      </c>
      <c r="P965">
        <v>1.1460000000000001E-3</v>
      </c>
      <c r="Q965">
        <v>0.416379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 t="s">
        <v>102</v>
      </c>
      <c r="AD965" t="s">
        <v>2460</v>
      </c>
    </row>
    <row r="966" spans="1:30" x14ac:dyDescent="0.15">
      <c r="A966" t="s">
        <v>4848</v>
      </c>
      <c r="B966" t="s">
        <v>1562</v>
      </c>
      <c r="C966" s="52" t="s">
        <v>1615</v>
      </c>
      <c r="D966">
        <v>9102</v>
      </c>
      <c r="E966" t="s">
        <v>1614</v>
      </c>
      <c r="F966" t="s">
        <v>1614</v>
      </c>
      <c r="G966" s="2">
        <v>43142</v>
      </c>
      <c r="H966" t="s">
        <v>2459</v>
      </c>
      <c r="I966" t="s">
        <v>107</v>
      </c>
      <c r="J966">
        <v>5</v>
      </c>
      <c r="K966" t="s">
        <v>112</v>
      </c>
      <c r="L966">
        <v>1.4636</v>
      </c>
      <c r="M966">
        <v>87274.578599999993</v>
      </c>
      <c r="N966">
        <v>1.503522E-2</v>
      </c>
      <c r="O966">
        <v>1.379378E-2</v>
      </c>
      <c r="P966">
        <v>-5.1529999999999996E-3</v>
      </c>
      <c r="Q966">
        <v>-0.37357400000000002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 t="s">
        <v>102</v>
      </c>
      <c r="AD966" t="s">
        <v>2497</v>
      </c>
    </row>
    <row r="967" spans="1:30" x14ac:dyDescent="0.15">
      <c r="A967" t="s">
        <v>4849</v>
      </c>
      <c r="B967" t="s">
        <v>1562</v>
      </c>
      <c r="C967" s="52" t="s">
        <v>4850</v>
      </c>
      <c r="D967">
        <v>6701</v>
      </c>
      <c r="E967" t="s">
        <v>4851</v>
      </c>
      <c r="F967" t="s">
        <v>4851</v>
      </c>
      <c r="G967" s="2">
        <v>42724</v>
      </c>
      <c r="H967" t="s">
        <v>2477</v>
      </c>
      <c r="I967" t="s">
        <v>107</v>
      </c>
      <c r="J967">
        <v>6</v>
      </c>
      <c r="K967" t="s">
        <v>113</v>
      </c>
      <c r="L967">
        <v>0</v>
      </c>
      <c r="M967">
        <v>150129.6054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 t="s">
        <v>102</v>
      </c>
      <c r="AD967" t="s">
        <v>2460</v>
      </c>
    </row>
    <row r="968" spans="1:30" x14ac:dyDescent="0.15">
      <c r="A968" t="s">
        <v>4852</v>
      </c>
      <c r="B968" t="s">
        <v>1616</v>
      </c>
      <c r="C968" s="52" t="s">
        <v>1620</v>
      </c>
      <c r="D968">
        <v>4901</v>
      </c>
      <c r="E968" t="s">
        <v>1617</v>
      </c>
      <c r="F968" t="s">
        <v>1618</v>
      </c>
      <c r="G968" s="2">
        <v>41456</v>
      </c>
      <c r="H968" t="s">
        <v>2459</v>
      </c>
      <c r="I968" t="s">
        <v>107</v>
      </c>
      <c r="J968">
        <v>1</v>
      </c>
      <c r="K968" t="s">
        <v>108</v>
      </c>
      <c r="L968">
        <v>0</v>
      </c>
      <c r="M968">
        <v>485552.14559999999</v>
      </c>
      <c r="N968">
        <v>6.2742259999999994E-2</v>
      </c>
      <c r="O968">
        <v>5.8302609999999998E-2</v>
      </c>
      <c r="P968">
        <v>1.1563E-2</v>
      </c>
      <c r="Q968">
        <v>0.198327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 t="s">
        <v>102</v>
      </c>
      <c r="AD968" t="s">
        <v>2460</v>
      </c>
    </row>
    <row r="969" spans="1:30" x14ac:dyDescent="0.15">
      <c r="A969" t="s">
        <v>4853</v>
      </c>
      <c r="B969" t="s">
        <v>1616</v>
      </c>
      <c r="C969" s="52" t="s">
        <v>1623</v>
      </c>
      <c r="D969">
        <v>4902</v>
      </c>
      <c r="E969" t="s">
        <v>1621</v>
      </c>
      <c r="F969" t="s">
        <v>1622</v>
      </c>
      <c r="G969" s="2">
        <v>42046</v>
      </c>
      <c r="H969" t="s">
        <v>2459</v>
      </c>
      <c r="I969" t="s">
        <v>107</v>
      </c>
      <c r="J969">
        <v>2</v>
      </c>
      <c r="K969" t="s">
        <v>109</v>
      </c>
      <c r="L969">
        <v>8.6E-3</v>
      </c>
      <c r="M969">
        <v>116883.45359999999</v>
      </c>
      <c r="N969">
        <v>4.7218200000000002E-2</v>
      </c>
      <c r="O969">
        <v>4.4969710000000003E-2</v>
      </c>
      <c r="P969">
        <v>-1.33E-3</v>
      </c>
      <c r="Q969">
        <v>-2.9575000000000001E-2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 t="s">
        <v>102</v>
      </c>
      <c r="AD969" t="s">
        <v>2460</v>
      </c>
    </row>
    <row r="970" spans="1:30" x14ac:dyDescent="0.15">
      <c r="A970" t="s">
        <v>4854</v>
      </c>
      <c r="B970" t="s">
        <v>1616</v>
      </c>
      <c r="C970" s="52" t="s">
        <v>1626</v>
      </c>
      <c r="D970">
        <v>4903</v>
      </c>
      <c r="E970" t="s">
        <v>1624</v>
      </c>
      <c r="F970" t="s">
        <v>1625</v>
      </c>
      <c r="G970" s="2">
        <v>42265</v>
      </c>
      <c r="H970" t="s">
        <v>2459</v>
      </c>
      <c r="I970" t="s">
        <v>107</v>
      </c>
      <c r="J970">
        <v>1</v>
      </c>
      <c r="K970" t="s">
        <v>108</v>
      </c>
      <c r="L970">
        <v>0</v>
      </c>
      <c r="M970">
        <v>181889.86129999999</v>
      </c>
      <c r="N970">
        <v>5.2550270000000003E-2</v>
      </c>
      <c r="O970">
        <v>4.8211249999999997E-2</v>
      </c>
      <c r="P970">
        <v>2.8039000000000001E-2</v>
      </c>
      <c r="Q970">
        <v>0.58158600000000005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 t="s">
        <v>102</v>
      </c>
      <c r="AD970" t="s">
        <v>2460</v>
      </c>
    </row>
    <row r="971" spans="1:30" x14ac:dyDescent="0.15">
      <c r="A971" t="s">
        <v>4855</v>
      </c>
      <c r="B971" t="s">
        <v>1616</v>
      </c>
      <c r="C971" s="52" t="s">
        <v>4856</v>
      </c>
      <c r="D971">
        <v>4904</v>
      </c>
      <c r="E971" t="s">
        <v>4857</v>
      </c>
      <c r="F971" t="s">
        <v>4858</v>
      </c>
      <c r="G971" s="2">
        <v>42643</v>
      </c>
      <c r="H971" t="s">
        <v>2459</v>
      </c>
      <c r="I971" t="s">
        <v>107</v>
      </c>
      <c r="J971">
        <v>5</v>
      </c>
      <c r="K971" t="s">
        <v>112</v>
      </c>
      <c r="L971">
        <v>0</v>
      </c>
      <c r="M971">
        <v>661886.39099999995</v>
      </c>
      <c r="N971">
        <v>0.53876800000000002</v>
      </c>
      <c r="O971">
        <v>0.49428256999999998</v>
      </c>
      <c r="P971">
        <v>-0.16089400000000001</v>
      </c>
      <c r="Q971">
        <v>-0.32551000000000002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 t="s">
        <v>102</v>
      </c>
      <c r="AD971" t="s">
        <v>2460</v>
      </c>
    </row>
    <row r="972" spans="1:30" x14ac:dyDescent="0.15">
      <c r="A972" t="s">
        <v>4859</v>
      </c>
      <c r="B972" t="s">
        <v>1616</v>
      </c>
      <c r="C972" s="52" t="s">
        <v>1629</v>
      </c>
      <c r="D972">
        <v>4905</v>
      </c>
      <c r="E972" t="s">
        <v>1627</v>
      </c>
      <c r="F972" t="s">
        <v>1628</v>
      </c>
      <c r="G972" s="2">
        <v>42794</v>
      </c>
      <c r="H972" t="s">
        <v>2459</v>
      </c>
      <c r="I972" t="s">
        <v>107</v>
      </c>
      <c r="J972">
        <v>3</v>
      </c>
      <c r="K972" t="s">
        <v>110</v>
      </c>
      <c r="L972">
        <v>0.10680000000000001</v>
      </c>
      <c r="M972">
        <v>545535.28859999997</v>
      </c>
      <c r="N972">
        <v>0.16555845</v>
      </c>
      <c r="O972">
        <v>0.15188847999999999</v>
      </c>
      <c r="P972">
        <v>-1.7881000000000001E-2</v>
      </c>
      <c r="Q972">
        <v>-0.117724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 t="s">
        <v>102</v>
      </c>
      <c r="AD972" t="s">
        <v>2460</v>
      </c>
    </row>
    <row r="973" spans="1:30" x14ac:dyDescent="0.15">
      <c r="A973" t="s">
        <v>4860</v>
      </c>
      <c r="B973" t="s">
        <v>1616</v>
      </c>
      <c r="C973" s="52" t="s">
        <v>1632</v>
      </c>
      <c r="D973">
        <v>4906</v>
      </c>
      <c r="E973" t="s">
        <v>1630</v>
      </c>
      <c r="F973" t="s">
        <v>1631</v>
      </c>
      <c r="G973" s="2">
        <v>42900</v>
      </c>
      <c r="H973" t="s">
        <v>2459</v>
      </c>
      <c r="I973" t="s">
        <v>107</v>
      </c>
      <c r="J973">
        <v>5</v>
      </c>
      <c r="K973" t="s">
        <v>112</v>
      </c>
      <c r="L973">
        <v>0.16059999999999999</v>
      </c>
      <c r="M973">
        <v>375081.95490000001</v>
      </c>
      <c r="N973">
        <v>0.12604655000000001</v>
      </c>
      <c r="O973">
        <v>0.11563904</v>
      </c>
      <c r="P973">
        <v>-5.6507000000000002E-2</v>
      </c>
      <c r="Q973">
        <v>-0.488649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 t="s">
        <v>102</v>
      </c>
      <c r="AD973" t="s">
        <v>2460</v>
      </c>
    </row>
    <row r="974" spans="1:30" x14ac:dyDescent="0.15">
      <c r="A974" t="s">
        <v>4861</v>
      </c>
      <c r="B974" t="s">
        <v>1616</v>
      </c>
      <c r="C974" s="52" t="s">
        <v>1635</v>
      </c>
      <c r="D974">
        <v>4908</v>
      </c>
      <c r="E974" t="s">
        <v>1633</v>
      </c>
      <c r="F974" t="s">
        <v>1634</v>
      </c>
      <c r="G974" s="2">
        <v>43362</v>
      </c>
      <c r="H974" t="s">
        <v>2459</v>
      </c>
      <c r="I974" t="s">
        <v>107</v>
      </c>
      <c r="J974">
        <v>1</v>
      </c>
      <c r="K974" t="s">
        <v>108</v>
      </c>
      <c r="L974">
        <v>0.18509999999999999</v>
      </c>
      <c r="M974">
        <v>462159.17359999998</v>
      </c>
      <c r="N974">
        <v>0.53128708000000002</v>
      </c>
      <c r="O974">
        <v>0.48741932999999998</v>
      </c>
      <c r="P974">
        <v>4.7883000000000002E-2</v>
      </c>
      <c r="Q974">
        <v>9.8237000000000005E-2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 t="s">
        <v>102</v>
      </c>
      <c r="AD974" t="s">
        <v>2460</v>
      </c>
    </row>
    <row r="975" spans="1:30" x14ac:dyDescent="0.15">
      <c r="A975" t="s">
        <v>4862</v>
      </c>
      <c r="B975" t="s">
        <v>1616</v>
      </c>
      <c r="C975" s="52" t="s">
        <v>1638</v>
      </c>
      <c r="D975">
        <v>4909</v>
      </c>
      <c r="E975" t="s">
        <v>1636</v>
      </c>
      <c r="F975" t="s">
        <v>1637</v>
      </c>
      <c r="G975" s="2">
        <v>43409</v>
      </c>
      <c r="H975" t="s">
        <v>2459</v>
      </c>
      <c r="I975" t="s">
        <v>107</v>
      </c>
      <c r="J975">
        <v>1</v>
      </c>
      <c r="K975" t="s">
        <v>108</v>
      </c>
      <c r="L975">
        <v>0.3926</v>
      </c>
      <c r="M975">
        <v>860608.45120000001</v>
      </c>
      <c r="N975">
        <v>1.0410931299999999</v>
      </c>
      <c r="O975">
        <v>0.95513130999999996</v>
      </c>
      <c r="P975">
        <v>0.150342</v>
      </c>
      <c r="Q975">
        <v>0.15740399999999999</v>
      </c>
      <c r="R975">
        <v>1.528179E-2</v>
      </c>
      <c r="S975">
        <v>1.401999E-2</v>
      </c>
      <c r="T975">
        <v>-2.1749999999999999E-3</v>
      </c>
      <c r="U975">
        <v>-0.155135</v>
      </c>
      <c r="V975">
        <v>2.7869890000000001E-2</v>
      </c>
      <c r="W975">
        <v>2.5568710000000001E-2</v>
      </c>
      <c r="X975">
        <v>-5.0629999999999998E-3</v>
      </c>
      <c r="Y975">
        <v>-0.198015</v>
      </c>
      <c r="AC975" t="s">
        <v>2530</v>
      </c>
      <c r="AD975" t="s">
        <v>2460</v>
      </c>
    </row>
    <row r="976" spans="1:30" x14ac:dyDescent="0.15">
      <c r="A976" t="s">
        <v>4863</v>
      </c>
      <c r="B976" t="s">
        <v>1616</v>
      </c>
      <c r="C976" s="52" t="s">
        <v>1641</v>
      </c>
      <c r="D976">
        <v>4907</v>
      </c>
      <c r="E976" t="s">
        <v>1639</v>
      </c>
      <c r="F976" t="s">
        <v>1640</v>
      </c>
      <c r="G976" s="2">
        <v>43566</v>
      </c>
      <c r="H976" t="s">
        <v>2459</v>
      </c>
      <c r="I976" t="s">
        <v>107</v>
      </c>
      <c r="J976">
        <v>1</v>
      </c>
      <c r="K976" t="s">
        <v>108</v>
      </c>
      <c r="L976">
        <v>0</v>
      </c>
      <c r="M976">
        <v>495007.90279999998</v>
      </c>
      <c r="N976">
        <v>1.1089543399999999</v>
      </c>
      <c r="O976">
        <v>1.01738931</v>
      </c>
      <c r="P976">
        <v>0.16341900000000001</v>
      </c>
      <c r="Q976">
        <v>0.16062499999999999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 t="s">
        <v>102</v>
      </c>
      <c r="AD976" t="s">
        <v>2460</v>
      </c>
    </row>
    <row r="977" spans="1:30" x14ac:dyDescent="0.15">
      <c r="A977" t="s">
        <v>4864</v>
      </c>
      <c r="B977" t="s">
        <v>1616</v>
      </c>
      <c r="C977" s="52" t="s">
        <v>1644</v>
      </c>
      <c r="D977">
        <v>4910</v>
      </c>
      <c r="E977" t="s">
        <v>1642</v>
      </c>
      <c r="F977" t="s">
        <v>1643</v>
      </c>
      <c r="G977" s="2">
        <v>43690</v>
      </c>
      <c r="H977" t="s">
        <v>2459</v>
      </c>
      <c r="I977" t="s">
        <v>107</v>
      </c>
      <c r="J977">
        <v>2</v>
      </c>
      <c r="K977" t="s">
        <v>109</v>
      </c>
      <c r="L977">
        <v>26.4026</v>
      </c>
      <c r="M977">
        <v>222436.75779999999</v>
      </c>
      <c r="N977">
        <v>0.88888224000000005</v>
      </c>
      <c r="O977">
        <v>0.81548830000000005</v>
      </c>
      <c r="P977">
        <v>-3.2517999999999998E-2</v>
      </c>
      <c r="Q977">
        <v>-3.9875000000000001E-2</v>
      </c>
      <c r="R977">
        <v>3.3500000000000001E-3</v>
      </c>
      <c r="S977">
        <v>3.0733900000000001E-3</v>
      </c>
      <c r="T977">
        <v>-2.5500000000000002E-4</v>
      </c>
      <c r="U977">
        <v>-8.2970000000000002E-2</v>
      </c>
      <c r="V977">
        <v>3.3500000000000001E-3</v>
      </c>
      <c r="W977">
        <v>3.0733900000000001E-3</v>
      </c>
      <c r="X977">
        <v>-3.39E-4</v>
      </c>
      <c r="Y977">
        <v>-0.110301</v>
      </c>
      <c r="AC977" t="s">
        <v>2530</v>
      </c>
      <c r="AD977" t="s">
        <v>2497</v>
      </c>
    </row>
    <row r="978" spans="1:30" x14ac:dyDescent="0.15">
      <c r="A978" t="s">
        <v>4865</v>
      </c>
      <c r="B978" t="s">
        <v>1616</v>
      </c>
      <c r="C978" s="52" t="s">
        <v>1647</v>
      </c>
      <c r="D978">
        <v>4915</v>
      </c>
      <c r="E978" t="s">
        <v>1645</v>
      </c>
      <c r="F978" t="s">
        <v>1646</v>
      </c>
      <c r="G978" s="2">
        <v>44022</v>
      </c>
      <c r="H978" t="s">
        <v>2459</v>
      </c>
      <c r="I978" t="s">
        <v>107</v>
      </c>
      <c r="J978">
        <v>2</v>
      </c>
      <c r="K978" t="s">
        <v>109</v>
      </c>
      <c r="L978">
        <v>34.656399999999998</v>
      </c>
      <c r="M978">
        <v>133272.62609999999</v>
      </c>
      <c r="N978">
        <v>1.05399252</v>
      </c>
      <c r="O978">
        <v>0.96696561999999997</v>
      </c>
      <c r="P978">
        <v>-6.8166000000000004E-2</v>
      </c>
      <c r="Q978">
        <v>-7.0494000000000001E-2</v>
      </c>
      <c r="R978">
        <v>5.6711900000000004E-3</v>
      </c>
      <c r="S978">
        <v>5.2029199999999998E-3</v>
      </c>
      <c r="T978">
        <v>-7.8399999999999997E-4</v>
      </c>
      <c r="U978">
        <v>-0.15068400000000001</v>
      </c>
      <c r="V978">
        <v>1.352514E-2</v>
      </c>
      <c r="W978">
        <v>1.240839E-2</v>
      </c>
      <c r="X978">
        <v>-2.2569999999999999E-3</v>
      </c>
      <c r="Y978">
        <v>-0.181893</v>
      </c>
      <c r="AC978" t="s">
        <v>2530</v>
      </c>
      <c r="AD978" t="s">
        <v>2497</v>
      </c>
    </row>
    <row r="979" spans="1:30" x14ac:dyDescent="0.15">
      <c r="A979" t="s">
        <v>4866</v>
      </c>
      <c r="B979" t="s">
        <v>1616</v>
      </c>
      <c r="C979" s="52" t="s">
        <v>1650</v>
      </c>
      <c r="D979">
        <v>4912</v>
      </c>
      <c r="E979" t="s">
        <v>1648</v>
      </c>
      <c r="F979" t="s">
        <v>1649</v>
      </c>
      <c r="G979" s="2">
        <v>43773</v>
      </c>
      <c r="H979" t="s">
        <v>2459</v>
      </c>
      <c r="I979" t="s">
        <v>107</v>
      </c>
      <c r="J979">
        <v>1</v>
      </c>
      <c r="K979" t="s">
        <v>108</v>
      </c>
      <c r="L979">
        <v>6.9522000000000004</v>
      </c>
      <c r="M979">
        <v>496503.77590000001</v>
      </c>
      <c r="N979">
        <v>7.1903115099999999</v>
      </c>
      <c r="O979">
        <v>6.5966160599999997</v>
      </c>
      <c r="P979">
        <v>0.27121299999999998</v>
      </c>
      <c r="Q979">
        <v>4.1112999999999997E-2</v>
      </c>
      <c r="R979">
        <v>0.22044672000000001</v>
      </c>
      <c r="S979">
        <v>0.2022447</v>
      </c>
      <c r="T979">
        <v>3.3470000000000001E-3</v>
      </c>
      <c r="U979">
        <v>1.6549000000000001E-2</v>
      </c>
      <c r="V979">
        <v>0.47621907000000002</v>
      </c>
      <c r="W979">
        <v>0.43689823</v>
      </c>
      <c r="X979">
        <v>2.8379999999999998E-3</v>
      </c>
      <c r="Y979">
        <v>6.4949999999999999E-3</v>
      </c>
      <c r="AC979" t="s">
        <v>2530</v>
      </c>
      <c r="AD979" t="s">
        <v>2497</v>
      </c>
    </row>
    <row r="980" spans="1:30" x14ac:dyDescent="0.15">
      <c r="A980" t="s">
        <v>4867</v>
      </c>
      <c r="B980" t="s">
        <v>1616</v>
      </c>
      <c r="C980" s="52" t="s">
        <v>1653</v>
      </c>
      <c r="D980">
        <v>4921</v>
      </c>
      <c r="E980" t="s">
        <v>1651</v>
      </c>
      <c r="F980" t="s">
        <v>1652</v>
      </c>
      <c r="G980" s="2">
        <v>44785</v>
      </c>
      <c r="H980" t="s">
        <v>2459</v>
      </c>
      <c r="I980" t="s">
        <v>115</v>
      </c>
      <c r="J980">
        <v>7</v>
      </c>
      <c r="K980" t="s">
        <v>115</v>
      </c>
      <c r="L980">
        <v>3.4592999999999998</v>
      </c>
      <c r="M980">
        <v>176539.15960000001</v>
      </c>
      <c r="N980">
        <v>6.2979227199999999</v>
      </c>
      <c r="O980">
        <v>5.7779107500000002</v>
      </c>
      <c r="P980">
        <v>0.80384999999999995</v>
      </c>
      <c r="Q980">
        <v>0.139124</v>
      </c>
      <c r="R980">
        <v>6.8564150000000004E-2</v>
      </c>
      <c r="S980">
        <v>6.2902890000000003E-2</v>
      </c>
      <c r="T980">
        <v>7.8580000000000004E-3</v>
      </c>
      <c r="U980">
        <v>0.12492200000000001</v>
      </c>
      <c r="V980">
        <v>0.13807074999999999</v>
      </c>
      <c r="W980">
        <v>0.12667042000000001</v>
      </c>
      <c r="X980">
        <v>1.4696000000000001E-2</v>
      </c>
      <c r="Y980">
        <v>0.116017</v>
      </c>
      <c r="AC980" t="s">
        <v>2530</v>
      </c>
      <c r="AD980" t="s">
        <v>2497</v>
      </c>
    </row>
    <row r="981" spans="1:30" x14ac:dyDescent="0.15">
      <c r="A981" t="s">
        <v>4868</v>
      </c>
      <c r="B981" t="s">
        <v>1616</v>
      </c>
      <c r="C981" s="52" t="s">
        <v>1656</v>
      </c>
      <c r="D981">
        <v>4918</v>
      </c>
      <c r="E981" t="s">
        <v>1654</v>
      </c>
      <c r="F981" t="s">
        <v>1655</v>
      </c>
      <c r="G981" s="2">
        <v>44235</v>
      </c>
      <c r="H981" t="s">
        <v>2459</v>
      </c>
      <c r="I981" t="s">
        <v>107</v>
      </c>
      <c r="J981">
        <v>1</v>
      </c>
      <c r="K981" t="s">
        <v>108</v>
      </c>
      <c r="L981">
        <v>6.3323</v>
      </c>
      <c r="M981">
        <v>254425.3567</v>
      </c>
      <c r="N981">
        <v>4.1590718999999998</v>
      </c>
      <c r="O981">
        <v>3.8156622900000001</v>
      </c>
      <c r="P981">
        <v>3.7867999999999999E-2</v>
      </c>
      <c r="Q981">
        <v>9.9240000000000005E-3</v>
      </c>
      <c r="R981">
        <v>9.9732899999999992E-3</v>
      </c>
      <c r="S981">
        <v>9.1498099999999995E-3</v>
      </c>
      <c r="T981">
        <v>-2.9E-4</v>
      </c>
      <c r="U981">
        <v>-3.1694E-2</v>
      </c>
      <c r="V981">
        <v>9.9732899999999992E-3</v>
      </c>
      <c r="W981">
        <v>9.1498099999999995E-3</v>
      </c>
      <c r="X981">
        <v>-2.9E-4</v>
      </c>
      <c r="Y981">
        <v>-3.1694E-2</v>
      </c>
      <c r="AC981" t="s">
        <v>2530</v>
      </c>
      <c r="AD981" t="s">
        <v>2497</v>
      </c>
    </row>
    <row r="982" spans="1:30" x14ac:dyDescent="0.15">
      <c r="A982" t="s">
        <v>4869</v>
      </c>
      <c r="B982" t="s">
        <v>1616</v>
      </c>
      <c r="C982" s="52" t="s">
        <v>1659</v>
      </c>
      <c r="D982">
        <v>4913</v>
      </c>
      <c r="E982" t="s">
        <v>1657</v>
      </c>
      <c r="F982" t="s">
        <v>1658</v>
      </c>
      <c r="G982" s="2">
        <v>43964</v>
      </c>
      <c r="H982" t="s">
        <v>2459</v>
      </c>
      <c r="I982" t="s">
        <v>107</v>
      </c>
      <c r="J982">
        <v>1</v>
      </c>
      <c r="K982" t="s">
        <v>108</v>
      </c>
      <c r="L982">
        <v>2.9198</v>
      </c>
      <c r="M982">
        <v>478990.03889999999</v>
      </c>
      <c r="N982">
        <v>8.1737754599999999</v>
      </c>
      <c r="O982">
        <v>7.4988765700000002</v>
      </c>
      <c r="P982">
        <v>0.68687600000000004</v>
      </c>
      <c r="Q982">
        <v>9.1596999999999998E-2</v>
      </c>
      <c r="R982">
        <v>0</v>
      </c>
      <c r="S982">
        <v>0</v>
      </c>
      <c r="T982">
        <v>0</v>
      </c>
      <c r="U982">
        <v>0</v>
      </c>
      <c r="V982">
        <v>3.2820000000000002E-3</v>
      </c>
      <c r="W982">
        <v>3.0110100000000002E-3</v>
      </c>
      <c r="X982">
        <v>1.408E-3</v>
      </c>
      <c r="Y982">
        <v>0.467617</v>
      </c>
      <c r="AA982" t="s">
        <v>2562</v>
      </c>
      <c r="AD982" t="s">
        <v>2497</v>
      </c>
    </row>
    <row r="983" spans="1:30" x14ac:dyDescent="0.15">
      <c r="A983" t="s">
        <v>4870</v>
      </c>
      <c r="B983" t="s">
        <v>1616</v>
      </c>
      <c r="C983" s="52" t="s">
        <v>1662</v>
      </c>
      <c r="D983">
        <v>4914</v>
      </c>
      <c r="E983" t="s">
        <v>1660</v>
      </c>
      <c r="F983" t="s">
        <v>1661</v>
      </c>
      <c r="G983" s="2">
        <v>44012</v>
      </c>
      <c r="H983" t="s">
        <v>2459</v>
      </c>
      <c r="I983" t="s">
        <v>107</v>
      </c>
      <c r="J983">
        <v>1</v>
      </c>
      <c r="K983" t="s">
        <v>108</v>
      </c>
      <c r="L983">
        <v>2.2100000000000002E-2</v>
      </c>
      <c r="M983">
        <v>139716.21340000001</v>
      </c>
      <c r="N983">
        <v>0.62824011000000002</v>
      </c>
      <c r="O983">
        <v>0.57636708000000003</v>
      </c>
      <c r="P983">
        <v>2.0622000000000001E-2</v>
      </c>
      <c r="Q983">
        <v>3.5778999999999998E-2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 t="s">
        <v>102</v>
      </c>
      <c r="AD983" t="s">
        <v>2460</v>
      </c>
    </row>
    <row r="984" spans="1:30" x14ac:dyDescent="0.15">
      <c r="A984" t="s">
        <v>4871</v>
      </c>
      <c r="B984" t="s">
        <v>1616</v>
      </c>
      <c r="C984" s="52" t="s">
        <v>1665</v>
      </c>
      <c r="D984">
        <v>4917</v>
      </c>
      <c r="E984" t="s">
        <v>1663</v>
      </c>
      <c r="F984" t="s">
        <v>1664</v>
      </c>
      <c r="G984" s="2">
        <v>44134</v>
      </c>
      <c r="H984" t="s">
        <v>2459</v>
      </c>
      <c r="I984" t="s">
        <v>107</v>
      </c>
      <c r="J984">
        <v>1</v>
      </c>
      <c r="K984" t="s">
        <v>108</v>
      </c>
      <c r="L984">
        <v>12.1806</v>
      </c>
      <c r="M984">
        <v>216570.49479999999</v>
      </c>
      <c r="N984">
        <v>8.9896932899999999</v>
      </c>
      <c r="O984">
        <v>8.2474250300000005</v>
      </c>
      <c r="P984">
        <v>0.63862300000000005</v>
      </c>
      <c r="Q984">
        <v>7.7433000000000002E-2</v>
      </c>
      <c r="R984">
        <v>0.22291572000000001</v>
      </c>
      <c r="S984">
        <v>0.20450984</v>
      </c>
      <c r="T984">
        <v>2.3493E-2</v>
      </c>
      <c r="U984">
        <v>0.114874</v>
      </c>
      <c r="V984">
        <v>0.48855641</v>
      </c>
      <c r="W984">
        <v>0.44821688999999998</v>
      </c>
      <c r="X984">
        <v>4.4010000000000001E-2</v>
      </c>
      <c r="Y984">
        <v>9.8188999999999999E-2</v>
      </c>
      <c r="AA984" t="s">
        <v>2562</v>
      </c>
      <c r="AD984" t="s">
        <v>2497</v>
      </c>
    </row>
    <row r="985" spans="1:30" x14ac:dyDescent="0.15">
      <c r="A985" t="s">
        <v>4872</v>
      </c>
      <c r="B985" t="s">
        <v>1616</v>
      </c>
      <c r="C985" s="52" t="s">
        <v>1668</v>
      </c>
      <c r="D985">
        <v>4919</v>
      </c>
      <c r="E985" t="s">
        <v>1666</v>
      </c>
      <c r="F985" t="s">
        <v>1667</v>
      </c>
      <c r="G985" s="2">
        <v>44253</v>
      </c>
      <c r="H985" t="s">
        <v>2459</v>
      </c>
      <c r="I985" t="s">
        <v>107</v>
      </c>
      <c r="J985">
        <v>1</v>
      </c>
      <c r="K985" t="s">
        <v>108</v>
      </c>
      <c r="L985">
        <v>1.7823</v>
      </c>
      <c r="M985">
        <v>177151.29920000001</v>
      </c>
      <c r="N985">
        <v>1.72370851</v>
      </c>
      <c r="O985">
        <v>1.58138395</v>
      </c>
      <c r="P985">
        <v>5.0397999999999998E-2</v>
      </c>
      <c r="Q985">
        <v>3.1869000000000001E-2</v>
      </c>
      <c r="R985">
        <v>6.6058510000000001E-2</v>
      </c>
      <c r="S985">
        <v>6.0604140000000001E-2</v>
      </c>
      <c r="T985">
        <v>-8.1840000000000003E-3</v>
      </c>
      <c r="U985">
        <v>-0.13503999999999999</v>
      </c>
      <c r="V985">
        <v>8.3852579999999996E-2</v>
      </c>
      <c r="W985">
        <v>7.6928969999999999E-2</v>
      </c>
      <c r="X985">
        <v>-9.9419999999999994E-3</v>
      </c>
      <c r="Y985">
        <v>-0.12923599999999999</v>
      </c>
      <c r="AC985" t="s">
        <v>2530</v>
      </c>
      <c r="AD985" t="s">
        <v>2497</v>
      </c>
    </row>
    <row r="986" spans="1:30" x14ac:dyDescent="0.15">
      <c r="A986" t="s">
        <v>4873</v>
      </c>
      <c r="B986" t="s">
        <v>1616</v>
      </c>
      <c r="C986" s="52" t="s">
        <v>1671</v>
      </c>
      <c r="D986">
        <v>4923</v>
      </c>
      <c r="E986" t="s">
        <v>1669</v>
      </c>
      <c r="F986" t="s">
        <v>1670</v>
      </c>
      <c r="G986" s="2">
        <v>45142</v>
      </c>
      <c r="H986" t="s">
        <v>2459</v>
      </c>
      <c r="I986" t="s">
        <v>115</v>
      </c>
      <c r="J986">
        <v>7</v>
      </c>
      <c r="K986" t="s">
        <v>115</v>
      </c>
      <c r="L986">
        <v>15.0489</v>
      </c>
      <c r="M986">
        <v>42224.065300000002</v>
      </c>
      <c r="N986">
        <v>4.2224065299999998</v>
      </c>
      <c r="O986">
        <v>3.8737674599999998</v>
      </c>
      <c r="P986">
        <v>0.26789200000000002</v>
      </c>
      <c r="Q986">
        <v>6.9154999999999994E-2</v>
      </c>
      <c r="R986">
        <v>0.23952857</v>
      </c>
      <c r="S986">
        <v>0.21975098000000001</v>
      </c>
      <c r="T986">
        <v>1.7195999999999999E-2</v>
      </c>
      <c r="U986">
        <v>7.8252000000000002E-2</v>
      </c>
      <c r="V986">
        <v>0.52737946999999996</v>
      </c>
      <c r="W986">
        <v>0.48383438000000001</v>
      </c>
      <c r="X986">
        <v>2.6270000000000002E-2</v>
      </c>
      <c r="Y986">
        <v>5.4295000000000003E-2</v>
      </c>
      <c r="AC986" t="s">
        <v>2530</v>
      </c>
      <c r="AD986" t="s">
        <v>2497</v>
      </c>
    </row>
    <row r="987" spans="1:30" x14ac:dyDescent="0.15">
      <c r="A987" t="s">
        <v>4874</v>
      </c>
      <c r="B987" t="s">
        <v>1616</v>
      </c>
      <c r="C987" s="52" t="s">
        <v>1674</v>
      </c>
      <c r="D987">
        <v>4920</v>
      </c>
      <c r="E987" t="s">
        <v>1672</v>
      </c>
      <c r="F987" t="s">
        <v>1673</v>
      </c>
      <c r="G987" s="2">
        <v>44554</v>
      </c>
      <c r="H987" t="s">
        <v>2459</v>
      </c>
      <c r="I987" t="s">
        <v>107</v>
      </c>
      <c r="J987">
        <v>1</v>
      </c>
      <c r="K987" t="s">
        <v>108</v>
      </c>
      <c r="L987">
        <v>0.69230000000000003</v>
      </c>
      <c r="M987">
        <v>214485.56409999999</v>
      </c>
      <c r="N987">
        <v>1.1979295400000001</v>
      </c>
      <c r="O987">
        <v>1.09901793</v>
      </c>
      <c r="P987">
        <v>0.21693200000000001</v>
      </c>
      <c r="Q987">
        <v>0.19738700000000001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 t="s">
        <v>102</v>
      </c>
      <c r="AD987" t="s">
        <v>2460</v>
      </c>
    </row>
    <row r="988" spans="1:30" x14ac:dyDescent="0.15">
      <c r="A988" t="s">
        <v>4875</v>
      </c>
      <c r="B988" t="s">
        <v>1616</v>
      </c>
      <c r="C988" s="52" t="s">
        <v>1677</v>
      </c>
      <c r="D988">
        <v>4922</v>
      </c>
      <c r="E988" t="s">
        <v>1675</v>
      </c>
      <c r="F988" t="s">
        <v>1676</v>
      </c>
      <c r="G988" s="2">
        <v>44834</v>
      </c>
      <c r="H988" t="s">
        <v>2459</v>
      </c>
      <c r="I988" t="s">
        <v>115</v>
      </c>
      <c r="J988">
        <v>7</v>
      </c>
      <c r="K988" t="s">
        <v>115</v>
      </c>
      <c r="L988">
        <v>6.28</v>
      </c>
      <c r="M988">
        <v>163579.84570000001</v>
      </c>
      <c r="N988">
        <v>11.64371472</v>
      </c>
      <c r="O988">
        <v>10.68230709</v>
      </c>
      <c r="P988">
        <v>1.538035</v>
      </c>
      <c r="Q988">
        <v>0.143979</v>
      </c>
      <c r="R988">
        <v>0.2050179</v>
      </c>
      <c r="S988">
        <v>0.18808981999999999</v>
      </c>
      <c r="T988">
        <v>2.4004999999999999E-2</v>
      </c>
      <c r="U988">
        <v>0.12762499999999999</v>
      </c>
      <c r="V988">
        <v>0.46100397999999998</v>
      </c>
      <c r="W988">
        <v>0.42293943000000001</v>
      </c>
      <c r="X988">
        <v>5.9450999999999997E-2</v>
      </c>
      <c r="Y988">
        <v>0.140566</v>
      </c>
      <c r="AB988" t="s">
        <v>2528</v>
      </c>
      <c r="AD988" t="s">
        <v>2497</v>
      </c>
    </row>
    <row r="989" spans="1:30" x14ac:dyDescent="0.15">
      <c r="A989" t="s">
        <v>4876</v>
      </c>
      <c r="B989" t="s">
        <v>1616</v>
      </c>
      <c r="C989" s="52" t="s">
        <v>1680</v>
      </c>
      <c r="D989">
        <v>4924</v>
      </c>
      <c r="E989" t="s">
        <v>1678</v>
      </c>
      <c r="F989" t="s">
        <v>1679</v>
      </c>
      <c r="G989" s="2">
        <v>45323</v>
      </c>
      <c r="H989" t="s">
        <v>2459</v>
      </c>
      <c r="I989" t="s">
        <v>116</v>
      </c>
      <c r="J989">
        <v>8</v>
      </c>
      <c r="K989" t="s">
        <v>116</v>
      </c>
      <c r="L989">
        <v>9.8674999999999997</v>
      </c>
      <c r="M989">
        <v>53817.9807</v>
      </c>
      <c r="N989">
        <v>5.3817980700000003</v>
      </c>
      <c r="O989">
        <v>4.93742942</v>
      </c>
      <c r="P989">
        <v>0.90414700000000003</v>
      </c>
      <c r="Q989">
        <v>0.18312</v>
      </c>
      <c r="R989">
        <v>0.23670880999999999</v>
      </c>
      <c r="S989">
        <v>0.21716405</v>
      </c>
      <c r="T989">
        <v>5.0931999999999998E-2</v>
      </c>
      <c r="U989">
        <v>0.23453199999999999</v>
      </c>
      <c r="V989">
        <v>0.44783208000000002</v>
      </c>
      <c r="W989">
        <v>0.41085512000000002</v>
      </c>
      <c r="X989">
        <v>9.1188000000000005E-2</v>
      </c>
      <c r="Y989">
        <v>0.221946</v>
      </c>
      <c r="AA989" t="s">
        <v>2562</v>
      </c>
      <c r="AD989" t="s">
        <v>2497</v>
      </c>
    </row>
    <row r="990" spans="1:30" x14ac:dyDescent="0.15">
      <c r="A990" t="s">
        <v>4877</v>
      </c>
      <c r="B990" t="s">
        <v>1616</v>
      </c>
      <c r="C990" s="52" t="s">
        <v>1684</v>
      </c>
      <c r="D990">
        <v>11901</v>
      </c>
      <c r="E990" t="s">
        <v>1681</v>
      </c>
      <c r="F990" t="s">
        <v>1682</v>
      </c>
      <c r="G990" s="2">
        <v>44097</v>
      </c>
      <c r="H990" t="s">
        <v>2459</v>
      </c>
      <c r="I990" t="s">
        <v>107</v>
      </c>
      <c r="J990">
        <v>3</v>
      </c>
      <c r="K990" t="s">
        <v>110</v>
      </c>
      <c r="L990">
        <v>24.7044</v>
      </c>
      <c r="M990">
        <v>29269.642</v>
      </c>
      <c r="N990">
        <v>0.12335536</v>
      </c>
      <c r="O990">
        <v>0.11317006</v>
      </c>
      <c r="P990">
        <v>-1.9460000000000002E-2</v>
      </c>
      <c r="Q990">
        <v>-0.17195299999999999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 t="s">
        <v>102</v>
      </c>
      <c r="AD990" t="s">
        <v>2497</v>
      </c>
    </row>
    <row r="991" spans="1:30" x14ac:dyDescent="0.15">
      <c r="A991" t="s">
        <v>4878</v>
      </c>
      <c r="B991" t="s">
        <v>1616</v>
      </c>
      <c r="C991" s="52" t="s">
        <v>1688</v>
      </c>
      <c r="D991">
        <v>6001</v>
      </c>
      <c r="E991" t="s">
        <v>1685</v>
      </c>
      <c r="F991" t="s">
        <v>1686</v>
      </c>
      <c r="G991" s="2">
        <v>42072</v>
      </c>
      <c r="H991" t="s">
        <v>2459</v>
      </c>
      <c r="I991" t="s">
        <v>107</v>
      </c>
      <c r="J991">
        <v>3</v>
      </c>
      <c r="K991" t="s">
        <v>110</v>
      </c>
      <c r="L991">
        <v>0.37019999999999997</v>
      </c>
      <c r="M991">
        <v>387660.49200000003</v>
      </c>
      <c r="N991">
        <v>0.12521583</v>
      </c>
      <c r="O991">
        <v>0.11487691</v>
      </c>
      <c r="P991">
        <v>-2.1395000000000001E-2</v>
      </c>
      <c r="Q991">
        <v>-0.18624199999999999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 t="s">
        <v>102</v>
      </c>
      <c r="AD991" t="s">
        <v>2460</v>
      </c>
    </row>
    <row r="992" spans="1:30" x14ac:dyDescent="0.15">
      <c r="A992" t="s">
        <v>4879</v>
      </c>
      <c r="B992" t="s">
        <v>1616</v>
      </c>
      <c r="C992" s="52" t="s">
        <v>1691</v>
      </c>
      <c r="D992">
        <v>6002</v>
      </c>
      <c r="E992" t="s">
        <v>1689</v>
      </c>
      <c r="F992" t="s">
        <v>1690</v>
      </c>
      <c r="G992" s="2">
        <v>43144</v>
      </c>
      <c r="H992" t="s">
        <v>2459</v>
      </c>
      <c r="I992" t="s">
        <v>107</v>
      </c>
      <c r="J992">
        <v>1</v>
      </c>
      <c r="K992" t="s">
        <v>108</v>
      </c>
      <c r="L992">
        <v>0.93379999999999996</v>
      </c>
      <c r="M992">
        <v>169441.40640000001</v>
      </c>
      <c r="N992">
        <v>5.9998339999999997E-2</v>
      </c>
      <c r="O992">
        <v>5.5044349999999999E-2</v>
      </c>
      <c r="P992">
        <v>3.3409999999999998E-3</v>
      </c>
      <c r="Q992">
        <v>6.0696E-2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 t="s">
        <v>102</v>
      </c>
      <c r="AD992" t="s">
        <v>2460</v>
      </c>
    </row>
    <row r="993" spans="1:30" x14ac:dyDescent="0.15">
      <c r="A993" t="s">
        <v>4880</v>
      </c>
      <c r="B993" t="s">
        <v>1616</v>
      </c>
      <c r="C993" s="52" t="s">
        <v>1694</v>
      </c>
      <c r="D993">
        <v>6003</v>
      </c>
      <c r="E993" t="s">
        <v>1692</v>
      </c>
      <c r="F993" t="s">
        <v>1693</v>
      </c>
      <c r="G993" s="2">
        <v>43810</v>
      </c>
      <c r="H993" t="s">
        <v>2459</v>
      </c>
      <c r="I993" t="s">
        <v>107</v>
      </c>
      <c r="J993">
        <v>2</v>
      </c>
      <c r="K993" t="s">
        <v>109</v>
      </c>
      <c r="L993">
        <v>3.4786000000000001</v>
      </c>
      <c r="M993">
        <v>188246.4479</v>
      </c>
      <c r="N993">
        <v>2.7582349700000002</v>
      </c>
      <c r="O993">
        <v>2.5304907999999999</v>
      </c>
      <c r="P993">
        <v>-0.21625</v>
      </c>
      <c r="Q993">
        <v>-8.5457000000000005E-2</v>
      </c>
      <c r="R993">
        <v>8.5979440000000004E-2</v>
      </c>
      <c r="S993">
        <v>7.8880229999999996E-2</v>
      </c>
      <c r="T993">
        <v>-7.1879999999999999E-3</v>
      </c>
      <c r="U993">
        <v>-9.1124999999999998E-2</v>
      </c>
      <c r="V993">
        <v>0.1722264</v>
      </c>
      <c r="W993">
        <v>0.15800586999999999</v>
      </c>
      <c r="X993">
        <v>-1.3240999999999999E-2</v>
      </c>
      <c r="Y993">
        <v>-8.3799999999999999E-2</v>
      </c>
      <c r="AB993" t="s">
        <v>2528</v>
      </c>
      <c r="AD993" t="s">
        <v>2497</v>
      </c>
    </row>
    <row r="994" spans="1:30" x14ac:dyDescent="0.15">
      <c r="A994" t="s">
        <v>4881</v>
      </c>
      <c r="B994" t="s">
        <v>1616</v>
      </c>
      <c r="C994" s="52" t="s">
        <v>1697</v>
      </c>
      <c r="D994">
        <v>6004</v>
      </c>
      <c r="E994" t="s">
        <v>1695</v>
      </c>
      <c r="F994" t="s">
        <v>1696</v>
      </c>
      <c r="G994" s="2">
        <v>44022</v>
      </c>
      <c r="H994" t="s">
        <v>2459</v>
      </c>
      <c r="I994" t="s">
        <v>107</v>
      </c>
      <c r="J994">
        <v>1</v>
      </c>
      <c r="K994" t="s">
        <v>108</v>
      </c>
      <c r="L994">
        <v>0.52739999999999998</v>
      </c>
      <c r="M994">
        <v>95264.688099999999</v>
      </c>
      <c r="N994">
        <v>0.1023367</v>
      </c>
      <c r="O994">
        <v>9.3886890000000001E-2</v>
      </c>
      <c r="P994">
        <v>1.4469999999999999E-3</v>
      </c>
      <c r="Q994">
        <v>1.5412E-2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 t="s">
        <v>102</v>
      </c>
      <c r="AD994" t="s">
        <v>2460</v>
      </c>
    </row>
    <row r="995" spans="1:30" x14ac:dyDescent="0.15">
      <c r="A995" t="s">
        <v>4882</v>
      </c>
      <c r="B995" t="s">
        <v>1616</v>
      </c>
      <c r="C995" s="52" t="s">
        <v>1700</v>
      </c>
      <c r="D995">
        <v>6005</v>
      </c>
      <c r="E995" t="s">
        <v>1698</v>
      </c>
      <c r="F995" t="s">
        <v>1699</v>
      </c>
      <c r="G995" s="2">
        <v>44053</v>
      </c>
      <c r="H995" t="s">
        <v>2459</v>
      </c>
      <c r="I995" t="s">
        <v>107</v>
      </c>
      <c r="J995">
        <v>2</v>
      </c>
      <c r="K995" t="s">
        <v>109</v>
      </c>
      <c r="L995">
        <v>2.5579999999999998</v>
      </c>
      <c r="M995">
        <v>67747.260200000004</v>
      </c>
      <c r="N995">
        <v>0.93500576999999996</v>
      </c>
      <c r="O995">
        <v>0.85780345999999996</v>
      </c>
      <c r="P995">
        <v>-1.9103999999999999E-2</v>
      </c>
      <c r="Q995">
        <v>-2.2270000000000002E-2</v>
      </c>
      <c r="R995">
        <v>1.2268899999999999E-2</v>
      </c>
      <c r="S995">
        <v>1.1255869999999999E-2</v>
      </c>
      <c r="T995">
        <v>-1.4999999999999999E-4</v>
      </c>
      <c r="U995">
        <v>-1.3325999999999999E-2</v>
      </c>
      <c r="V995">
        <v>1.9226480000000001E-2</v>
      </c>
      <c r="W995">
        <v>1.763897E-2</v>
      </c>
      <c r="X995">
        <v>2.6499999999999999E-4</v>
      </c>
      <c r="Y995">
        <v>1.5023E-2</v>
      </c>
      <c r="AA995" t="s">
        <v>2562</v>
      </c>
      <c r="AD995" t="s">
        <v>2497</v>
      </c>
    </row>
    <row r="996" spans="1:30" x14ac:dyDescent="0.15">
      <c r="A996" t="s">
        <v>4883</v>
      </c>
      <c r="B996" t="s">
        <v>1616</v>
      </c>
      <c r="C996" s="52" t="s">
        <v>1702</v>
      </c>
      <c r="D996">
        <v>6006</v>
      </c>
      <c r="E996" t="s">
        <v>1701</v>
      </c>
      <c r="F996" t="s">
        <v>1696</v>
      </c>
      <c r="G996" s="2">
        <v>44089</v>
      </c>
      <c r="H996" t="s">
        <v>2459</v>
      </c>
      <c r="I996" t="s">
        <v>107</v>
      </c>
      <c r="J996">
        <v>1</v>
      </c>
      <c r="K996" t="s">
        <v>108</v>
      </c>
      <c r="L996">
        <v>4.1044</v>
      </c>
      <c r="M996">
        <v>107129.1669</v>
      </c>
      <c r="N996">
        <v>3.1361373700000001</v>
      </c>
      <c r="O996">
        <v>2.87719024</v>
      </c>
      <c r="P996">
        <v>2.8257000000000001E-2</v>
      </c>
      <c r="Q996">
        <v>9.8209999999999999E-3</v>
      </c>
      <c r="R996">
        <v>0.17203241999999999</v>
      </c>
      <c r="S996">
        <v>0.15782789999999999</v>
      </c>
      <c r="T996">
        <v>1.2829E-2</v>
      </c>
      <c r="U996">
        <v>8.1283999999999995E-2</v>
      </c>
      <c r="V996">
        <v>0.18163086000000001</v>
      </c>
      <c r="W996">
        <v>0.16663381999999999</v>
      </c>
      <c r="X996">
        <v>1.2877E-2</v>
      </c>
      <c r="Y996">
        <v>7.7276999999999998E-2</v>
      </c>
      <c r="AA996" t="s">
        <v>2562</v>
      </c>
      <c r="AD996" t="s">
        <v>2497</v>
      </c>
    </row>
    <row r="997" spans="1:30" x14ac:dyDescent="0.15">
      <c r="A997" t="s">
        <v>4884</v>
      </c>
      <c r="B997" t="s">
        <v>1616</v>
      </c>
      <c r="C997" s="52" t="s">
        <v>1705</v>
      </c>
      <c r="D997">
        <v>6007</v>
      </c>
      <c r="E997" t="s">
        <v>1703</v>
      </c>
      <c r="F997" t="s">
        <v>1704</v>
      </c>
      <c r="G997" s="2">
        <v>44183</v>
      </c>
      <c r="H997" t="s">
        <v>2459</v>
      </c>
      <c r="I997" t="s">
        <v>107</v>
      </c>
      <c r="J997">
        <v>3</v>
      </c>
      <c r="K997" t="s">
        <v>110</v>
      </c>
      <c r="L997">
        <v>13.396800000000001</v>
      </c>
      <c r="M997">
        <v>63992.102899999998</v>
      </c>
      <c r="N997">
        <v>0.50414044000000002</v>
      </c>
      <c r="O997">
        <v>0.46251417</v>
      </c>
      <c r="P997">
        <v>-7.7562999999999993E-2</v>
      </c>
      <c r="Q997">
        <v>-0.16769800000000001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 t="s">
        <v>102</v>
      </c>
      <c r="AD997" t="s">
        <v>2497</v>
      </c>
    </row>
    <row r="998" spans="1:30" x14ac:dyDescent="0.15">
      <c r="A998" t="s">
        <v>4885</v>
      </c>
      <c r="B998" t="s">
        <v>1616</v>
      </c>
      <c r="C998" s="52" t="s">
        <v>1709</v>
      </c>
      <c r="D998">
        <v>12201</v>
      </c>
      <c r="E998" t="s">
        <v>1706</v>
      </c>
      <c r="F998" t="s">
        <v>1707</v>
      </c>
      <c r="G998" s="2">
        <v>44160</v>
      </c>
      <c r="H998" t="s">
        <v>2459</v>
      </c>
      <c r="I998" t="s">
        <v>107</v>
      </c>
      <c r="J998">
        <v>1</v>
      </c>
      <c r="K998" t="s">
        <v>108</v>
      </c>
      <c r="L998">
        <v>0.79359999999999997</v>
      </c>
      <c r="M998">
        <v>270182.11719999998</v>
      </c>
      <c r="N998">
        <v>1.5512839</v>
      </c>
      <c r="O998">
        <v>1.42319624</v>
      </c>
      <c r="P998">
        <v>1.9168000000000001E-2</v>
      </c>
      <c r="Q998">
        <v>1.3468000000000001E-2</v>
      </c>
      <c r="R998">
        <v>2.2609999999999999E-5</v>
      </c>
      <c r="S998">
        <v>2.0740000000000001E-5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 t="s">
        <v>102</v>
      </c>
      <c r="AD998" t="s">
        <v>2460</v>
      </c>
    </row>
    <row r="999" spans="1:30" x14ac:dyDescent="0.15">
      <c r="A999" t="s">
        <v>4886</v>
      </c>
      <c r="B999" t="s">
        <v>1616</v>
      </c>
      <c r="C999" s="52" t="s">
        <v>1713</v>
      </c>
      <c r="D999">
        <v>12801</v>
      </c>
      <c r="E999" t="s">
        <v>1710</v>
      </c>
      <c r="F999" t="s">
        <v>1711</v>
      </c>
      <c r="G999" s="2">
        <v>44466</v>
      </c>
      <c r="H999" t="s">
        <v>2459</v>
      </c>
      <c r="I999" t="s">
        <v>107</v>
      </c>
      <c r="J999">
        <v>1</v>
      </c>
      <c r="K999" t="s">
        <v>108</v>
      </c>
      <c r="L999">
        <v>0.64200000000000002</v>
      </c>
      <c r="M999">
        <v>129924.56269999999</v>
      </c>
      <c r="N999">
        <v>0.45357997999999999</v>
      </c>
      <c r="O999">
        <v>0.41612842999999999</v>
      </c>
      <c r="P999">
        <v>0.122554</v>
      </c>
      <c r="Q999">
        <v>0.29450999999999999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 t="s">
        <v>102</v>
      </c>
      <c r="AD999" t="s">
        <v>2460</v>
      </c>
    </row>
    <row r="1000" spans="1:30" x14ac:dyDescent="0.15">
      <c r="A1000" t="s">
        <v>4887</v>
      </c>
      <c r="B1000" t="s">
        <v>1616</v>
      </c>
      <c r="C1000" s="52" t="s">
        <v>4888</v>
      </c>
      <c r="D1000">
        <v>11701</v>
      </c>
      <c r="E1000" t="s">
        <v>4889</v>
      </c>
      <c r="F1000" t="s">
        <v>4890</v>
      </c>
      <c r="G1000" s="2">
        <v>44021</v>
      </c>
      <c r="H1000" t="s">
        <v>2459</v>
      </c>
      <c r="I1000" t="s">
        <v>107</v>
      </c>
      <c r="J1000">
        <v>1</v>
      </c>
      <c r="K1000" t="s">
        <v>108</v>
      </c>
      <c r="L1000">
        <v>0</v>
      </c>
      <c r="M1000">
        <v>170853.21170000001</v>
      </c>
      <c r="N1000">
        <v>0.16899528999999999</v>
      </c>
      <c r="O1000">
        <v>0.15504155</v>
      </c>
      <c r="P1000">
        <v>2.9774999999999999E-2</v>
      </c>
      <c r="Q1000">
        <v>0.19204499999999999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 t="s">
        <v>102</v>
      </c>
      <c r="AD1000" t="s">
        <v>2460</v>
      </c>
    </row>
    <row r="1001" spans="1:30" x14ac:dyDescent="0.15">
      <c r="A1001" t="s">
        <v>4891</v>
      </c>
      <c r="B1001" t="s">
        <v>1616</v>
      </c>
      <c r="C1001" s="52" t="s">
        <v>1717</v>
      </c>
      <c r="D1001">
        <v>11702</v>
      </c>
      <c r="E1001" t="s">
        <v>1714</v>
      </c>
      <c r="F1001" t="s">
        <v>1715</v>
      </c>
      <c r="G1001" s="2">
        <v>44356</v>
      </c>
      <c r="H1001" t="s">
        <v>2459</v>
      </c>
      <c r="I1001" t="s">
        <v>107</v>
      </c>
      <c r="J1001">
        <v>1</v>
      </c>
      <c r="K1001" t="s">
        <v>108</v>
      </c>
      <c r="L1001">
        <v>4.0845000000000002</v>
      </c>
      <c r="M1001">
        <v>192200.6899</v>
      </c>
      <c r="N1001">
        <v>3.3994769300000001</v>
      </c>
      <c r="O1001">
        <v>3.1187861699999999</v>
      </c>
      <c r="P1001">
        <v>0.151723</v>
      </c>
      <c r="Q1001">
        <v>4.8647999999999997E-2</v>
      </c>
      <c r="R1001">
        <v>1.563701E-2</v>
      </c>
      <c r="S1001">
        <v>1.434588E-2</v>
      </c>
      <c r="T1001">
        <v>1.1230000000000001E-3</v>
      </c>
      <c r="U1001">
        <v>7.8280000000000002E-2</v>
      </c>
      <c r="V1001">
        <v>2.4726680000000001E-2</v>
      </c>
      <c r="W1001">
        <v>2.2685029999999998E-2</v>
      </c>
      <c r="X1001">
        <v>1.3090000000000001E-3</v>
      </c>
      <c r="Y1001">
        <v>5.7702999999999997E-2</v>
      </c>
      <c r="AB1001" t="s">
        <v>2528</v>
      </c>
      <c r="AD1001" t="s">
        <v>2497</v>
      </c>
    </row>
    <row r="1002" spans="1:30" x14ac:dyDescent="0.15">
      <c r="A1002" t="s">
        <v>4892</v>
      </c>
      <c r="B1002" t="s">
        <v>1718</v>
      </c>
      <c r="C1002" s="52" t="s">
        <v>4893</v>
      </c>
      <c r="D1002">
        <v>4001</v>
      </c>
      <c r="E1002" t="s">
        <v>4894</v>
      </c>
      <c r="F1002" t="s">
        <v>4895</v>
      </c>
      <c r="G1002" s="2">
        <v>40967</v>
      </c>
      <c r="H1002" t="s">
        <v>2459</v>
      </c>
      <c r="I1002" t="s">
        <v>107</v>
      </c>
      <c r="J1002">
        <v>6</v>
      </c>
      <c r="K1002" t="s">
        <v>113</v>
      </c>
      <c r="L1002">
        <v>0</v>
      </c>
      <c r="M1002">
        <v>415929.39899999998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 t="s">
        <v>102</v>
      </c>
      <c r="AD1002" t="s">
        <v>2460</v>
      </c>
    </row>
    <row r="1003" spans="1:30" x14ac:dyDescent="0.15">
      <c r="A1003" t="s">
        <v>4896</v>
      </c>
      <c r="B1003" t="s">
        <v>1718</v>
      </c>
      <c r="C1003" s="52" t="s">
        <v>4897</v>
      </c>
      <c r="D1003">
        <v>4002</v>
      </c>
      <c r="E1003" t="s">
        <v>4898</v>
      </c>
      <c r="F1003" t="s">
        <v>4899</v>
      </c>
      <c r="G1003" s="2">
        <v>41209</v>
      </c>
      <c r="H1003" t="s">
        <v>2459</v>
      </c>
      <c r="I1003" t="s">
        <v>107</v>
      </c>
      <c r="J1003">
        <v>6</v>
      </c>
      <c r="K1003" t="s">
        <v>113</v>
      </c>
      <c r="L1003">
        <v>0</v>
      </c>
      <c r="M1003">
        <v>232698.23980000001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 t="s">
        <v>102</v>
      </c>
      <c r="AD1003" t="s">
        <v>2460</v>
      </c>
    </row>
    <row r="1004" spans="1:30" x14ac:dyDescent="0.15">
      <c r="A1004" t="s">
        <v>4900</v>
      </c>
      <c r="B1004" t="s">
        <v>1718</v>
      </c>
      <c r="C1004" s="52" t="s">
        <v>4901</v>
      </c>
      <c r="D1004">
        <v>4003</v>
      </c>
      <c r="E1004" t="s">
        <v>4902</v>
      </c>
      <c r="F1004" t="s">
        <v>4903</v>
      </c>
      <c r="G1004" s="2">
        <v>41214</v>
      </c>
      <c r="H1004" t="s">
        <v>2459</v>
      </c>
      <c r="I1004" t="s">
        <v>107</v>
      </c>
      <c r="J1004">
        <v>6</v>
      </c>
      <c r="K1004" t="s">
        <v>113</v>
      </c>
      <c r="L1004">
        <v>0</v>
      </c>
      <c r="M1004">
        <v>162003.1697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 t="s">
        <v>102</v>
      </c>
      <c r="AD1004" t="s">
        <v>2460</v>
      </c>
    </row>
    <row r="1005" spans="1:30" x14ac:dyDescent="0.15">
      <c r="A1005" t="s">
        <v>4904</v>
      </c>
      <c r="B1005" t="s">
        <v>1718</v>
      </c>
      <c r="C1005" s="52" t="s">
        <v>1722</v>
      </c>
      <c r="D1005">
        <v>4004</v>
      </c>
      <c r="E1005" t="s">
        <v>1719</v>
      </c>
      <c r="F1005" t="s">
        <v>1720</v>
      </c>
      <c r="G1005" s="2">
        <v>42719</v>
      </c>
      <c r="H1005" t="s">
        <v>2459</v>
      </c>
      <c r="I1005" t="s">
        <v>107</v>
      </c>
      <c r="J1005">
        <v>1</v>
      </c>
      <c r="K1005" t="s">
        <v>108</v>
      </c>
      <c r="L1005">
        <v>1.54E-2</v>
      </c>
      <c r="M1005">
        <v>1451480.0432</v>
      </c>
      <c r="N1005">
        <v>5.0368349999999999E-2</v>
      </c>
      <c r="O1005">
        <v>4.679763E-2</v>
      </c>
      <c r="P1005">
        <v>2.5923000000000002E-2</v>
      </c>
      <c r="Q1005">
        <v>0.55393800000000004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 t="s">
        <v>102</v>
      </c>
      <c r="AD1005" t="s">
        <v>2460</v>
      </c>
    </row>
    <row r="1006" spans="1:30" x14ac:dyDescent="0.15">
      <c r="A1006" t="s">
        <v>4905</v>
      </c>
      <c r="B1006" t="s">
        <v>1718</v>
      </c>
      <c r="C1006" s="52" t="s">
        <v>4906</v>
      </c>
      <c r="D1006">
        <v>4005</v>
      </c>
      <c r="E1006" t="s">
        <v>4907</v>
      </c>
      <c r="F1006" t="s">
        <v>4908</v>
      </c>
      <c r="G1006" s="2">
        <v>42375</v>
      </c>
      <c r="H1006" t="s">
        <v>2459</v>
      </c>
      <c r="I1006" t="s">
        <v>107</v>
      </c>
      <c r="J1006">
        <v>5</v>
      </c>
      <c r="K1006" t="s">
        <v>112</v>
      </c>
      <c r="L1006">
        <v>1.9800000000000002E-2</v>
      </c>
      <c r="M1006">
        <v>456101.26620000001</v>
      </c>
      <c r="N1006">
        <v>0.20732091</v>
      </c>
      <c r="O1006">
        <v>0.19020266999999999</v>
      </c>
      <c r="P1006">
        <v>-0.22142500000000001</v>
      </c>
      <c r="Q1006">
        <v>-1.1641520000000001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 t="s">
        <v>102</v>
      </c>
      <c r="AD1006" t="s">
        <v>2460</v>
      </c>
    </row>
    <row r="1007" spans="1:30" x14ac:dyDescent="0.15">
      <c r="A1007" t="s">
        <v>4909</v>
      </c>
      <c r="B1007" t="s">
        <v>1718</v>
      </c>
      <c r="C1007" s="52" t="s">
        <v>4910</v>
      </c>
      <c r="D1007">
        <v>4006</v>
      </c>
      <c r="E1007" t="s">
        <v>4911</v>
      </c>
      <c r="F1007" t="s">
        <v>4912</v>
      </c>
      <c r="G1007" s="2">
        <v>42817</v>
      </c>
      <c r="H1007" t="s">
        <v>2459</v>
      </c>
      <c r="I1007" t="s">
        <v>107</v>
      </c>
      <c r="J1007">
        <v>6</v>
      </c>
      <c r="K1007" t="s">
        <v>113</v>
      </c>
      <c r="L1007">
        <v>0</v>
      </c>
      <c r="M1007">
        <v>103371.48360000001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 t="s">
        <v>102</v>
      </c>
      <c r="AD1007" t="s">
        <v>2460</v>
      </c>
    </row>
    <row r="1008" spans="1:30" x14ac:dyDescent="0.15">
      <c r="A1008" t="s">
        <v>4913</v>
      </c>
      <c r="B1008" t="s">
        <v>1718</v>
      </c>
      <c r="C1008" s="52" t="s">
        <v>4914</v>
      </c>
      <c r="D1008">
        <v>4008</v>
      </c>
      <c r="E1008" t="s">
        <v>4915</v>
      </c>
      <c r="F1008" t="s">
        <v>4916</v>
      </c>
      <c r="G1008" s="2">
        <v>42977</v>
      </c>
      <c r="H1008" t="s">
        <v>2459</v>
      </c>
      <c r="I1008" t="s">
        <v>107</v>
      </c>
      <c r="J1008">
        <v>6</v>
      </c>
      <c r="K1008" t="s">
        <v>113</v>
      </c>
      <c r="L1008">
        <v>0</v>
      </c>
      <c r="M1008">
        <v>179090.31460000001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 t="s">
        <v>102</v>
      </c>
      <c r="AD1008" t="s">
        <v>2460</v>
      </c>
    </row>
    <row r="1009" spans="1:30" x14ac:dyDescent="0.15">
      <c r="A1009" t="s">
        <v>4917</v>
      </c>
      <c r="B1009" t="s">
        <v>1718</v>
      </c>
      <c r="C1009" s="52" t="s">
        <v>1725</v>
      </c>
      <c r="D1009" t="s">
        <v>1726</v>
      </c>
      <c r="E1009" t="s">
        <v>1723</v>
      </c>
      <c r="F1009" t="s">
        <v>1724</v>
      </c>
      <c r="G1009" s="2">
        <v>42735</v>
      </c>
      <c r="H1009" t="s">
        <v>2459</v>
      </c>
      <c r="I1009" t="s">
        <v>107</v>
      </c>
      <c r="J1009">
        <v>2</v>
      </c>
      <c r="K1009" t="s">
        <v>109</v>
      </c>
      <c r="L1009">
        <v>0</v>
      </c>
      <c r="M1009">
        <v>109686.7497</v>
      </c>
      <c r="N1009">
        <v>0.11804626999999999</v>
      </c>
      <c r="O1009">
        <v>0.11242502</v>
      </c>
      <c r="P1009">
        <v>-1.0971E-2</v>
      </c>
      <c r="Q1009">
        <v>-9.7585000000000005E-2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 t="s">
        <v>102</v>
      </c>
      <c r="AD1009" t="s">
        <v>2460</v>
      </c>
    </row>
    <row r="1010" spans="1:30" x14ac:dyDescent="0.15">
      <c r="A1010" t="s">
        <v>4918</v>
      </c>
      <c r="B1010" t="s">
        <v>1718</v>
      </c>
      <c r="C1010" s="52" t="s">
        <v>1729</v>
      </c>
      <c r="D1010">
        <v>4016</v>
      </c>
      <c r="E1010" t="s">
        <v>1727</v>
      </c>
      <c r="F1010" t="s">
        <v>1728</v>
      </c>
      <c r="G1010" s="2">
        <v>44791</v>
      </c>
      <c r="H1010" t="s">
        <v>2459</v>
      </c>
      <c r="I1010" t="s">
        <v>115</v>
      </c>
      <c r="J1010">
        <v>7</v>
      </c>
      <c r="K1010" t="s">
        <v>115</v>
      </c>
      <c r="L1010">
        <v>2.7059000000000002</v>
      </c>
      <c r="M1010">
        <v>153145.3976</v>
      </c>
      <c r="N1010">
        <v>9.0930254500000007</v>
      </c>
      <c r="O1010">
        <v>8.3422251799999998</v>
      </c>
      <c r="P1010">
        <v>0.83476399999999995</v>
      </c>
      <c r="Q1010">
        <v>0.100064</v>
      </c>
      <c r="R1010">
        <v>1.1816000000000001E-3</v>
      </c>
      <c r="S1010">
        <v>1.0840400000000001E-3</v>
      </c>
      <c r="T1010">
        <v>-9.0000000000000002E-6</v>
      </c>
      <c r="U1010">
        <v>-8.3020000000000004E-3</v>
      </c>
      <c r="V1010">
        <v>3.282587E-2</v>
      </c>
      <c r="W1010">
        <v>3.0115469999999998E-2</v>
      </c>
      <c r="X1010">
        <v>2.9580000000000001E-3</v>
      </c>
      <c r="Y1010">
        <v>9.8221000000000003E-2</v>
      </c>
      <c r="AB1010" t="s">
        <v>2528</v>
      </c>
      <c r="AD1010" t="s">
        <v>2497</v>
      </c>
    </row>
    <row r="1011" spans="1:30" x14ac:dyDescent="0.15">
      <c r="A1011" t="s">
        <v>4919</v>
      </c>
      <c r="B1011" t="s">
        <v>1718</v>
      </c>
      <c r="C1011" s="52" t="s">
        <v>4920</v>
      </c>
      <c r="D1011">
        <v>4009</v>
      </c>
      <c r="E1011" t="s">
        <v>4921</v>
      </c>
      <c r="F1011" t="s">
        <v>4922</v>
      </c>
      <c r="G1011" s="2">
        <v>43348</v>
      </c>
      <c r="H1011" t="s">
        <v>2459</v>
      </c>
      <c r="I1011" t="s">
        <v>107</v>
      </c>
      <c r="J1011">
        <v>6</v>
      </c>
      <c r="K1011" t="s">
        <v>113</v>
      </c>
      <c r="L1011">
        <v>6.3730000000000002</v>
      </c>
      <c r="M1011" t="s">
        <v>2662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 t="s">
        <v>102</v>
      </c>
      <c r="AD1011" t="s">
        <v>2497</v>
      </c>
    </row>
    <row r="1012" spans="1:30" x14ac:dyDescent="0.15">
      <c r="A1012" t="s">
        <v>4923</v>
      </c>
      <c r="B1012" t="s">
        <v>1718</v>
      </c>
      <c r="C1012" s="52" t="s">
        <v>4924</v>
      </c>
      <c r="D1012">
        <v>4010</v>
      </c>
      <c r="E1012" t="s">
        <v>4925</v>
      </c>
      <c r="F1012" t="s">
        <v>4926</v>
      </c>
      <c r="G1012" s="2">
        <v>43348</v>
      </c>
      <c r="H1012" t="s">
        <v>2459</v>
      </c>
      <c r="I1012" t="s">
        <v>107</v>
      </c>
      <c r="J1012">
        <v>2</v>
      </c>
      <c r="K1012" t="s">
        <v>109</v>
      </c>
      <c r="L1012">
        <v>3.0000000000000001E-3</v>
      </c>
      <c r="M1012">
        <v>750592.31590000005</v>
      </c>
      <c r="N1012">
        <v>2.5555970000000001E-2</v>
      </c>
      <c r="O1012">
        <v>2.3445839999999999E-2</v>
      </c>
      <c r="P1012">
        <v>-4.44E-4</v>
      </c>
      <c r="Q1012">
        <v>-1.8936999999999999E-2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 t="s">
        <v>102</v>
      </c>
      <c r="AD1012" t="s">
        <v>2460</v>
      </c>
    </row>
    <row r="1013" spans="1:30" x14ac:dyDescent="0.15">
      <c r="A1013" t="s">
        <v>4927</v>
      </c>
      <c r="B1013" t="s">
        <v>1718</v>
      </c>
      <c r="C1013" s="52" t="s">
        <v>4928</v>
      </c>
      <c r="D1013">
        <v>4025</v>
      </c>
      <c r="E1013" t="s">
        <v>4929</v>
      </c>
      <c r="F1013" t="s">
        <v>4930</v>
      </c>
      <c r="G1013" s="2">
        <v>45695</v>
      </c>
      <c r="H1013" t="s">
        <v>2459</v>
      </c>
      <c r="I1013" t="s">
        <v>116</v>
      </c>
      <c r="J1013">
        <v>8</v>
      </c>
      <c r="K1013" t="s">
        <v>116</v>
      </c>
      <c r="L1013">
        <v>32.135300000000001</v>
      </c>
      <c r="M1013" t="s">
        <v>2662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 t="s">
        <v>102</v>
      </c>
      <c r="AD1013" t="s">
        <v>2497</v>
      </c>
    </row>
    <row r="1014" spans="1:30" x14ac:dyDescent="0.15">
      <c r="A1014" t="s">
        <v>4931</v>
      </c>
      <c r="B1014" t="s">
        <v>1718</v>
      </c>
      <c r="C1014" s="52" t="s">
        <v>1732</v>
      </c>
      <c r="D1014">
        <v>4017</v>
      </c>
      <c r="E1014" t="s">
        <v>1730</v>
      </c>
      <c r="F1014" t="s">
        <v>1731</v>
      </c>
      <c r="G1014" s="2">
        <v>44918</v>
      </c>
      <c r="H1014" t="s">
        <v>2459</v>
      </c>
      <c r="I1014" t="s">
        <v>115</v>
      </c>
      <c r="J1014">
        <v>7</v>
      </c>
      <c r="K1014" t="s">
        <v>115</v>
      </c>
      <c r="L1014">
        <v>2.2938000000000001</v>
      </c>
      <c r="M1014">
        <v>348712.4546</v>
      </c>
      <c r="N1014">
        <v>23.74767898</v>
      </c>
      <c r="O1014">
        <v>21.78686145</v>
      </c>
      <c r="P1014">
        <v>2.6650179999999999</v>
      </c>
      <c r="Q1014">
        <v>0.122322</v>
      </c>
      <c r="R1014">
        <v>0</v>
      </c>
      <c r="S1014">
        <v>0</v>
      </c>
      <c r="T1014">
        <v>0</v>
      </c>
      <c r="U1014">
        <v>0</v>
      </c>
      <c r="V1014">
        <v>4.3663069999999998E-2</v>
      </c>
      <c r="W1014">
        <v>4.0057860000000001E-2</v>
      </c>
      <c r="X1014">
        <v>6.8009999999999998E-3</v>
      </c>
      <c r="Y1014">
        <v>0.16977900000000001</v>
      </c>
      <c r="AA1014" t="s">
        <v>2562</v>
      </c>
      <c r="AD1014" t="s">
        <v>2497</v>
      </c>
    </row>
    <row r="1015" spans="1:30" x14ac:dyDescent="0.15">
      <c r="A1015" t="s">
        <v>4932</v>
      </c>
      <c r="B1015" t="s">
        <v>1718</v>
      </c>
      <c r="C1015" s="52" t="s">
        <v>1735</v>
      </c>
      <c r="D1015">
        <v>4020</v>
      </c>
      <c r="E1015" t="s">
        <v>1733</v>
      </c>
      <c r="F1015" t="s">
        <v>1734</v>
      </c>
      <c r="G1015" s="2">
        <v>45264</v>
      </c>
      <c r="H1015" t="s">
        <v>2459</v>
      </c>
      <c r="I1015" t="s">
        <v>115</v>
      </c>
      <c r="J1015">
        <v>7</v>
      </c>
      <c r="K1015" t="s">
        <v>115</v>
      </c>
      <c r="L1015">
        <v>34.080199999999998</v>
      </c>
      <c r="M1015">
        <v>114752.44500000001</v>
      </c>
      <c r="N1015">
        <v>11.475244500000001</v>
      </c>
      <c r="O1015">
        <v>10.527747249999999</v>
      </c>
      <c r="P1015">
        <v>0.45743</v>
      </c>
      <c r="Q1015">
        <v>4.3449000000000002E-2</v>
      </c>
      <c r="R1015">
        <v>0.20750262999999999</v>
      </c>
      <c r="S1015">
        <v>0.19036939</v>
      </c>
      <c r="T1015">
        <v>-2.127E-3</v>
      </c>
      <c r="U1015">
        <v>-1.1173000000000001E-2</v>
      </c>
      <c r="V1015">
        <v>0.45794799000000003</v>
      </c>
      <c r="W1015">
        <v>0.42013577000000002</v>
      </c>
      <c r="X1015">
        <v>-3.9370000000000004E-3</v>
      </c>
      <c r="Y1015">
        <v>-9.3699999999999999E-3</v>
      </c>
      <c r="AC1015" t="s">
        <v>2530</v>
      </c>
      <c r="AD1015" t="s">
        <v>2497</v>
      </c>
    </row>
    <row r="1016" spans="1:30" x14ac:dyDescent="0.15">
      <c r="A1016" t="s">
        <v>4933</v>
      </c>
      <c r="B1016" t="s">
        <v>1718</v>
      </c>
      <c r="C1016" s="52" t="s">
        <v>1738</v>
      </c>
      <c r="D1016">
        <v>4013</v>
      </c>
      <c r="E1016" t="s">
        <v>1736</v>
      </c>
      <c r="F1016" t="s">
        <v>1737</v>
      </c>
      <c r="G1016" s="2">
        <v>44012</v>
      </c>
      <c r="H1016" t="s">
        <v>2459</v>
      </c>
      <c r="I1016" t="s">
        <v>107</v>
      </c>
      <c r="J1016">
        <v>1</v>
      </c>
      <c r="K1016" t="s">
        <v>108</v>
      </c>
      <c r="L1016">
        <v>15.599299999999999</v>
      </c>
      <c r="M1016">
        <v>460381.31800000003</v>
      </c>
      <c r="N1016">
        <v>0.85467426999999996</v>
      </c>
      <c r="O1016">
        <v>0.78410482999999997</v>
      </c>
      <c r="P1016">
        <v>5.9846999999999997E-2</v>
      </c>
      <c r="Q1016">
        <v>7.6325000000000004E-2</v>
      </c>
      <c r="R1016">
        <v>1.255E-3</v>
      </c>
      <c r="S1016">
        <v>1.1513700000000001E-3</v>
      </c>
      <c r="T1016">
        <v>4.7699999999999999E-4</v>
      </c>
      <c r="U1016">
        <v>0.41428900000000002</v>
      </c>
      <c r="V1016">
        <v>1.255E-3</v>
      </c>
      <c r="W1016">
        <v>1.15138E-3</v>
      </c>
      <c r="X1016">
        <v>4.7699999999999999E-4</v>
      </c>
      <c r="Y1016">
        <v>0.41428500000000001</v>
      </c>
      <c r="AA1016" t="s">
        <v>2562</v>
      </c>
      <c r="AD1016" t="s">
        <v>2497</v>
      </c>
    </row>
    <row r="1017" spans="1:30" x14ac:dyDescent="0.15">
      <c r="A1017" t="s">
        <v>4934</v>
      </c>
      <c r="B1017" t="s">
        <v>1718</v>
      </c>
      <c r="C1017" s="52" t="s">
        <v>4935</v>
      </c>
      <c r="D1017" t="s">
        <v>4936</v>
      </c>
      <c r="E1017" t="s">
        <v>4937</v>
      </c>
      <c r="F1017" t="s">
        <v>4937</v>
      </c>
      <c r="G1017" s="2" t="s">
        <v>2662</v>
      </c>
      <c r="H1017" t="s">
        <v>2661</v>
      </c>
      <c r="I1017" t="s">
        <v>107</v>
      </c>
      <c r="J1017">
        <v>6</v>
      </c>
      <c r="K1017" t="s">
        <v>113</v>
      </c>
      <c r="L1017">
        <v>0</v>
      </c>
      <c r="M1017">
        <v>7000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 t="s">
        <v>102</v>
      </c>
      <c r="AD1017" t="s">
        <v>2460</v>
      </c>
    </row>
    <row r="1018" spans="1:30" x14ac:dyDescent="0.15">
      <c r="A1018" t="s">
        <v>4938</v>
      </c>
      <c r="B1018" t="s">
        <v>1718</v>
      </c>
      <c r="C1018" s="52" t="s">
        <v>4939</v>
      </c>
      <c r="D1018" t="s">
        <v>4940</v>
      </c>
      <c r="E1018" t="s">
        <v>4941</v>
      </c>
      <c r="F1018" t="s">
        <v>4941</v>
      </c>
      <c r="G1018" s="2" t="s">
        <v>2662</v>
      </c>
      <c r="H1018" t="s">
        <v>2661</v>
      </c>
      <c r="I1018" t="s">
        <v>107</v>
      </c>
      <c r="J1018">
        <v>6</v>
      </c>
      <c r="K1018" t="s">
        <v>113</v>
      </c>
      <c r="L1018">
        <v>8.5300000000000001E-2</v>
      </c>
      <c r="M1018" t="s">
        <v>2662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 t="s">
        <v>102</v>
      </c>
      <c r="AD1018" t="s">
        <v>2460</v>
      </c>
    </row>
    <row r="1019" spans="1:30" x14ac:dyDescent="0.15">
      <c r="A1019" t="s">
        <v>4942</v>
      </c>
      <c r="B1019" t="s">
        <v>1718</v>
      </c>
      <c r="C1019" s="52" t="s">
        <v>4943</v>
      </c>
      <c r="D1019" t="s">
        <v>4944</v>
      </c>
      <c r="E1019" t="s">
        <v>4945</v>
      </c>
      <c r="F1019" t="s">
        <v>4945</v>
      </c>
      <c r="G1019" s="2" t="s">
        <v>2662</v>
      </c>
      <c r="H1019" t="s">
        <v>2661</v>
      </c>
      <c r="I1019" t="s">
        <v>107</v>
      </c>
      <c r="J1019">
        <v>6</v>
      </c>
      <c r="K1019" t="s">
        <v>113</v>
      </c>
      <c r="L1019">
        <v>0</v>
      </c>
      <c r="M1019" t="s">
        <v>2662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 t="s">
        <v>102</v>
      </c>
      <c r="AD1019" t="s">
        <v>2460</v>
      </c>
    </row>
    <row r="1020" spans="1:30" x14ac:dyDescent="0.15">
      <c r="A1020" t="s">
        <v>4946</v>
      </c>
      <c r="B1020" t="s">
        <v>1718</v>
      </c>
      <c r="C1020" s="52" t="s">
        <v>1741</v>
      </c>
      <c r="D1020">
        <v>4011</v>
      </c>
      <c r="E1020" t="s">
        <v>1739</v>
      </c>
      <c r="F1020" t="s">
        <v>1740</v>
      </c>
      <c r="G1020" s="2">
        <v>43957</v>
      </c>
      <c r="H1020" t="s">
        <v>2459</v>
      </c>
      <c r="I1020" t="s">
        <v>107</v>
      </c>
      <c r="J1020">
        <v>1</v>
      </c>
      <c r="K1020" t="s">
        <v>108</v>
      </c>
      <c r="L1020">
        <v>0</v>
      </c>
      <c r="M1020">
        <v>175011.0551</v>
      </c>
      <c r="N1020">
        <v>4.4653539999999999E-2</v>
      </c>
      <c r="O1020">
        <v>4.0966549999999997E-2</v>
      </c>
      <c r="P1020">
        <v>1.9408999999999999E-2</v>
      </c>
      <c r="Q1020">
        <v>0.47377599999999997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 t="s">
        <v>102</v>
      </c>
      <c r="AD1020" t="s">
        <v>2460</v>
      </c>
    </row>
    <row r="1021" spans="1:30" x14ac:dyDescent="0.15">
      <c r="A1021" t="s">
        <v>4947</v>
      </c>
      <c r="B1021" t="s">
        <v>1718</v>
      </c>
      <c r="C1021" s="52" t="s">
        <v>1744</v>
      </c>
      <c r="D1021">
        <v>4012</v>
      </c>
      <c r="E1021" t="s">
        <v>1742</v>
      </c>
      <c r="F1021" t="s">
        <v>1743</v>
      </c>
      <c r="G1021" s="2">
        <v>43945</v>
      </c>
      <c r="H1021" t="s">
        <v>2459</v>
      </c>
      <c r="I1021" t="s">
        <v>107</v>
      </c>
      <c r="J1021">
        <v>5</v>
      </c>
      <c r="K1021" t="s">
        <v>112</v>
      </c>
      <c r="L1021">
        <v>0</v>
      </c>
      <c r="M1021">
        <v>161862.94089999999</v>
      </c>
      <c r="N1021">
        <v>2.7390000000000001E-2</v>
      </c>
      <c r="O1021">
        <v>2.5128439999999998E-2</v>
      </c>
      <c r="P1021">
        <v>-1.3379E-2</v>
      </c>
      <c r="Q1021">
        <v>-0.53242400000000001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 t="s">
        <v>102</v>
      </c>
      <c r="AD1021" t="s">
        <v>2460</v>
      </c>
    </row>
    <row r="1022" spans="1:30" x14ac:dyDescent="0.15">
      <c r="A1022" t="s">
        <v>4948</v>
      </c>
      <c r="B1022" t="s">
        <v>1718</v>
      </c>
      <c r="C1022" s="52" t="s">
        <v>4949</v>
      </c>
      <c r="D1022" t="s">
        <v>4950</v>
      </c>
      <c r="E1022" t="s">
        <v>4951</v>
      </c>
      <c r="F1022" t="s">
        <v>4952</v>
      </c>
      <c r="G1022" s="2">
        <v>44438</v>
      </c>
      <c r="H1022" t="s">
        <v>2459</v>
      </c>
      <c r="I1022" t="s">
        <v>107</v>
      </c>
      <c r="J1022">
        <v>1</v>
      </c>
      <c r="K1022" t="s">
        <v>108</v>
      </c>
      <c r="L1022">
        <v>33.594299999999997</v>
      </c>
      <c r="M1022">
        <v>37677.413999999997</v>
      </c>
      <c r="N1022">
        <v>7.712368E-2</v>
      </c>
      <c r="O1022">
        <v>7.0755670000000007E-2</v>
      </c>
      <c r="P1022">
        <v>6.391E-3</v>
      </c>
      <c r="Q1022">
        <v>9.0324000000000002E-2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 t="s">
        <v>102</v>
      </c>
      <c r="AD1022" t="s">
        <v>2497</v>
      </c>
    </row>
    <row r="1023" spans="1:30" x14ac:dyDescent="0.15">
      <c r="A1023" t="s">
        <v>4953</v>
      </c>
      <c r="B1023" t="s">
        <v>1718</v>
      </c>
      <c r="C1023" s="52" t="s">
        <v>1747</v>
      </c>
      <c r="D1023">
        <v>4014</v>
      </c>
      <c r="E1023" t="s">
        <v>1745</v>
      </c>
      <c r="F1023" t="s">
        <v>1746</v>
      </c>
      <c r="G1023" s="2">
        <v>44487</v>
      </c>
      <c r="H1023" t="s">
        <v>2459</v>
      </c>
      <c r="I1023" t="s">
        <v>107</v>
      </c>
      <c r="J1023">
        <v>1</v>
      </c>
      <c r="K1023" t="s">
        <v>108</v>
      </c>
      <c r="L1023">
        <v>1.0610999999999999</v>
      </c>
      <c r="M1023">
        <v>340340.69449999998</v>
      </c>
      <c r="N1023">
        <v>1.0410843700000001</v>
      </c>
      <c r="O1023">
        <v>0.95512328000000002</v>
      </c>
      <c r="P1023">
        <v>7.8556000000000001E-2</v>
      </c>
      <c r="Q1023">
        <v>8.2246E-2</v>
      </c>
      <c r="R1023">
        <v>6.6788799999999995E-2</v>
      </c>
      <c r="S1023">
        <v>6.1274130000000003E-2</v>
      </c>
      <c r="T1023">
        <v>5.1380000000000002E-3</v>
      </c>
      <c r="U1023">
        <v>8.3851999999999996E-2</v>
      </c>
      <c r="V1023">
        <v>0.12918419</v>
      </c>
      <c r="W1023">
        <v>0.1185176</v>
      </c>
      <c r="X1023">
        <v>9.9319999999999999E-3</v>
      </c>
      <c r="Y1023">
        <v>8.3801E-2</v>
      </c>
      <c r="AB1023" t="s">
        <v>2528</v>
      </c>
      <c r="AD1023" t="s">
        <v>2497</v>
      </c>
    </row>
    <row r="1024" spans="1:30" x14ac:dyDescent="0.15">
      <c r="A1024" t="s">
        <v>4954</v>
      </c>
      <c r="B1024" t="s">
        <v>1718</v>
      </c>
      <c r="C1024" s="52" t="s">
        <v>4955</v>
      </c>
      <c r="D1024">
        <v>4015</v>
      </c>
      <c r="E1024" t="s">
        <v>4956</v>
      </c>
      <c r="F1024" t="s">
        <v>4957</v>
      </c>
      <c r="G1024" s="2">
        <v>44713</v>
      </c>
      <c r="H1024" t="s">
        <v>2459</v>
      </c>
      <c r="I1024" t="s">
        <v>115</v>
      </c>
      <c r="J1024">
        <v>7</v>
      </c>
      <c r="K1024" t="s">
        <v>115</v>
      </c>
      <c r="L1024">
        <v>1.2800000000000001E-2</v>
      </c>
      <c r="M1024">
        <v>645355.40339999995</v>
      </c>
      <c r="N1024">
        <v>3.4383496999999998</v>
      </c>
      <c r="O1024">
        <v>3.1544492599999998</v>
      </c>
      <c r="P1024">
        <v>4.4114E-2</v>
      </c>
      <c r="Q1024">
        <v>1.3984E-2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 t="s">
        <v>102</v>
      </c>
      <c r="AD1024" t="s">
        <v>2460</v>
      </c>
    </row>
    <row r="1025" spans="1:30" x14ac:dyDescent="0.15">
      <c r="A1025" t="s">
        <v>4958</v>
      </c>
      <c r="B1025" t="s">
        <v>1718</v>
      </c>
      <c r="C1025" s="52" t="s">
        <v>4959</v>
      </c>
      <c r="D1025">
        <v>4018</v>
      </c>
      <c r="E1025" t="s">
        <v>4960</v>
      </c>
      <c r="F1025" t="s">
        <v>4961</v>
      </c>
      <c r="G1025" s="2">
        <v>45012</v>
      </c>
      <c r="H1025" t="s">
        <v>2459</v>
      </c>
      <c r="I1025" t="s">
        <v>115</v>
      </c>
      <c r="J1025">
        <v>7</v>
      </c>
      <c r="K1025" t="s">
        <v>115</v>
      </c>
      <c r="L1025">
        <v>1.43E-2</v>
      </c>
      <c r="M1025">
        <v>479989.33279999997</v>
      </c>
      <c r="N1025">
        <v>18.897236320000001</v>
      </c>
      <c r="O1025">
        <v>17.336914060000002</v>
      </c>
      <c r="P1025">
        <v>1.146504</v>
      </c>
      <c r="Q1025">
        <v>6.6129999999999994E-2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 t="s">
        <v>102</v>
      </c>
      <c r="AD1025" t="s">
        <v>2460</v>
      </c>
    </row>
    <row r="1026" spans="1:30" x14ac:dyDescent="0.15">
      <c r="A1026" t="s">
        <v>4962</v>
      </c>
      <c r="B1026" t="s">
        <v>1718</v>
      </c>
      <c r="C1026" s="52" t="s">
        <v>1750</v>
      </c>
      <c r="D1026">
        <v>4021</v>
      </c>
      <c r="E1026" t="s">
        <v>1748</v>
      </c>
      <c r="F1026" t="s">
        <v>1749</v>
      </c>
      <c r="G1026" s="2">
        <v>45291</v>
      </c>
      <c r="H1026" t="s">
        <v>2459</v>
      </c>
      <c r="I1026" t="s">
        <v>115</v>
      </c>
      <c r="J1026">
        <v>7</v>
      </c>
      <c r="K1026" t="s">
        <v>115</v>
      </c>
      <c r="L1026">
        <v>34.226799999999997</v>
      </c>
      <c r="M1026">
        <v>33779.736100000002</v>
      </c>
      <c r="N1026">
        <v>3.3779736100000002</v>
      </c>
      <c r="O1026">
        <v>3.09905835</v>
      </c>
      <c r="P1026">
        <v>1.058138</v>
      </c>
      <c r="Q1026">
        <v>0.34143800000000002</v>
      </c>
      <c r="R1026">
        <v>6.2461379999999997E-2</v>
      </c>
      <c r="S1026">
        <v>5.7304019999999997E-2</v>
      </c>
      <c r="T1026">
        <v>3.0119999999999999E-3</v>
      </c>
      <c r="U1026">
        <v>5.2560999999999997E-2</v>
      </c>
      <c r="V1026">
        <v>0.16702096</v>
      </c>
      <c r="W1026">
        <v>0.15323023999999999</v>
      </c>
      <c r="X1026">
        <v>9.9410000000000002E-3</v>
      </c>
      <c r="Y1026">
        <v>6.4876000000000003E-2</v>
      </c>
      <c r="AC1026" t="s">
        <v>2530</v>
      </c>
      <c r="AD1026" t="s">
        <v>2497</v>
      </c>
    </row>
    <row r="1027" spans="1:30" x14ac:dyDescent="0.15">
      <c r="A1027" t="s">
        <v>4963</v>
      </c>
      <c r="B1027" t="s">
        <v>1718</v>
      </c>
      <c r="C1027" s="52" t="s">
        <v>4964</v>
      </c>
      <c r="D1027">
        <v>4019</v>
      </c>
      <c r="E1027" t="s">
        <v>4965</v>
      </c>
      <c r="F1027" t="s">
        <v>4966</v>
      </c>
      <c r="G1027" s="2">
        <v>45260</v>
      </c>
      <c r="H1027" t="s">
        <v>2459</v>
      </c>
      <c r="I1027" t="s">
        <v>115</v>
      </c>
      <c r="J1027">
        <v>7</v>
      </c>
      <c r="K1027" t="s">
        <v>115</v>
      </c>
      <c r="L1027">
        <v>0</v>
      </c>
      <c r="M1027">
        <v>151235.64509999999</v>
      </c>
      <c r="N1027">
        <v>15.12356451</v>
      </c>
      <c r="O1027">
        <v>13.874829829999999</v>
      </c>
      <c r="P1027">
        <v>0.83935599999999999</v>
      </c>
      <c r="Q1027">
        <v>6.0493999999999999E-2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 t="s">
        <v>102</v>
      </c>
      <c r="AD1027" t="s">
        <v>2460</v>
      </c>
    </row>
    <row r="1028" spans="1:30" x14ac:dyDescent="0.15">
      <c r="A1028" t="s">
        <v>4967</v>
      </c>
      <c r="B1028" t="s">
        <v>1718</v>
      </c>
      <c r="C1028" s="52" t="s">
        <v>1753</v>
      </c>
      <c r="D1028">
        <v>4022</v>
      </c>
      <c r="E1028" t="s">
        <v>1751</v>
      </c>
      <c r="F1028" t="s">
        <v>1752</v>
      </c>
      <c r="G1028" s="2">
        <v>45331</v>
      </c>
      <c r="H1028" t="s">
        <v>2459</v>
      </c>
      <c r="I1028" t="s">
        <v>116</v>
      </c>
      <c r="J1028">
        <v>8</v>
      </c>
      <c r="K1028" t="s">
        <v>116</v>
      </c>
      <c r="L1028">
        <v>16.700399999999998</v>
      </c>
      <c r="M1028">
        <v>116379.1808</v>
      </c>
      <c r="N1028">
        <v>11.63791808</v>
      </c>
      <c r="O1028">
        <v>10.67698906</v>
      </c>
      <c r="P1028">
        <v>0.35650999999999999</v>
      </c>
      <c r="Q1028">
        <v>3.3390000000000003E-2</v>
      </c>
      <c r="R1028">
        <v>0.44535572000000001</v>
      </c>
      <c r="S1028">
        <v>0.40858323000000002</v>
      </c>
      <c r="T1028">
        <v>2.8213999999999999E-2</v>
      </c>
      <c r="U1028">
        <v>6.9053000000000003E-2</v>
      </c>
      <c r="V1028">
        <v>1.61713613</v>
      </c>
      <c r="W1028">
        <v>1.4836111400000001</v>
      </c>
      <c r="X1028">
        <v>7.0030999999999996E-2</v>
      </c>
      <c r="Y1028">
        <v>4.7203000000000002E-2</v>
      </c>
      <c r="AA1028" t="s">
        <v>2562</v>
      </c>
      <c r="AD1028" t="s">
        <v>2497</v>
      </c>
    </row>
    <row r="1029" spans="1:30" x14ac:dyDescent="0.15">
      <c r="A1029" t="s">
        <v>4968</v>
      </c>
      <c r="B1029" t="s">
        <v>1718</v>
      </c>
      <c r="C1029" s="52" t="s">
        <v>1756</v>
      </c>
      <c r="D1029">
        <v>4023</v>
      </c>
      <c r="E1029" t="s">
        <v>1754</v>
      </c>
      <c r="F1029" t="s">
        <v>1755</v>
      </c>
      <c r="G1029" s="2">
        <v>45373</v>
      </c>
      <c r="H1029" t="s">
        <v>2459</v>
      </c>
      <c r="I1029" t="s">
        <v>116</v>
      </c>
      <c r="J1029">
        <v>8</v>
      </c>
      <c r="K1029" t="s">
        <v>116</v>
      </c>
      <c r="L1029">
        <v>1.3441000000000001</v>
      </c>
      <c r="M1029">
        <v>205745.79449999999</v>
      </c>
      <c r="N1029">
        <v>20.574579450000002</v>
      </c>
      <c r="O1029">
        <v>18.875760960000001</v>
      </c>
      <c r="P1029">
        <v>2.0632190000000001</v>
      </c>
      <c r="Q1029">
        <v>0.109305</v>
      </c>
      <c r="R1029">
        <v>0.27614334000000001</v>
      </c>
      <c r="S1029">
        <v>0.25334251000000002</v>
      </c>
      <c r="T1029">
        <v>1.9203000000000001E-2</v>
      </c>
      <c r="U1029">
        <v>7.5798000000000004E-2</v>
      </c>
      <c r="V1029">
        <v>0.61099141999999995</v>
      </c>
      <c r="W1029">
        <v>0.56054258999999995</v>
      </c>
      <c r="X1029">
        <v>4.6262999999999999E-2</v>
      </c>
      <c r="Y1029">
        <v>8.2531999999999994E-2</v>
      </c>
      <c r="AC1029" t="s">
        <v>2530</v>
      </c>
      <c r="AD1029" t="s">
        <v>2497</v>
      </c>
    </row>
    <row r="1030" spans="1:30" x14ac:dyDescent="0.15">
      <c r="A1030" t="s">
        <v>4969</v>
      </c>
      <c r="B1030" t="s">
        <v>1718</v>
      </c>
      <c r="C1030" s="52" t="s">
        <v>1759</v>
      </c>
      <c r="D1030">
        <v>4024</v>
      </c>
      <c r="E1030" t="s">
        <v>1757</v>
      </c>
      <c r="F1030" t="s">
        <v>1758</v>
      </c>
      <c r="G1030" s="2">
        <v>45602</v>
      </c>
      <c r="H1030" t="s">
        <v>2459</v>
      </c>
      <c r="I1030" t="s">
        <v>116</v>
      </c>
      <c r="J1030">
        <v>8</v>
      </c>
      <c r="K1030" t="s">
        <v>116</v>
      </c>
      <c r="L1030">
        <v>7.4283000000000001</v>
      </c>
      <c r="M1030">
        <v>37877.3056</v>
      </c>
      <c r="N1030">
        <v>3.78773056</v>
      </c>
      <c r="O1030">
        <v>3.4749821700000001</v>
      </c>
      <c r="P1030">
        <v>0.28428599999999998</v>
      </c>
      <c r="Q1030">
        <v>8.1809000000000007E-2</v>
      </c>
      <c r="R1030">
        <v>0.17615995000000001</v>
      </c>
      <c r="S1030">
        <v>0.16161463000000001</v>
      </c>
      <c r="T1030">
        <v>1.4881999999999999E-2</v>
      </c>
      <c r="U1030">
        <v>9.2082999999999998E-2</v>
      </c>
      <c r="V1030">
        <v>0.88973206999999999</v>
      </c>
      <c r="W1030">
        <v>0.81626794999999996</v>
      </c>
      <c r="X1030">
        <v>9.5852000000000007E-2</v>
      </c>
      <c r="Y1030">
        <v>0.117427</v>
      </c>
      <c r="AA1030" t="s">
        <v>2562</v>
      </c>
      <c r="AD1030" t="s">
        <v>2497</v>
      </c>
    </row>
    <row r="1031" spans="1:30" x14ac:dyDescent="0.15">
      <c r="A1031" t="s">
        <v>4970</v>
      </c>
      <c r="B1031" t="s">
        <v>1718</v>
      </c>
      <c r="C1031" s="52" t="s">
        <v>4971</v>
      </c>
      <c r="D1031">
        <v>10701</v>
      </c>
      <c r="E1031" t="s">
        <v>4972</v>
      </c>
      <c r="F1031" t="s">
        <v>4973</v>
      </c>
      <c r="G1031" s="2">
        <v>43511</v>
      </c>
      <c r="H1031" t="s">
        <v>2459</v>
      </c>
      <c r="I1031" t="s">
        <v>107</v>
      </c>
      <c r="J1031">
        <v>1</v>
      </c>
      <c r="K1031" t="s">
        <v>108</v>
      </c>
      <c r="L1031">
        <v>1.01E-2</v>
      </c>
      <c r="M1031">
        <v>117372.5925</v>
      </c>
      <c r="N1031">
        <v>3.4030610000000003E-2</v>
      </c>
      <c r="O1031">
        <v>3.1220749999999999E-2</v>
      </c>
      <c r="P1031">
        <v>1.758E-3</v>
      </c>
      <c r="Q1031">
        <v>5.6307999999999997E-2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 t="s">
        <v>102</v>
      </c>
      <c r="AD1031" t="s">
        <v>2460</v>
      </c>
    </row>
    <row r="1032" spans="1:30" x14ac:dyDescent="0.15">
      <c r="A1032" t="s">
        <v>4974</v>
      </c>
      <c r="B1032" t="s">
        <v>1760</v>
      </c>
      <c r="C1032" s="52" t="s">
        <v>4975</v>
      </c>
      <c r="D1032">
        <v>301</v>
      </c>
      <c r="E1032" t="s">
        <v>4976</v>
      </c>
      <c r="F1032" t="s">
        <v>4977</v>
      </c>
      <c r="G1032" s="2">
        <v>38169</v>
      </c>
      <c r="H1032" t="s">
        <v>2459</v>
      </c>
      <c r="I1032" t="s">
        <v>107</v>
      </c>
      <c r="J1032">
        <v>6</v>
      </c>
      <c r="K1032" t="s">
        <v>113</v>
      </c>
      <c r="L1032">
        <v>0</v>
      </c>
      <c r="M1032">
        <v>81379.526199999993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 t="s">
        <v>102</v>
      </c>
      <c r="AD1032" t="s">
        <v>2460</v>
      </c>
    </row>
    <row r="1033" spans="1:30" x14ac:dyDescent="0.15">
      <c r="A1033" t="s">
        <v>4978</v>
      </c>
      <c r="B1033" t="s">
        <v>1760</v>
      </c>
      <c r="C1033" s="52" t="s">
        <v>4979</v>
      </c>
      <c r="D1033">
        <v>302</v>
      </c>
      <c r="E1033" t="s">
        <v>4980</v>
      </c>
      <c r="F1033" t="s">
        <v>4980</v>
      </c>
      <c r="G1033" s="2">
        <v>38061</v>
      </c>
      <c r="H1033" t="s">
        <v>2459</v>
      </c>
      <c r="I1033" t="s">
        <v>107</v>
      </c>
      <c r="J1033">
        <v>6</v>
      </c>
      <c r="K1033" t="s">
        <v>113</v>
      </c>
      <c r="L1033">
        <v>0</v>
      </c>
      <c r="M1033">
        <v>438230.22779999999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 t="s">
        <v>102</v>
      </c>
      <c r="AD1033" t="s">
        <v>2460</v>
      </c>
    </row>
    <row r="1034" spans="1:30" x14ac:dyDescent="0.15">
      <c r="A1034" t="s">
        <v>4981</v>
      </c>
      <c r="B1034" t="s">
        <v>1760</v>
      </c>
      <c r="C1034" s="52" t="s">
        <v>4982</v>
      </c>
      <c r="D1034">
        <v>304</v>
      </c>
      <c r="E1034" t="s">
        <v>4983</v>
      </c>
      <c r="F1034" t="s">
        <v>4984</v>
      </c>
      <c r="G1034" s="2">
        <v>39078</v>
      </c>
      <c r="H1034" t="s">
        <v>2459</v>
      </c>
      <c r="I1034" t="s">
        <v>107</v>
      </c>
      <c r="J1034">
        <v>6</v>
      </c>
      <c r="K1034" t="s">
        <v>113</v>
      </c>
      <c r="L1034">
        <v>0</v>
      </c>
      <c r="M1034">
        <v>304476.99540000001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 t="s">
        <v>102</v>
      </c>
      <c r="AD1034" t="s">
        <v>2460</v>
      </c>
    </row>
    <row r="1035" spans="1:30" x14ac:dyDescent="0.15">
      <c r="A1035" t="s">
        <v>4985</v>
      </c>
      <c r="B1035" t="s">
        <v>1760</v>
      </c>
      <c r="C1035" s="52" t="s">
        <v>4986</v>
      </c>
      <c r="D1035">
        <v>305</v>
      </c>
      <c r="E1035" t="s">
        <v>4987</v>
      </c>
      <c r="F1035" t="s">
        <v>4988</v>
      </c>
      <c r="G1035" s="2">
        <v>39264</v>
      </c>
      <c r="H1035" t="s">
        <v>2459</v>
      </c>
      <c r="I1035" t="s">
        <v>107</v>
      </c>
      <c r="J1035">
        <v>6</v>
      </c>
      <c r="K1035" t="s">
        <v>113</v>
      </c>
      <c r="L1035">
        <v>0</v>
      </c>
      <c r="M1035">
        <v>1039634.4521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 t="s">
        <v>102</v>
      </c>
      <c r="AD1035" t="s">
        <v>2460</v>
      </c>
    </row>
    <row r="1036" spans="1:30" x14ac:dyDescent="0.15">
      <c r="A1036" t="s">
        <v>4989</v>
      </c>
      <c r="B1036" t="s">
        <v>1760</v>
      </c>
      <c r="C1036" s="52" t="s">
        <v>4990</v>
      </c>
      <c r="D1036">
        <v>306</v>
      </c>
      <c r="E1036" t="s">
        <v>4991</v>
      </c>
      <c r="F1036" t="s">
        <v>4991</v>
      </c>
      <c r="G1036" s="2">
        <v>39326</v>
      </c>
      <c r="H1036" t="s">
        <v>2459</v>
      </c>
      <c r="I1036" t="s">
        <v>107</v>
      </c>
      <c r="J1036">
        <v>6</v>
      </c>
      <c r="K1036" t="s">
        <v>113</v>
      </c>
      <c r="L1036">
        <v>0</v>
      </c>
      <c r="M1036">
        <v>322478.07919999998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 t="s">
        <v>102</v>
      </c>
      <c r="AD1036" t="s">
        <v>2460</v>
      </c>
    </row>
    <row r="1037" spans="1:30" x14ac:dyDescent="0.15">
      <c r="A1037" t="s">
        <v>4992</v>
      </c>
      <c r="B1037" t="s">
        <v>1760</v>
      </c>
      <c r="C1037" s="52" t="s">
        <v>4993</v>
      </c>
      <c r="D1037">
        <v>307</v>
      </c>
      <c r="E1037" t="s">
        <v>4994</v>
      </c>
      <c r="F1037" t="s">
        <v>4994</v>
      </c>
      <c r="G1037" s="2">
        <v>39448</v>
      </c>
      <c r="H1037" t="s">
        <v>2459</v>
      </c>
      <c r="I1037" t="s">
        <v>107</v>
      </c>
      <c r="J1037">
        <v>6</v>
      </c>
      <c r="K1037" t="s">
        <v>113</v>
      </c>
      <c r="L1037">
        <v>0</v>
      </c>
      <c r="M1037">
        <v>286332.53419999999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 t="s">
        <v>102</v>
      </c>
      <c r="AD1037" t="s">
        <v>2460</v>
      </c>
    </row>
    <row r="1038" spans="1:30" x14ac:dyDescent="0.15">
      <c r="A1038" t="s">
        <v>4995</v>
      </c>
      <c r="B1038" t="s">
        <v>1760</v>
      </c>
      <c r="C1038" s="52" t="s">
        <v>4996</v>
      </c>
      <c r="D1038">
        <v>308</v>
      </c>
      <c r="E1038" t="s">
        <v>4997</v>
      </c>
      <c r="F1038" t="s">
        <v>4998</v>
      </c>
      <c r="G1038" s="2">
        <v>39710</v>
      </c>
      <c r="H1038" t="s">
        <v>2459</v>
      </c>
      <c r="I1038" t="s">
        <v>107</v>
      </c>
      <c r="J1038">
        <v>6</v>
      </c>
      <c r="K1038" t="s">
        <v>113</v>
      </c>
      <c r="L1038">
        <v>0</v>
      </c>
      <c r="M1038">
        <v>822671.34490000003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 t="s">
        <v>102</v>
      </c>
      <c r="AD1038" t="s">
        <v>2460</v>
      </c>
    </row>
    <row r="1039" spans="1:30" x14ac:dyDescent="0.15">
      <c r="A1039" t="s">
        <v>4999</v>
      </c>
      <c r="B1039" t="s">
        <v>1760</v>
      </c>
      <c r="C1039" s="52" t="s">
        <v>5000</v>
      </c>
      <c r="D1039">
        <v>309</v>
      </c>
      <c r="E1039" t="s">
        <v>5001</v>
      </c>
      <c r="F1039" t="s">
        <v>5002</v>
      </c>
      <c r="G1039" s="2">
        <v>40077</v>
      </c>
      <c r="H1039" t="s">
        <v>2459</v>
      </c>
      <c r="I1039" t="s">
        <v>107</v>
      </c>
      <c r="J1039">
        <v>6</v>
      </c>
      <c r="K1039" t="s">
        <v>113</v>
      </c>
      <c r="L1039">
        <v>4.0300000000000002E-2</v>
      </c>
      <c r="M1039">
        <v>937949.39419999998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 t="s">
        <v>102</v>
      </c>
      <c r="AD1039" t="s">
        <v>2460</v>
      </c>
    </row>
    <row r="1040" spans="1:30" x14ac:dyDescent="0.15">
      <c r="A1040" t="s">
        <v>5003</v>
      </c>
      <c r="B1040" t="s">
        <v>1760</v>
      </c>
      <c r="C1040" s="52" t="s">
        <v>5004</v>
      </c>
      <c r="D1040">
        <v>310</v>
      </c>
      <c r="E1040" t="s">
        <v>5005</v>
      </c>
      <c r="F1040" t="s">
        <v>5006</v>
      </c>
      <c r="G1040" s="2">
        <v>40158</v>
      </c>
      <c r="H1040" t="s">
        <v>2459</v>
      </c>
      <c r="I1040" t="s">
        <v>107</v>
      </c>
      <c r="J1040">
        <v>6</v>
      </c>
      <c r="K1040" t="s">
        <v>113</v>
      </c>
      <c r="L1040">
        <v>0</v>
      </c>
      <c r="M1040">
        <v>114314.76700000001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 t="s">
        <v>102</v>
      </c>
      <c r="AD1040" t="s">
        <v>2460</v>
      </c>
    </row>
    <row r="1041" spans="1:30" x14ac:dyDescent="0.15">
      <c r="A1041" t="s">
        <v>5007</v>
      </c>
      <c r="B1041" t="s">
        <v>1760</v>
      </c>
      <c r="C1041" s="52" t="s">
        <v>5008</v>
      </c>
      <c r="D1041">
        <v>311</v>
      </c>
      <c r="E1041" t="s">
        <v>5009</v>
      </c>
      <c r="F1041" t="s">
        <v>5010</v>
      </c>
      <c r="G1041" s="2">
        <v>40158</v>
      </c>
      <c r="H1041" t="s">
        <v>2459</v>
      </c>
      <c r="I1041" t="s">
        <v>107</v>
      </c>
      <c r="J1041">
        <v>6</v>
      </c>
      <c r="K1041" t="s">
        <v>113</v>
      </c>
      <c r="L1041">
        <v>1.6299999999999999E-2</v>
      </c>
      <c r="M1041">
        <v>312875.89549999998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 t="s">
        <v>102</v>
      </c>
      <c r="AD1041" t="s">
        <v>2460</v>
      </c>
    </row>
    <row r="1042" spans="1:30" x14ac:dyDescent="0.15">
      <c r="A1042" t="s">
        <v>5011</v>
      </c>
      <c r="B1042" t="s">
        <v>1760</v>
      </c>
      <c r="C1042" s="52" t="s">
        <v>5012</v>
      </c>
      <c r="D1042">
        <v>312</v>
      </c>
      <c r="E1042" t="s">
        <v>5013</v>
      </c>
      <c r="F1042" t="s">
        <v>5014</v>
      </c>
      <c r="G1042" s="2">
        <v>40305</v>
      </c>
      <c r="H1042" t="s">
        <v>2459</v>
      </c>
      <c r="I1042" t="s">
        <v>107</v>
      </c>
      <c r="J1042">
        <v>1</v>
      </c>
      <c r="K1042" t="s">
        <v>108</v>
      </c>
      <c r="L1042">
        <v>0</v>
      </c>
      <c r="M1042">
        <v>581817.49419999996</v>
      </c>
      <c r="N1042">
        <v>4.3252510000000001E-2</v>
      </c>
      <c r="O1042">
        <v>4.1192869999999999E-2</v>
      </c>
      <c r="P1042">
        <v>3.0894000000000001E-2</v>
      </c>
      <c r="Q1042">
        <v>0.74998399999999998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 t="s">
        <v>102</v>
      </c>
      <c r="AD1042" t="s">
        <v>2460</v>
      </c>
    </row>
    <row r="1043" spans="1:30" x14ac:dyDescent="0.15">
      <c r="A1043" t="s">
        <v>5015</v>
      </c>
      <c r="B1043" t="s">
        <v>1760</v>
      </c>
      <c r="C1043" s="52" t="s">
        <v>5016</v>
      </c>
      <c r="D1043">
        <v>313</v>
      </c>
      <c r="E1043" t="s">
        <v>5017</v>
      </c>
      <c r="F1043" t="s">
        <v>5018</v>
      </c>
      <c r="G1043" s="2">
        <v>40564</v>
      </c>
      <c r="H1043" t="s">
        <v>2459</v>
      </c>
      <c r="I1043" t="s">
        <v>107</v>
      </c>
      <c r="J1043">
        <v>6</v>
      </c>
      <c r="K1043" t="s">
        <v>113</v>
      </c>
      <c r="L1043">
        <v>0</v>
      </c>
      <c r="M1043">
        <v>612565.59979999997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 t="s">
        <v>102</v>
      </c>
      <c r="AD1043" t="s">
        <v>2460</v>
      </c>
    </row>
    <row r="1044" spans="1:30" x14ac:dyDescent="0.15">
      <c r="A1044" t="s">
        <v>5019</v>
      </c>
      <c r="B1044" t="s">
        <v>1760</v>
      </c>
      <c r="C1044" s="52" t="s">
        <v>5020</v>
      </c>
      <c r="D1044">
        <v>314</v>
      </c>
      <c r="E1044" t="s">
        <v>5021</v>
      </c>
      <c r="F1044" t="s">
        <v>5022</v>
      </c>
      <c r="G1044" s="2">
        <v>40687</v>
      </c>
      <c r="H1044" t="s">
        <v>2459</v>
      </c>
      <c r="I1044" t="s">
        <v>107</v>
      </c>
      <c r="J1044">
        <v>6</v>
      </c>
      <c r="K1044" t="s">
        <v>113</v>
      </c>
      <c r="L1044">
        <v>0</v>
      </c>
      <c r="M1044">
        <v>182431.38459999999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 t="s">
        <v>102</v>
      </c>
      <c r="AD1044" t="s">
        <v>2460</v>
      </c>
    </row>
    <row r="1045" spans="1:30" x14ac:dyDescent="0.15">
      <c r="A1045" t="s">
        <v>5023</v>
      </c>
      <c r="B1045" t="s">
        <v>1760</v>
      </c>
      <c r="C1045" s="52" t="s">
        <v>5024</v>
      </c>
      <c r="D1045">
        <v>315</v>
      </c>
      <c r="E1045" t="s">
        <v>5025</v>
      </c>
      <c r="F1045" t="s">
        <v>5026</v>
      </c>
      <c r="G1045" s="2">
        <v>40767</v>
      </c>
      <c r="H1045" t="s">
        <v>2459</v>
      </c>
      <c r="I1045" t="s">
        <v>107</v>
      </c>
      <c r="J1045">
        <v>6</v>
      </c>
      <c r="K1045" t="s">
        <v>113</v>
      </c>
      <c r="L1045">
        <v>0</v>
      </c>
      <c r="M1045">
        <v>83615.306599999996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 t="s">
        <v>102</v>
      </c>
      <c r="AD1045" t="s">
        <v>2460</v>
      </c>
    </row>
    <row r="1046" spans="1:30" x14ac:dyDescent="0.15">
      <c r="A1046" t="s">
        <v>5027</v>
      </c>
      <c r="B1046" t="s">
        <v>1760</v>
      </c>
      <c r="C1046" s="52" t="s">
        <v>5028</v>
      </c>
      <c r="D1046">
        <v>316</v>
      </c>
      <c r="E1046" t="s">
        <v>5029</v>
      </c>
      <c r="F1046" t="s">
        <v>5030</v>
      </c>
      <c r="G1046" s="2">
        <v>41192</v>
      </c>
      <c r="H1046" t="s">
        <v>2459</v>
      </c>
      <c r="I1046" t="s">
        <v>107</v>
      </c>
      <c r="J1046">
        <v>6</v>
      </c>
      <c r="K1046" t="s">
        <v>113</v>
      </c>
      <c r="L1046">
        <v>0</v>
      </c>
      <c r="M1046">
        <v>927731.36499999999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 t="s">
        <v>102</v>
      </c>
      <c r="AD1046" t="s">
        <v>2460</v>
      </c>
    </row>
    <row r="1047" spans="1:30" x14ac:dyDescent="0.15">
      <c r="A1047" t="s">
        <v>5031</v>
      </c>
      <c r="B1047" t="s">
        <v>1760</v>
      </c>
      <c r="C1047" s="52" t="s">
        <v>5032</v>
      </c>
      <c r="D1047">
        <v>317</v>
      </c>
      <c r="E1047" t="s">
        <v>5033</v>
      </c>
      <c r="F1047" t="s">
        <v>5034</v>
      </c>
      <c r="G1047" s="2">
        <v>41193</v>
      </c>
      <c r="H1047" t="s">
        <v>2459</v>
      </c>
      <c r="I1047" t="s">
        <v>107</v>
      </c>
      <c r="J1047">
        <v>6</v>
      </c>
      <c r="K1047" t="s">
        <v>113</v>
      </c>
      <c r="L1047">
        <v>0</v>
      </c>
      <c r="M1047">
        <v>576185.25109999999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 t="s">
        <v>102</v>
      </c>
      <c r="AD1047" t="s">
        <v>2460</v>
      </c>
    </row>
    <row r="1048" spans="1:30" x14ac:dyDescent="0.15">
      <c r="A1048" t="s">
        <v>5035</v>
      </c>
      <c r="B1048" t="s">
        <v>1760</v>
      </c>
      <c r="C1048" s="52" t="s">
        <v>5036</v>
      </c>
      <c r="D1048">
        <v>318</v>
      </c>
      <c r="E1048" t="s">
        <v>5037</v>
      </c>
      <c r="F1048" t="s">
        <v>5038</v>
      </c>
      <c r="G1048" s="2">
        <v>41544</v>
      </c>
      <c r="H1048" t="s">
        <v>2459</v>
      </c>
      <c r="I1048" t="s">
        <v>107</v>
      </c>
      <c r="J1048">
        <v>1</v>
      </c>
      <c r="K1048" t="s">
        <v>108</v>
      </c>
      <c r="L1048">
        <v>0</v>
      </c>
      <c r="M1048">
        <v>460046.94559999998</v>
      </c>
      <c r="N1048">
        <v>2.1299999999999999E-2</v>
      </c>
      <c r="O1048">
        <v>2.0285709999999998E-2</v>
      </c>
      <c r="P1048">
        <v>4.4219999999999997E-3</v>
      </c>
      <c r="Q1048">
        <v>0.21798500000000001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 t="s">
        <v>102</v>
      </c>
      <c r="AD1048" t="s">
        <v>2460</v>
      </c>
    </row>
    <row r="1049" spans="1:30" x14ac:dyDescent="0.15">
      <c r="A1049" t="s">
        <v>5039</v>
      </c>
      <c r="B1049" t="s">
        <v>1760</v>
      </c>
      <c r="C1049" s="52" t="s">
        <v>1764</v>
      </c>
      <c r="D1049">
        <v>319</v>
      </c>
      <c r="E1049" t="s">
        <v>1761</v>
      </c>
      <c r="F1049" t="s">
        <v>1762</v>
      </c>
      <c r="G1049" s="2">
        <v>42263</v>
      </c>
      <c r="H1049" t="s">
        <v>2459</v>
      </c>
      <c r="I1049" t="s">
        <v>107</v>
      </c>
      <c r="J1049">
        <v>1</v>
      </c>
      <c r="K1049" t="s">
        <v>108</v>
      </c>
      <c r="L1049">
        <v>0</v>
      </c>
      <c r="M1049">
        <v>816217.04729999998</v>
      </c>
      <c r="N1049">
        <v>2.4289999999999999E-2</v>
      </c>
      <c r="O1049">
        <v>2.2284399999999999E-2</v>
      </c>
      <c r="P1049">
        <v>9.6509999999999999E-3</v>
      </c>
      <c r="Q1049">
        <v>0.433083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 t="s">
        <v>102</v>
      </c>
      <c r="AD1049" t="s">
        <v>2460</v>
      </c>
    </row>
    <row r="1050" spans="1:30" x14ac:dyDescent="0.15">
      <c r="A1050" t="s">
        <v>5040</v>
      </c>
      <c r="B1050" t="s">
        <v>1760</v>
      </c>
      <c r="C1050" s="52" t="s">
        <v>1767</v>
      </c>
      <c r="D1050">
        <v>321</v>
      </c>
      <c r="E1050" t="s">
        <v>1765</v>
      </c>
      <c r="F1050" t="s">
        <v>1766</v>
      </c>
      <c r="G1050" s="2">
        <v>42265</v>
      </c>
      <c r="H1050" t="s">
        <v>2459</v>
      </c>
      <c r="I1050" t="s">
        <v>107</v>
      </c>
      <c r="J1050">
        <v>6</v>
      </c>
      <c r="K1050" t="s">
        <v>113</v>
      </c>
      <c r="L1050">
        <v>0</v>
      </c>
      <c r="M1050">
        <v>266483.96779999998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 t="s">
        <v>102</v>
      </c>
      <c r="AD1050" t="s">
        <v>2460</v>
      </c>
    </row>
    <row r="1051" spans="1:30" x14ac:dyDescent="0.15">
      <c r="A1051" t="s">
        <v>5041</v>
      </c>
      <c r="B1051" t="s">
        <v>1760</v>
      </c>
      <c r="C1051" s="52" t="s">
        <v>1770</v>
      </c>
      <c r="D1051">
        <v>320</v>
      </c>
      <c r="E1051" t="s">
        <v>1768</v>
      </c>
      <c r="F1051" t="s">
        <v>1769</v>
      </c>
      <c r="G1051" s="2">
        <v>42263</v>
      </c>
      <c r="H1051" t="s">
        <v>2459</v>
      </c>
      <c r="I1051" t="s">
        <v>107</v>
      </c>
      <c r="J1051">
        <v>5</v>
      </c>
      <c r="K1051" t="s">
        <v>112</v>
      </c>
      <c r="L1051">
        <v>0</v>
      </c>
      <c r="M1051">
        <v>550223.42139999999</v>
      </c>
      <c r="N1051">
        <v>8.8050000000000003E-2</v>
      </c>
      <c r="O1051">
        <v>8.0779809999999994E-2</v>
      </c>
      <c r="P1051">
        <v>-4.2229000000000003E-2</v>
      </c>
      <c r="Q1051">
        <v>-0.52276599999999995</v>
      </c>
      <c r="R1051">
        <v>2.7000000000000001E-3</v>
      </c>
      <c r="S1051">
        <v>2.4770700000000001E-3</v>
      </c>
      <c r="T1051">
        <v>-1.026E-3</v>
      </c>
      <c r="U1051">
        <v>-0.41419899999999998</v>
      </c>
      <c r="V1051">
        <v>1.0800000000000001E-2</v>
      </c>
      <c r="W1051">
        <v>9.9082600000000003E-3</v>
      </c>
      <c r="X1051">
        <v>-4.1029999999999999E-3</v>
      </c>
      <c r="Y1051">
        <v>-0.41409800000000002</v>
      </c>
      <c r="AA1051" t="s">
        <v>2562</v>
      </c>
      <c r="AD1051" t="s">
        <v>2460</v>
      </c>
    </row>
    <row r="1052" spans="1:30" x14ac:dyDescent="0.15">
      <c r="A1052" t="s">
        <v>5042</v>
      </c>
      <c r="B1052" t="s">
        <v>1760</v>
      </c>
      <c r="C1052" s="52" t="s">
        <v>1773</v>
      </c>
      <c r="D1052">
        <v>322</v>
      </c>
      <c r="E1052" t="s">
        <v>1771</v>
      </c>
      <c r="F1052" t="s">
        <v>1772</v>
      </c>
      <c r="G1052" s="2">
        <v>42508</v>
      </c>
      <c r="H1052" t="s">
        <v>2459</v>
      </c>
      <c r="I1052" t="s">
        <v>107</v>
      </c>
      <c r="J1052">
        <v>1</v>
      </c>
      <c r="K1052" t="s">
        <v>108</v>
      </c>
      <c r="L1052">
        <v>0</v>
      </c>
      <c r="M1052">
        <v>690789.39170000004</v>
      </c>
      <c r="N1052">
        <v>6.6199999999999995E-2</v>
      </c>
      <c r="O1052">
        <v>6.0733950000000002E-2</v>
      </c>
      <c r="P1052">
        <v>1.1759E-2</v>
      </c>
      <c r="Q1052">
        <v>0.19361400000000001</v>
      </c>
      <c r="R1052">
        <v>0</v>
      </c>
      <c r="S1052">
        <v>0</v>
      </c>
      <c r="T1052">
        <v>0</v>
      </c>
      <c r="U1052">
        <v>0</v>
      </c>
      <c r="V1052">
        <v>2.3999999999999998E-3</v>
      </c>
      <c r="W1052">
        <v>2.2018300000000001E-3</v>
      </c>
      <c r="X1052">
        <v>-6.0000000000000002E-5</v>
      </c>
      <c r="Y1052">
        <v>-2.725E-2</v>
      </c>
      <c r="AC1052" t="s">
        <v>2530</v>
      </c>
      <c r="AD1052" t="s">
        <v>2460</v>
      </c>
    </row>
    <row r="1053" spans="1:30" x14ac:dyDescent="0.15">
      <c r="A1053" t="s">
        <v>5043</v>
      </c>
      <c r="B1053" t="s">
        <v>1760</v>
      </c>
      <c r="C1053" s="52" t="s">
        <v>5044</v>
      </c>
      <c r="D1053">
        <v>323</v>
      </c>
      <c r="E1053" t="s">
        <v>5045</v>
      </c>
      <c r="F1053" t="s">
        <v>5046</v>
      </c>
      <c r="G1053" s="2">
        <v>42501</v>
      </c>
      <c r="H1053" t="s">
        <v>2459</v>
      </c>
      <c r="I1053" t="s">
        <v>107</v>
      </c>
      <c r="J1053">
        <v>1</v>
      </c>
      <c r="K1053" t="s">
        <v>108</v>
      </c>
      <c r="L1053">
        <v>0</v>
      </c>
      <c r="M1053">
        <v>361955.59</v>
      </c>
      <c r="N1053">
        <v>1.0999999999999999E-2</v>
      </c>
      <c r="O1053">
        <v>1.009174E-2</v>
      </c>
      <c r="P1053">
        <v>2.7290000000000001E-3</v>
      </c>
      <c r="Q1053">
        <v>0.27041900000000002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 t="s">
        <v>102</v>
      </c>
      <c r="AD1053" t="s">
        <v>2460</v>
      </c>
    </row>
    <row r="1054" spans="1:30" x14ac:dyDescent="0.15">
      <c r="A1054" t="s">
        <v>5047</v>
      </c>
      <c r="B1054" t="s">
        <v>1760</v>
      </c>
      <c r="C1054" s="52" t="s">
        <v>1776</v>
      </c>
      <c r="D1054">
        <v>324</v>
      </c>
      <c r="E1054" t="s">
        <v>1774</v>
      </c>
      <c r="F1054" t="s">
        <v>1775</v>
      </c>
      <c r="G1054" s="2">
        <v>42597</v>
      </c>
      <c r="H1054" t="s">
        <v>2459</v>
      </c>
      <c r="I1054" t="s">
        <v>107</v>
      </c>
      <c r="J1054">
        <v>1</v>
      </c>
      <c r="K1054" t="s">
        <v>108</v>
      </c>
      <c r="L1054">
        <v>0</v>
      </c>
      <c r="M1054">
        <v>299082.65000000002</v>
      </c>
      <c r="N1054">
        <v>6.4976000000000006E-2</v>
      </c>
      <c r="O1054">
        <v>5.9610999999999997E-2</v>
      </c>
      <c r="P1054">
        <v>1.0786E-2</v>
      </c>
      <c r="Q1054">
        <v>0.18093899999999999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 t="s">
        <v>102</v>
      </c>
      <c r="AD1054" t="s">
        <v>2460</v>
      </c>
    </row>
    <row r="1055" spans="1:30" x14ac:dyDescent="0.15">
      <c r="A1055" t="s">
        <v>5048</v>
      </c>
      <c r="B1055" t="s">
        <v>1760</v>
      </c>
      <c r="C1055" s="52" t="s">
        <v>5049</v>
      </c>
      <c r="D1055">
        <v>325</v>
      </c>
      <c r="E1055" t="s">
        <v>5050</v>
      </c>
      <c r="F1055" t="s">
        <v>5051</v>
      </c>
      <c r="G1055" s="2">
        <v>42887</v>
      </c>
      <c r="H1055" t="s">
        <v>2459</v>
      </c>
      <c r="I1055" t="s">
        <v>107</v>
      </c>
      <c r="J1055">
        <v>2</v>
      </c>
      <c r="K1055" t="s">
        <v>109</v>
      </c>
      <c r="L1055">
        <v>0</v>
      </c>
      <c r="M1055">
        <v>187874.09909999999</v>
      </c>
      <c r="N1055">
        <v>1.005E-2</v>
      </c>
      <c r="O1055">
        <v>9.2201799999999997E-3</v>
      </c>
      <c r="P1055">
        <v>-8.0500000000000005E-4</v>
      </c>
      <c r="Q1055">
        <v>-8.7307999999999997E-2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 t="s">
        <v>102</v>
      </c>
      <c r="AD1055" t="s">
        <v>2460</v>
      </c>
    </row>
    <row r="1056" spans="1:30" x14ac:dyDescent="0.15">
      <c r="A1056" t="s">
        <v>5052</v>
      </c>
      <c r="B1056" t="s">
        <v>1760</v>
      </c>
      <c r="C1056" s="52" t="s">
        <v>5053</v>
      </c>
      <c r="D1056">
        <v>326</v>
      </c>
      <c r="E1056" t="s">
        <v>5054</v>
      </c>
      <c r="F1056" t="s">
        <v>5055</v>
      </c>
      <c r="G1056" s="2">
        <v>42990</v>
      </c>
      <c r="H1056" t="s">
        <v>2459</v>
      </c>
      <c r="I1056" t="s">
        <v>107</v>
      </c>
      <c r="J1056">
        <v>5</v>
      </c>
      <c r="K1056" t="s">
        <v>112</v>
      </c>
      <c r="L1056">
        <v>0</v>
      </c>
      <c r="M1056">
        <v>122639.268</v>
      </c>
      <c r="N1056">
        <v>1.7700000000000001E-3</v>
      </c>
      <c r="O1056">
        <v>1.62385E-3</v>
      </c>
      <c r="P1056">
        <v>-1.2689999999999999E-3</v>
      </c>
      <c r="Q1056">
        <v>-0.78147599999999995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 t="s">
        <v>102</v>
      </c>
      <c r="AD1056" t="s">
        <v>2460</v>
      </c>
    </row>
    <row r="1057" spans="1:30" x14ac:dyDescent="0.15">
      <c r="A1057" t="s">
        <v>5056</v>
      </c>
      <c r="B1057" t="s">
        <v>1760</v>
      </c>
      <c r="C1057" s="52" t="s">
        <v>1779</v>
      </c>
      <c r="D1057">
        <v>327</v>
      </c>
      <c r="E1057" t="s">
        <v>1777</v>
      </c>
      <c r="F1057" t="s">
        <v>1778</v>
      </c>
      <c r="G1057" s="2">
        <v>43005</v>
      </c>
      <c r="H1057" t="s">
        <v>2459</v>
      </c>
      <c r="I1057" t="s">
        <v>107</v>
      </c>
      <c r="J1057">
        <v>3</v>
      </c>
      <c r="K1057" t="s">
        <v>110</v>
      </c>
      <c r="L1057">
        <v>8.5157000000000007</v>
      </c>
      <c r="M1057">
        <v>1457511.5708000001</v>
      </c>
      <c r="N1057">
        <v>145.75115708000001</v>
      </c>
      <c r="O1057">
        <v>133.71665788000001</v>
      </c>
      <c r="P1057">
        <v>-17.933029999999999</v>
      </c>
      <c r="Q1057">
        <v>-0.13411200000000001</v>
      </c>
      <c r="R1057">
        <v>3.1823831299999998</v>
      </c>
      <c r="S1057">
        <v>2.91961754</v>
      </c>
      <c r="T1057">
        <v>-0.36972899999999997</v>
      </c>
      <c r="U1057">
        <v>-0.126636</v>
      </c>
      <c r="V1057">
        <v>4.05440895</v>
      </c>
      <c r="W1057">
        <v>3.7196412400000001</v>
      </c>
      <c r="X1057">
        <v>-0.51407000000000003</v>
      </c>
      <c r="Y1057">
        <v>-0.13820399999999999</v>
      </c>
      <c r="AB1057" t="s">
        <v>2528</v>
      </c>
      <c r="AD1057" t="s">
        <v>2497</v>
      </c>
    </row>
    <row r="1058" spans="1:30" x14ac:dyDescent="0.15">
      <c r="A1058" t="s">
        <v>5057</v>
      </c>
      <c r="B1058" t="s">
        <v>1760</v>
      </c>
      <c r="C1058" s="52" t="s">
        <v>5058</v>
      </c>
      <c r="D1058">
        <v>328</v>
      </c>
      <c r="E1058" t="s">
        <v>5059</v>
      </c>
      <c r="F1058" t="s">
        <v>5060</v>
      </c>
      <c r="G1058" s="2">
        <v>43206</v>
      </c>
      <c r="H1058" t="s">
        <v>2459</v>
      </c>
      <c r="I1058" t="s">
        <v>107</v>
      </c>
      <c r="J1058">
        <v>6</v>
      </c>
      <c r="K1058" t="s">
        <v>113</v>
      </c>
      <c r="L1058">
        <v>0</v>
      </c>
      <c r="M1058" t="s">
        <v>2662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 t="s">
        <v>102</v>
      </c>
      <c r="AD1058" t="s">
        <v>2460</v>
      </c>
    </row>
    <row r="1059" spans="1:30" x14ac:dyDescent="0.15">
      <c r="A1059" t="s">
        <v>5061</v>
      </c>
      <c r="B1059" t="s">
        <v>1760</v>
      </c>
      <c r="C1059" s="52" t="s">
        <v>5062</v>
      </c>
      <c r="D1059">
        <v>329</v>
      </c>
      <c r="E1059" t="s">
        <v>5063</v>
      </c>
      <c r="F1059" t="s">
        <v>5064</v>
      </c>
      <c r="G1059" s="2">
        <v>43251</v>
      </c>
      <c r="H1059" t="s">
        <v>2459</v>
      </c>
      <c r="I1059" t="s">
        <v>107</v>
      </c>
      <c r="J1059">
        <v>1</v>
      </c>
      <c r="K1059" t="s">
        <v>108</v>
      </c>
      <c r="L1059">
        <v>0</v>
      </c>
      <c r="M1059">
        <v>313990.27360000001</v>
      </c>
      <c r="N1059">
        <v>7.1999999999999998E-3</v>
      </c>
      <c r="O1059">
        <v>6.6055000000000003E-3</v>
      </c>
      <c r="P1059">
        <v>6.9800000000000005E-4</v>
      </c>
      <c r="Q1059">
        <v>0.105669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 t="s">
        <v>102</v>
      </c>
      <c r="AD1059" t="s">
        <v>2460</v>
      </c>
    </row>
    <row r="1060" spans="1:30" x14ac:dyDescent="0.15">
      <c r="A1060" t="s">
        <v>5065</v>
      </c>
      <c r="B1060" t="s">
        <v>1760</v>
      </c>
      <c r="C1060" s="52" t="s">
        <v>5066</v>
      </c>
      <c r="D1060">
        <v>330</v>
      </c>
      <c r="E1060" t="s">
        <v>5067</v>
      </c>
      <c r="F1060" t="s">
        <v>5068</v>
      </c>
      <c r="G1060" s="2">
        <v>43462</v>
      </c>
      <c r="H1060" t="s">
        <v>2459</v>
      </c>
      <c r="I1060" t="s">
        <v>107</v>
      </c>
      <c r="J1060">
        <v>1</v>
      </c>
      <c r="K1060" t="s">
        <v>108</v>
      </c>
      <c r="L1060">
        <v>0</v>
      </c>
      <c r="M1060">
        <v>396122.49200000003</v>
      </c>
      <c r="N1060">
        <v>9.4999999999999998E-3</v>
      </c>
      <c r="O1060">
        <v>8.7156000000000004E-3</v>
      </c>
      <c r="P1060">
        <v>4.3610000000000003E-3</v>
      </c>
      <c r="Q1060">
        <v>0.50036700000000001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 t="s">
        <v>102</v>
      </c>
      <c r="AD1060" t="s">
        <v>2460</v>
      </c>
    </row>
    <row r="1061" spans="1:30" x14ac:dyDescent="0.15">
      <c r="A1061" t="s">
        <v>5069</v>
      </c>
      <c r="B1061" t="s">
        <v>1760</v>
      </c>
      <c r="C1061" s="52" t="s">
        <v>1782</v>
      </c>
      <c r="D1061">
        <v>331</v>
      </c>
      <c r="E1061" t="s">
        <v>1780</v>
      </c>
      <c r="F1061" t="s">
        <v>1781</v>
      </c>
      <c r="G1061" s="2">
        <v>43584</v>
      </c>
      <c r="H1061" t="s">
        <v>2459</v>
      </c>
      <c r="I1061" t="s">
        <v>107</v>
      </c>
      <c r="J1061">
        <v>1</v>
      </c>
      <c r="K1061" t="s">
        <v>108</v>
      </c>
      <c r="L1061">
        <v>0</v>
      </c>
      <c r="M1061">
        <v>726416.93740000005</v>
      </c>
      <c r="N1061">
        <v>0.14947224000000001</v>
      </c>
      <c r="O1061">
        <v>0.13713048999999999</v>
      </c>
      <c r="P1061">
        <v>3.5540000000000002E-2</v>
      </c>
      <c r="Q1061">
        <v>0.25916899999999998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 t="s">
        <v>102</v>
      </c>
      <c r="AD1061" t="s">
        <v>2460</v>
      </c>
    </row>
    <row r="1062" spans="1:30" x14ac:dyDescent="0.15">
      <c r="A1062" t="s">
        <v>5070</v>
      </c>
      <c r="B1062" t="s">
        <v>1760</v>
      </c>
      <c r="C1062" s="52" t="s">
        <v>1785</v>
      </c>
      <c r="D1062">
        <v>332</v>
      </c>
      <c r="E1062" t="s">
        <v>1783</v>
      </c>
      <c r="F1062" t="s">
        <v>1784</v>
      </c>
      <c r="G1062" s="2">
        <v>43594</v>
      </c>
      <c r="H1062" t="s">
        <v>2459</v>
      </c>
      <c r="I1062" t="s">
        <v>107</v>
      </c>
      <c r="J1062">
        <v>1</v>
      </c>
      <c r="K1062" t="s">
        <v>108</v>
      </c>
      <c r="L1062">
        <v>6.1999999999999998E-3</v>
      </c>
      <c r="M1062">
        <v>471115.09</v>
      </c>
      <c r="N1062">
        <v>2.0399E-2</v>
      </c>
      <c r="O1062">
        <v>1.8714680000000001E-2</v>
      </c>
      <c r="P1062">
        <v>1.941E-3</v>
      </c>
      <c r="Q1062">
        <v>0.103715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 t="s">
        <v>102</v>
      </c>
      <c r="AD1062" t="s">
        <v>2460</v>
      </c>
    </row>
    <row r="1063" spans="1:30" x14ac:dyDescent="0.15">
      <c r="A1063" t="s">
        <v>5071</v>
      </c>
      <c r="B1063" t="s">
        <v>1760</v>
      </c>
      <c r="C1063" s="52" t="s">
        <v>1788</v>
      </c>
      <c r="D1063">
        <v>333</v>
      </c>
      <c r="E1063" t="s">
        <v>1786</v>
      </c>
      <c r="F1063" t="s">
        <v>1787</v>
      </c>
      <c r="G1063" s="2">
        <v>43696</v>
      </c>
      <c r="H1063" t="s">
        <v>2459</v>
      </c>
      <c r="I1063" t="s">
        <v>107</v>
      </c>
      <c r="J1063">
        <v>4</v>
      </c>
      <c r="K1063" t="s">
        <v>111</v>
      </c>
      <c r="L1063">
        <v>0</v>
      </c>
      <c r="M1063">
        <v>502982.26520000002</v>
      </c>
      <c r="N1063">
        <v>4.164342E-2</v>
      </c>
      <c r="O1063">
        <v>3.8204979999999999E-2</v>
      </c>
      <c r="P1063">
        <v>-9.4549999999999999E-3</v>
      </c>
      <c r="Q1063">
        <v>-0.24748000000000001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 t="s">
        <v>102</v>
      </c>
      <c r="AD1063" t="s">
        <v>2460</v>
      </c>
    </row>
    <row r="1064" spans="1:30" x14ac:dyDescent="0.15">
      <c r="A1064" t="s">
        <v>5072</v>
      </c>
      <c r="B1064" t="s">
        <v>1760</v>
      </c>
      <c r="C1064" s="52" t="s">
        <v>1791</v>
      </c>
      <c r="D1064">
        <v>334</v>
      </c>
      <c r="E1064" t="s">
        <v>1789</v>
      </c>
      <c r="F1064" t="s">
        <v>1790</v>
      </c>
      <c r="G1064" s="2">
        <v>43878</v>
      </c>
      <c r="H1064" t="s">
        <v>2459</v>
      </c>
      <c r="I1064" t="s">
        <v>107</v>
      </c>
      <c r="J1064">
        <v>1</v>
      </c>
      <c r="K1064" t="s">
        <v>108</v>
      </c>
      <c r="L1064">
        <v>0</v>
      </c>
      <c r="M1064">
        <v>331216.6446</v>
      </c>
      <c r="N1064">
        <v>7.9899999999999999E-2</v>
      </c>
      <c r="O1064">
        <v>7.3302759999999995E-2</v>
      </c>
      <c r="P1064">
        <v>1.3623E-2</v>
      </c>
      <c r="Q1064">
        <v>0.18584500000000001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 t="s">
        <v>102</v>
      </c>
      <c r="AD1064" t="s">
        <v>2460</v>
      </c>
    </row>
    <row r="1065" spans="1:30" x14ac:dyDescent="0.15">
      <c r="A1065" t="s">
        <v>5073</v>
      </c>
      <c r="B1065" t="s">
        <v>1760</v>
      </c>
      <c r="C1065" s="52" t="s">
        <v>5074</v>
      </c>
      <c r="D1065">
        <v>335</v>
      </c>
      <c r="E1065" t="s">
        <v>5075</v>
      </c>
      <c r="F1065" t="s">
        <v>5076</v>
      </c>
      <c r="G1065" s="2">
        <v>44063</v>
      </c>
      <c r="H1065" t="s">
        <v>2459</v>
      </c>
      <c r="I1065" t="s">
        <v>107</v>
      </c>
      <c r="J1065">
        <v>1</v>
      </c>
      <c r="K1065" t="s">
        <v>108</v>
      </c>
      <c r="L1065">
        <v>0</v>
      </c>
      <c r="M1065">
        <v>535878.28220000002</v>
      </c>
      <c r="N1065">
        <v>0.265125</v>
      </c>
      <c r="O1065">
        <v>0.24323395</v>
      </c>
      <c r="P1065">
        <v>6.6937999999999998E-2</v>
      </c>
      <c r="Q1065">
        <v>0.2752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 t="s">
        <v>102</v>
      </c>
      <c r="AD1065" t="s">
        <v>2460</v>
      </c>
    </row>
    <row r="1066" spans="1:30" x14ac:dyDescent="0.15">
      <c r="A1066" t="s">
        <v>5077</v>
      </c>
      <c r="B1066" t="s">
        <v>1760</v>
      </c>
      <c r="C1066" s="52" t="s">
        <v>5078</v>
      </c>
      <c r="D1066">
        <v>336</v>
      </c>
      <c r="E1066" t="s">
        <v>5079</v>
      </c>
      <c r="F1066" t="s">
        <v>5080</v>
      </c>
      <c r="G1066" s="2">
        <v>44169</v>
      </c>
      <c r="H1066" t="s">
        <v>2459</v>
      </c>
      <c r="I1066" t="s">
        <v>107</v>
      </c>
      <c r="J1066">
        <v>6</v>
      </c>
      <c r="K1066" t="s">
        <v>113</v>
      </c>
      <c r="L1066">
        <v>1.06E-2</v>
      </c>
      <c r="M1066">
        <v>903636.82189999998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 t="s">
        <v>102</v>
      </c>
      <c r="AD1066" t="s">
        <v>2460</v>
      </c>
    </row>
    <row r="1067" spans="1:30" x14ac:dyDescent="0.15">
      <c r="A1067" t="s">
        <v>5081</v>
      </c>
      <c r="B1067" t="s">
        <v>1760</v>
      </c>
      <c r="C1067" s="52" t="s">
        <v>1794</v>
      </c>
      <c r="D1067">
        <v>337</v>
      </c>
      <c r="E1067" t="s">
        <v>1792</v>
      </c>
      <c r="F1067" t="s">
        <v>1793</v>
      </c>
      <c r="G1067" s="2">
        <v>44251</v>
      </c>
      <c r="H1067" t="s">
        <v>2459</v>
      </c>
      <c r="I1067" t="s">
        <v>107</v>
      </c>
      <c r="J1067">
        <v>1</v>
      </c>
      <c r="K1067" t="s">
        <v>108</v>
      </c>
      <c r="L1067">
        <v>2.6698</v>
      </c>
      <c r="M1067">
        <v>232814.27129999999</v>
      </c>
      <c r="N1067">
        <v>5.2614141500000002</v>
      </c>
      <c r="O1067">
        <v>4.8269854600000004</v>
      </c>
      <c r="P1067">
        <v>0.13566400000000001</v>
      </c>
      <c r="Q1067">
        <v>2.8105000000000002E-2</v>
      </c>
      <c r="R1067">
        <v>6.7906930000000004E-2</v>
      </c>
      <c r="S1067">
        <v>6.2299930000000003E-2</v>
      </c>
      <c r="T1067">
        <v>8.4500000000000005E-4</v>
      </c>
      <c r="U1067">
        <v>1.3563E-2</v>
      </c>
      <c r="V1067">
        <v>0.10480183999999999</v>
      </c>
      <c r="W1067">
        <v>9.614847E-2</v>
      </c>
      <c r="X1067">
        <v>2.1940000000000002E-3</v>
      </c>
      <c r="Y1067">
        <v>2.2818000000000001E-2</v>
      </c>
      <c r="AB1067" t="s">
        <v>2528</v>
      </c>
      <c r="AD1067" t="s">
        <v>2497</v>
      </c>
    </row>
    <row r="1068" spans="1:30" x14ac:dyDescent="0.15">
      <c r="A1068" t="s">
        <v>5082</v>
      </c>
      <c r="B1068" t="s">
        <v>1760</v>
      </c>
      <c r="C1068" s="52" t="s">
        <v>1797</v>
      </c>
      <c r="D1068">
        <v>338</v>
      </c>
      <c r="E1068" t="s">
        <v>1795</v>
      </c>
      <c r="F1068" t="s">
        <v>1796</v>
      </c>
      <c r="G1068" s="2">
        <v>44365</v>
      </c>
      <c r="H1068" t="s">
        <v>2459</v>
      </c>
      <c r="I1068" t="s">
        <v>107</v>
      </c>
      <c r="J1068">
        <v>1</v>
      </c>
      <c r="K1068" t="s">
        <v>108</v>
      </c>
      <c r="L1068">
        <v>3.5200000000000002E-2</v>
      </c>
      <c r="M1068">
        <v>1514278.1728000001</v>
      </c>
      <c r="N1068">
        <v>0.78071606999999998</v>
      </c>
      <c r="O1068">
        <v>0.71625327999999999</v>
      </c>
      <c r="P1068">
        <v>9.3451000000000006E-2</v>
      </c>
      <c r="Q1068">
        <v>0.130472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 t="s">
        <v>102</v>
      </c>
      <c r="AD1068" t="s">
        <v>2460</v>
      </c>
    </row>
    <row r="1069" spans="1:30" x14ac:dyDescent="0.15">
      <c r="A1069" t="s">
        <v>5083</v>
      </c>
      <c r="B1069" t="s">
        <v>1760</v>
      </c>
      <c r="C1069" s="52" t="s">
        <v>5084</v>
      </c>
      <c r="D1069">
        <v>339</v>
      </c>
      <c r="E1069" t="s">
        <v>5085</v>
      </c>
      <c r="F1069" t="s">
        <v>5086</v>
      </c>
      <c r="G1069" s="2">
        <v>44376</v>
      </c>
      <c r="H1069" t="s">
        <v>2459</v>
      </c>
      <c r="I1069" t="s">
        <v>107</v>
      </c>
      <c r="J1069">
        <v>6</v>
      </c>
      <c r="K1069" t="s">
        <v>113</v>
      </c>
      <c r="L1069">
        <v>0</v>
      </c>
      <c r="M1069">
        <v>371203.22159999999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 t="s">
        <v>102</v>
      </c>
      <c r="AD1069" t="s">
        <v>2460</v>
      </c>
    </row>
    <row r="1070" spans="1:30" x14ac:dyDescent="0.15">
      <c r="A1070" t="s">
        <v>5087</v>
      </c>
      <c r="B1070" t="s">
        <v>1760</v>
      </c>
      <c r="C1070" s="52" t="s">
        <v>5088</v>
      </c>
      <c r="D1070" t="s">
        <v>5089</v>
      </c>
      <c r="E1070" t="s">
        <v>5090</v>
      </c>
      <c r="F1070" t="s">
        <v>5090</v>
      </c>
      <c r="G1070" s="2">
        <v>44348</v>
      </c>
      <c r="H1070" t="s">
        <v>2459</v>
      </c>
      <c r="I1070" t="s">
        <v>107</v>
      </c>
      <c r="J1070">
        <v>6</v>
      </c>
      <c r="K1070" t="s">
        <v>113</v>
      </c>
      <c r="L1070">
        <v>3.6999999999999998E-2</v>
      </c>
      <c r="M1070">
        <v>1871.04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 t="s">
        <v>102</v>
      </c>
      <c r="AD1070" t="s">
        <v>2460</v>
      </c>
    </row>
    <row r="1071" spans="1:30" x14ac:dyDescent="0.15">
      <c r="A1071" t="s">
        <v>5091</v>
      </c>
      <c r="B1071" t="s">
        <v>1760</v>
      </c>
      <c r="C1071" s="52" t="s">
        <v>5092</v>
      </c>
      <c r="D1071">
        <v>340</v>
      </c>
      <c r="E1071" t="s">
        <v>5093</v>
      </c>
      <c r="F1071" t="s">
        <v>5094</v>
      </c>
      <c r="G1071" s="2">
        <v>44767</v>
      </c>
      <c r="H1071" t="s">
        <v>2459</v>
      </c>
      <c r="I1071" t="s">
        <v>115</v>
      </c>
      <c r="J1071">
        <v>7</v>
      </c>
      <c r="K1071" t="s">
        <v>115</v>
      </c>
      <c r="L1071">
        <v>0</v>
      </c>
      <c r="M1071">
        <v>551738.13560000004</v>
      </c>
      <c r="N1071">
        <v>1.80363308</v>
      </c>
      <c r="O1071">
        <v>1.65470925</v>
      </c>
      <c r="P1071">
        <v>0.23852000000000001</v>
      </c>
      <c r="Q1071">
        <v>0.144146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 t="s">
        <v>102</v>
      </c>
      <c r="AD1071" t="s">
        <v>2460</v>
      </c>
    </row>
    <row r="1072" spans="1:30" x14ac:dyDescent="0.15">
      <c r="A1072" t="s">
        <v>5095</v>
      </c>
      <c r="B1072" t="s">
        <v>1760</v>
      </c>
      <c r="C1072" s="52" t="s">
        <v>5096</v>
      </c>
      <c r="D1072">
        <v>342</v>
      </c>
      <c r="E1072" t="s">
        <v>5097</v>
      </c>
      <c r="F1072" t="s">
        <v>5098</v>
      </c>
      <c r="G1072" s="2">
        <v>44768</v>
      </c>
      <c r="H1072" t="s">
        <v>2459</v>
      </c>
      <c r="I1072" t="s">
        <v>115</v>
      </c>
      <c r="J1072">
        <v>7</v>
      </c>
      <c r="K1072" t="s">
        <v>115</v>
      </c>
      <c r="L1072">
        <v>0</v>
      </c>
      <c r="M1072">
        <v>910282.74450000003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 t="s">
        <v>102</v>
      </c>
      <c r="AD1072" t="s">
        <v>2460</v>
      </c>
    </row>
    <row r="1073" spans="1:30" x14ac:dyDescent="0.15">
      <c r="A1073" t="s">
        <v>5099</v>
      </c>
      <c r="B1073" t="s">
        <v>1760</v>
      </c>
      <c r="C1073" s="52" t="s">
        <v>5100</v>
      </c>
      <c r="D1073">
        <v>341</v>
      </c>
      <c r="E1073" t="s">
        <v>5101</v>
      </c>
      <c r="F1073" t="s">
        <v>5102</v>
      </c>
      <c r="G1073" s="2">
        <v>44767</v>
      </c>
      <c r="H1073" t="s">
        <v>2459</v>
      </c>
      <c r="I1073" t="s">
        <v>115</v>
      </c>
      <c r="J1073">
        <v>7</v>
      </c>
      <c r="K1073" t="s">
        <v>115</v>
      </c>
      <c r="L1073">
        <v>0</v>
      </c>
      <c r="M1073">
        <v>782697.54749999999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 t="s">
        <v>102</v>
      </c>
      <c r="AD1073" t="s">
        <v>2460</v>
      </c>
    </row>
    <row r="1074" spans="1:30" x14ac:dyDescent="0.15">
      <c r="A1074" t="s">
        <v>5103</v>
      </c>
      <c r="B1074" t="s">
        <v>1760</v>
      </c>
      <c r="C1074" s="52" t="s">
        <v>5104</v>
      </c>
      <c r="D1074">
        <v>344</v>
      </c>
      <c r="E1074" t="s">
        <v>5105</v>
      </c>
      <c r="F1074" t="s">
        <v>5106</v>
      </c>
      <c r="G1074" s="2">
        <v>44770</v>
      </c>
      <c r="H1074" t="s">
        <v>2459</v>
      </c>
      <c r="I1074" t="s">
        <v>115</v>
      </c>
      <c r="J1074">
        <v>7</v>
      </c>
      <c r="K1074" t="s">
        <v>115</v>
      </c>
      <c r="L1074">
        <v>8.1500000000000003E-2</v>
      </c>
      <c r="M1074">
        <v>395329.40230000002</v>
      </c>
      <c r="N1074">
        <v>0.40057912000000001</v>
      </c>
      <c r="O1074">
        <v>0.36750378</v>
      </c>
      <c r="P1074">
        <v>3.9767999999999998E-2</v>
      </c>
      <c r="Q1074">
        <v>0.108211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 t="s">
        <v>102</v>
      </c>
      <c r="AD1074" t="s">
        <v>2460</v>
      </c>
    </row>
    <row r="1075" spans="1:30" x14ac:dyDescent="0.15">
      <c r="A1075" t="s">
        <v>5107</v>
      </c>
      <c r="B1075" t="s">
        <v>1760</v>
      </c>
      <c r="C1075" s="52" t="s">
        <v>5108</v>
      </c>
      <c r="D1075">
        <v>343</v>
      </c>
      <c r="E1075" t="s">
        <v>5109</v>
      </c>
      <c r="F1075" t="s">
        <v>5110</v>
      </c>
      <c r="G1075" s="2">
        <v>44769</v>
      </c>
      <c r="H1075" t="s">
        <v>2459</v>
      </c>
      <c r="I1075" t="s">
        <v>115</v>
      </c>
      <c r="J1075">
        <v>7</v>
      </c>
      <c r="K1075" t="s">
        <v>115</v>
      </c>
      <c r="L1075">
        <v>0</v>
      </c>
      <c r="M1075">
        <v>427811.16720000003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 t="s">
        <v>102</v>
      </c>
      <c r="AD1075" t="s">
        <v>2460</v>
      </c>
    </row>
    <row r="1076" spans="1:30" x14ac:dyDescent="0.15">
      <c r="A1076" t="s">
        <v>5111</v>
      </c>
      <c r="B1076" t="s">
        <v>1760</v>
      </c>
      <c r="C1076" s="52" t="s">
        <v>1800</v>
      </c>
      <c r="D1076">
        <v>345</v>
      </c>
      <c r="E1076" t="s">
        <v>1798</v>
      </c>
      <c r="F1076" t="s">
        <v>1799</v>
      </c>
      <c r="G1076" s="2">
        <v>44799</v>
      </c>
      <c r="H1076" t="s">
        <v>2459</v>
      </c>
      <c r="I1076" t="s">
        <v>115</v>
      </c>
      <c r="J1076">
        <v>7</v>
      </c>
      <c r="K1076" t="s">
        <v>115</v>
      </c>
      <c r="L1076">
        <v>8.5054999999999996</v>
      </c>
      <c r="M1076">
        <v>896395.6827</v>
      </c>
      <c r="N1076">
        <v>46.014916800000002</v>
      </c>
      <c r="O1076">
        <v>42.215519999999998</v>
      </c>
      <c r="P1076">
        <v>5.499676</v>
      </c>
      <c r="Q1076">
        <v>0.130276</v>
      </c>
      <c r="R1076">
        <v>0.52790044999999997</v>
      </c>
      <c r="S1076">
        <v>0.48431235</v>
      </c>
      <c r="T1076">
        <v>6.5425999999999998E-2</v>
      </c>
      <c r="U1076">
        <v>0.13508999999999999</v>
      </c>
      <c r="V1076">
        <v>1.0187399800000001</v>
      </c>
      <c r="W1076">
        <v>0.93462383999999998</v>
      </c>
      <c r="X1076">
        <v>0.136992</v>
      </c>
      <c r="Y1076">
        <v>0.14657400000000001</v>
      </c>
      <c r="AA1076" t="s">
        <v>2562</v>
      </c>
      <c r="AD1076" t="s">
        <v>2497</v>
      </c>
    </row>
    <row r="1077" spans="1:30" x14ac:dyDescent="0.15">
      <c r="A1077" t="s">
        <v>5112</v>
      </c>
      <c r="B1077" t="s">
        <v>1760</v>
      </c>
      <c r="C1077" s="52" t="s">
        <v>5113</v>
      </c>
      <c r="D1077">
        <v>347</v>
      </c>
      <c r="E1077" t="s">
        <v>5114</v>
      </c>
      <c r="F1077" t="s">
        <v>5115</v>
      </c>
      <c r="G1077" s="2">
        <v>44827</v>
      </c>
      <c r="H1077" t="s">
        <v>2459</v>
      </c>
      <c r="I1077" t="s">
        <v>115</v>
      </c>
      <c r="J1077">
        <v>7</v>
      </c>
      <c r="K1077" t="s">
        <v>115</v>
      </c>
      <c r="L1077">
        <v>0</v>
      </c>
      <c r="M1077">
        <v>365515.79670000001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 t="s">
        <v>102</v>
      </c>
      <c r="AD1077" t="s">
        <v>2460</v>
      </c>
    </row>
    <row r="1078" spans="1:30" x14ac:dyDescent="0.15">
      <c r="A1078" t="s">
        <v>5116</v>
      </c>
      <c r="B1078" t="s">
        <v>1760</v>
      </c>
      <c r="C1078" s="52" t="s">
        <v>5117</v>
      </c>
      <c r="D1078">
        <v>346</v>
      </c>
      <c r="E1078" t="s">
        <v>5118</v>
      </c>
      <c r="F1078" t="s">
        <v>5119</v>
      </c>
      <c r="G1078" s="2">
        <v>44827</v>
      </c>
      <c r="H1078" t="s">
        <v>2459</v>
      </c>
      <c r="I1078" t="s">
        <v>115</v>
      </c>
      <c r="J1078">
        <v>7</v>
      </c>
      <c r="K1078" t="s">
        <v>115</v>
      </c>
      <c r="L1078">
        <v>0</v>
      </c>
      <c r="M1078">
        <v>512192.658</v>
      </c>
      <c r="N1078">
        <v>6.7965179999999998</v>
      </c>
      <c r="O1078">
        <v>6.2353376200000001</v>
      </c>
      <c r="P1078">
        <v>0.38385000000000002</v>
      </c>
      <c r="Q1078">
        <v>6.1559999999999997E-2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 t="s">
        <v>102</v>
      </c>
      <c r="AD1078" t="s">
        <v>2460</v>
      </c>
    </row>
    <row r="1079" spans="1:30" x14ac:dyDescent="0.15">
      <c r="A1079" t="s">
        <v>5120</v>
      </c>
      <c r="B1079" t="s">
        <v>1760</v>
      </c>
      <c r="C1079" s="52" t="s">
        <v>1803</v>
      </c>
      <c r="D1079">
        <v>348</v>
      </c>
      <c r="E1079" t="s">
        <v>1801</v>
      </c>
      <c r="F1079" t="s">
        <v>1802</v>
      </c>
      <c r="G1079" s="2">
        <v>45035</v>
      </c>
      <c r="H1079" t="s">
        <v>2459</v>
      </c>
      <c r="I1079" t="s">
        <v>115</v>
      </c>
      <c r="J1079">
        <v>7</v>
      </c>
      <c r="K1079" t="s">
        <v>115</v>
      </c>
      <c r="L1079">
        <v>3.9519000000000002</v>
      </c>
      <c r="M1079">
        <v>618040.47380000004</v>
      </c>
      <c r="N1079">
        <v>52.926128310000003</v>
      </c>
      <c r="O1079">
        <v>48.556081020000001</v>
      </c>
      <c r="P1079">
        <v>4.242991</v>
      </c>
      <c r="Q1079">
        <v>8.7383000000000002E-2</v>
      </c>
      <c r="R1079">
        <v>0.26544626999999998</v>
      </c>
      <c r="S1079">
        <v>0.24352868999999999</v>
      </c>
      <c r="T1079">
        <v>3.6593000000000001E-2</v>
      </c>
      <c r="U1079">
        <v>0.15026100000000001</v>
      </c>
      <c r="V1079">
        <v>0.38807448999999999</v>
      </c>
      <c r="W1079">
        <v>0.35603163999999998</v>
      </c>
      <c r="X1079">
        <v>4.8812000000000001E-2</v>
      </c>
      <c r="Y1079">
        <v>0.1371</v>
      </c>
      <c r="AA1079" t="s">
        <v>2562</v>
      </c>
      <c r="AD1079" t="s">
        <v>2497</v>
      </c>
    </row>
    <row r="1080" spans="1:30" x14ac:dyDescent="0.15">
      <c r="A1080" t="s">
        <v>5121</v>
      </c>
      <c r="B1080" t="s">
        <v>1760</v>
      </c>
      <c r="C1080" s="52" t="s">
        <v>5122</v>
      </c>
      <c r="D1080">
        <v>349</v>
      </c>
      <c r="E1080" t="s">
        <v>5123</v>
      </c>
      <c r="F1080" t="s">
        <v>5124</v>
      </c>
      <c r="G1080" s="2">
        <v>45037</v>
      </c>
      <c r="H1080" t="s">
        <v>2459</v>
      </c>
      <c r="I1080" t="s">
        <v>115</v>
      </c>
      <c r="J1080">
        <v>7</v>
      </c>
      <c r="K1080" t="s">
        <v>115</v>
      </c>
      <c r="L1080">
        <v>9.9000000000000008E-3</v>
      </c>
      <c r="M1080">
        <v>203160.1262</v>
      </c>
      <c r="N1080">
        <v>5.5750888500000002</v>
      </c>
      <c r="O1080">
        <v>5.1147604099999997</v>
      </c>
      <c r="P1080">
        <v>0.396901</v>
      </c>
      <c r="Q1080">
        <v>7.7599000000000001E-2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 t="s">
        <v>102</v>
      </c>
      <c r="AD1080" t="s">
        <v>2460</v>
      </c>
    </row>
    <row r="1081" spans="1:30" x14ac:dyDescent="0.15">
      <c r="A1081" t="s">
        <v>5125</v>
      </c>
      <c r="B1081" t="s">
        <v>1760</v>
      </c>
      <c r="C1081" s="52" t="s">
        <v>1806</v>
      </c>
      <c r="D1081">
        <v>350</v>
      </c>
      <c r="E1081" t="s">
        <v>1804</v>
      </c>
      <c r="F1081" t="s">
        <v>1805</v>
      </c>
      <c r="G1081" s="2">
        <v>45118</v>
      </c>
      <c r="H1081" t="s">
        <v>2459</v>
      </c>
      <c r="I1081" t="s">
        <v>115</v>
      </c>
      <c r="J1081">
        <v>7</v>
      </c>
      <c r="K1081" t="s">
        <v>115</v>
      </c>
      <c r="L1081">
        <v>0</v>
      </c>
      <c r="M1081">
        <v>170719.56539999999</v>
      </c>
      <c r="N1081">
        <v>15.418972780000001</v>
      </c>
      <c r="O1081">
        <v>14.14584659</v>
      </c>
      <c r="P1081">
        <v>1.266059</v>
      </c>
      <c r="Q1081">
        <v>8.9499999999999996E-2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 t="s">
        <v>102</v>
      </c>
      <c r="AD1081" t="s">
        <v>2460</v>
      </c>
    </row>
    <row r="1082" spans="1:30" x14ac:dyDescent="0.15">
      <c r="A1082" t="s">
        <v>5126</v>
      </c>
      <c r="B1082" t="s">
        <v>1760</v>
      </c>
      <c r="C1082" s="52" t="s">
        <v>5127</v>
      </c>
      <c r="D1082">
        <v>351</v>
      </c>
      <c r="E1082" t="s">
        <v>5128</v>
      </c>
      <c r="F1082" t="s">
        <v>5129</v>
      </c>
      <c r="G1082" s="2">
        <v>45210</v>
      </c>
      <c r="H1082" t="s">
        <v>2459</v>
      </c>
      <c r="I1082" t="s">
        <v>115</v>
      </c>
      <c r="J1082">
        <v>7</v>
      </c>
      <c r="K1082" t="s">
        <v>115</v>
      </c>
      <c r="L1082">
        <v>0.43190000000000001</v>
      </c>
      <c r="M1082">
        <v>149816.5374</v>
      </c>
      <c r="N1082">
        <v>14.98165374</v>
      </c>
      <c r="O1082">
        <v>13.744636460000001</v>
      </c>
      <c r="P1082">
        <v>-0.26965099999999997</v>
      </c>
      <c r="Q1082">
        <v>-1.9618E-2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 t="s">
        <v>102</v>
      </c>
      <c r="AD1082" t="s">
        <v>2460</v>
      </c>
    </row>
    <row r="1083" spans="1:30" x14ac:dyDescent="0.15">
      <c r="A1083" t="s">
        <v>5130</v>
      </c>
      <c r="B1083" t="s">
        <v>1760</v>
      </c>
      <c r="C1083" s="52" t="s">
        <v>1809</v>
      </c>
      <c r="D1083">
        <v>352</v>
      </c>
      <c r="E1083" t="s">
        <v>1807</v>
      </c>
      <c r="F1083" t="s">
        <v>1808</v>
      </c>
      <c r="G1083" s="2">
        <v>45223</v>
      </c>
      <c r="H1083" t="s">
        <v>2459</v>
      </c>
      <c r="I1083" t="s">
        <v>115</v>
      </c>
      <c r="J1083">
        <v>7</v>
      </c>
      <c r="K1083" t="s">
        <v>115</v>
      </c>
      <c r="L1083">
        <v>0.90790000000000004</v>
      </c>
      <c r="M1083">
        <v>236519.28750000001</v>
      </c>
      <c r="N1083">
        <v>23.65192875</v>
      </c>
      <c r="O1083">
        <v>21.6990172</v>
      </c>
      <c r="P1083">
        <v>2.4855990000000001</v>
      </c>
      <c r="Q1083">
        <v>0.114548</v>
      </c>
      <c r="R1083">
        <v>0.54026231000000002</v>
      </c>
      <c r="S1083">
        <v>0.49565350000000002</v>
      </c>
      <c r="T1083">
        <v>1.2174000000000001E-2</v>
      </c>
      <c r="U1083">
        <v>2.4560999999999999E-2</v>
      </c>
      <c r="V1083">
        <v>0.62558331</v>
      </c>
      <c r="W1083">
        <v>0.57392964000000002</v>
      </c>
      <c r="X1083">
        <v>1.5640000000000001E-2</v>
      </c>
      <c r="Y1083">
        <v>2.725E-2</v>
      </c>
      <c r="AC1083" t="s">
        <v>2530</v>
      </c>
      <c r="AD1083" t="s">
        <v>2460</v>
      </c>
    </row>
    <row r="1084" spans="1:30" x14ac:dyDescent="0.15">
      <c r="A1084" t="s">
        <v>5131</v>
      </c>
      <c r="B1084" t="s">
        <v>1760</v>
      </c>
      <c r="C1084" s="52" t="s">
        <v>1812</v>
      </c>
      <c r="D1084">
        <v>353</v>
      </c>
      <c r="E1084" t="s">
        <v>1810</v>
      </c>
      <c r="F1084" t="s">
        <v>1811</v>
      </c>
      <c r="G1084" s="2">
        <v>45398</v>
      </c>
      <c r="H1084" t="s">
        <v>2459</v>
      </c>
      <c r="I1084" t="s">
        <v>116</v>
      </c>
      <c r="J1084">
        <v>8</v>
      </c>
      <c r="K1084" t="s">
        <v>116</v>
      </c>
      <c r="L1084">
        <v>1.6069</v>
      </c>
      <c r="M1084">
        <v>157245.94709999999</v>
      </c>
      <c r="N1084">
        <v>15.72459471</v>
      </c>
      <c r="O1084">
        <v>14.426233679999999</v>
      </c>
      <c r="P1084">
        <v>2.0109059999999999</v>
      </c>
      <c r="Q1084">
        <v>0.13939199999999999</v>
      </c>
      <c r="R1084">
        <v>0.53619095000000006</v>
      </c>
      <c r="S1084">
        <v>0.49191832000000002</v>
      </c>
      <c r="T1084">
        <v>8.3454E-2</v>
      </c>
      <c r="U1084">
        <v>0.16965</v>
      </c>
      <c r="V1084">
        <v>0.78134389999999998</v>
      </c>
      <c r="W1084">
        <v>0.71682926999999996</v>
      </c>
      <c r="X1084">
        <v>0.120444</v>
      </c>
      <c r="Y1084">
        <v>0.16802300000000001</v>
      </c>
      <c r="AA1084" t="s">
        <v>2562</v>
      </c>
      <c r="AD1084" t="s">
        <v>2497</v>
      </c>
    </row>
    <row r="1085" spans="1:30" x14ac:dyDescent="0.15">
      <c r="A1085" t="s">
        <v>5132</v>
      </c>
      <c r="B1085" t="s">
        <v>1760</v>
      </c>
      <c r="C1085" s="52" t="s">
        <v>1815</v>
      </c>
      <c r="D1085">
        <v>354</v>
      </c>
      <c r="E1085" t="s">
        <v>1813</v>
      </c>
      <c r="F1085" t="s">
        <v>1814</v>
      </c>
      <c r="G1085" s="2">
        <v>45440</v>
      </c>
      <c r="H1085" t="s">
        <v>2459</v>
      </c>
      <c r="I1085" t="s">
        <v>116</v>
      </c>
      <c r="J1085">
        <v>8</v>
      </c>
      <c r="K1085" t="s">
        <v>116</v>
      </c>
      <c r="L1085">
        <v>0.79979999999999996</v>
      </c>
      <c r="M1085">
        <v>102118.2824</v>
      </c>
      <c r="N1085">
        <v>10.211828239999999</v>
      </c>
      <c r="O1085">
        <v>9.3686497600000003</v>
      </c>
      <c r="P1085">
        <v>1.2219720000000001</v>
      </c>
      <c r="Q1085">
        <v>0.13043199999999999</v>
      </c>
      <c r="R1085">
        <v>0</v>
      </c>
      <c r="S1085">
        <v>0</v>
      </c>
      <c r="T1085">
        <v>0</v>
      </c>
      <c r="U1085">
        <v>0</v>
      </c>
      <c r="V1085">
        <v>0.37626016000000001</v>
      </c>
      <c r="W1085">
        <v>0.34519281000000002</v>
      </c>
      <c r="X1085">
        <v>3.0592000000000001E-2</v>
      </c>
      <c r="Y1085">
        <v>8.8622000000000006E-2</v>
      </c>
      <c r="AC1085" t="s">
        <v>2530</v>
      </c>
      <c r="AD1085" t="s">
        <v>2460</v>
      </c>
    </row>
    <row r="1086" spans="1:30" x14ac:dyDescent="0.15">
      <c r="A1086" t="s">
        <v>5133</v>
      </c>
      <c r="B1086" t="s">
        <v>1760</v>
      </c>
      <c r="C1086" s="52" t="s">
        <v>1818</v>
      </c>
      <c r="D1086">
        <v>355</v>
      </c>
      <c r="E1086" t="s">
        <v>1816</v>
      </c>
      <c r="F1086" t="s">
        <v>1817</v>
      </c>
      <c r="G1086" s="2">
        <v>45482</v>
      </c>
      <c r="H1086" t="s">
        <v>2459</v>
      </c>
      <c r="I1086" t="s">
        <v>116</v>
      </c>
      <c r="J1086">
        <v>8</v>
      </c>
      <c r="K1086" t="s">
        <v>116</v>
      </c>
      <c r="L1086">
        <v>1.8592</v>
      </c>
      <c r="M1086">
        <v>66458.996899999998</v>
      </c>
      <c r="N1086">
        <v>6.6458996900000002</v>
      </c>
      <c r="O1086">
        <v>6.0971556800000002</v>
      </c>
      <c r="P1086">
        <v>0.292771</v>
      </c>
      <c r="Q1086">
        <v>4.8016999999999997E-2</v>
      </c>
      <c r="R1086">
        <v>0.34231047999999997</v>
      </c>
      <c r="S1086">
        <v>0.31404631</v>
      </c>
      <c r="T1086">
        <v>1.9587E-2</v>
      </c>
      <c r="U1086">
        <v>6.2369000000000001E-2</v>
      </c>
      <c r="V1086">
        <v>0.68139013000000004</v>
      </c>
      <c r="W1086">
        <v>0.62512856000000006</v>
      </c>
      <c r="X1086">
        <v>3.6630000000000003E-2</v>
      </c>
      <c r="Y1086">
        <v>5.8595000000000001E-2</v>
      </c>
      <c r="AA1086" t="s">
        <v>2562</v>
      </c>
      <c r="AD1086" t="s">
        <v>2497</v>
      </c>
    </row>
    <row r="1087" spans="1:30" x14ac:dyDescent="0.15">
      <c r="A1087" t="s">
        <v>5134</v>
      </c>
      <c r="B1087" t="s">
        <v>1760</v>
      </c>
      <c r="C1087" s="52" t="s">
        <v>1821</v>
      </c>
      <c r="D1087">
        <v>356</v>
      </c>
      <c r="E1087" t="s">
        <v>1819</v>
      </c>
      <c r="F1087" t="s">
        <v>1820</v>
      </c>
      <c r="G1087" s="2">
        <v>45511</v>
      </c>
      <c r="H1087" t="s">
        <v>2459</v>
      </c>
      <c r="I1087" t="s">
        <v>116</v>
      </c>
      <c r="J1087">
        <v>8</v>
      </c>
      <c r="K1087" t="s">
        <v>116</v>
      </c>
      <c r="L1087">
        <v>1.0309999999999999</v>
      </c>
      <c r="M1087">
        <v>58501.075599999996</v>
      </c>
      <c r="N1087">
        <v>5.8501075599999997</v>
      </c>
      <c r="O1087">
        <v>5.3670711600000001</v>
      </c>
      <c r="P1087">
        <v>0.74894700000000003</v>
      </c>
      <c r="Q1087">
        <v>0.139544</v>
      </c>
      <c r="R1087">
        <v>3.7020190000000001E-2</v>
      </c>
      <c r="S1087">
        <v>3.3963479999999997E-2</v>
      </c>
      <c r="T1087">
        <v>4.8539999999999998E-3</v>
      </c>
      <c r="U1087">
        <v>0.14291799999999999</v>
      </c>
      <c r="V1087">
        <v>0.11144896</v>
      </c>
      <c r="W1087">
        <v>0.10224675</v>
      </c>
      <c r="X1087">
        <v>1.4827999999999999E-2</v>
      </c>
      <c r="Y1087">
        <v>0.14502100000000001</v>
      </c>
      <c r="AB1087" t="s">
        <v>2528</v>
      </c>
      <c r="AD1087" t="s">
        <v>2497</v>
      </c>
    </row>
    <row r="1088" spans="1:30" x14ac:dyDescent="0.15">
      <c r="A1088" t="s">
        <v>5135</v>
      </c>
      <c r="B1088" t="s">
        <v>1760</v>
      </c>
      <c r="C1088" s="52" t="s">
        <v>1824</v>
      </c>
      <c r="D1088">
        <v>357</v>
      </c>
      <c r="E1088" t="s">
        <v>1822</v>
      </c>
      <c r="F1088" t="s">
        <v>1823</v>
      </c>
      <c r="G1088" s="2">
        <v>45602</v>
      </c>
      <c r="H1088" t="s">
        <v>2459</v>
      </c>
      <c r="I1088" t="s">
        <v>116</v>
      </c>
      <c r="J1088">
        <v>8</v>
      </c>
      <c r="K1088" t="s">
        <v>116</v>
      </c>
      <c r="L1088">
        <v>5.6071999999999997</v>
      </c>
      <c r="M1088">
        <v>54522.260999999999</v>
      </c>
      <c r="N1088">
        <v>5.4522260999999999</v>
      </c>
      <c r="O1088">
        <v>5.0020422900000003</v>
      </c>
      <c r="P1088">
        <v>0.373446</v>
      </c>
      <c r="Q1088">
        <v>7.4658000000000002E-2</v>
      </c>
      <c r="R1088">
        <v>0.38141076000000002</v>
      </c>
      <c r="S1088">
        <v>0.34991812999999999</v>
      </c>
      <c r="T1088">
        <v>3.6831999999999997E-2</v>
      </c>
      <c r="U1088">
        <v>0.105258</v>
      </c>
      <c r="V1088">
        <v>0.58977570999999995</v>
      </c>
      <c r="W1088">
        <v>0.54107863</v>
      </c>
      <c r="X1088">
        <v>5.3165999999999998E-2</v>
      </c>
      <c r="Y1088">
        <v>9.8258999999999999E-2</v>
      </c>
      <c r="AA1088" t="s">
        <v>2562</v>
      </c>
      <c r="AD1088" t="s">
        <v>2497</v>
      </c>
    </row>
    <row r="1089" spans="1:30" x14ac:dyDescent="0.15">
      <c r="A1089" t="s">
        <v>5136</v>
      </c>
      <c r="B1089" t="s">
        <v>1760</v>
      </c>
      <c r="C1089" s="52" t="s">
        <v>5137</v>
      </c>
      <c r="D1089">
        <v>358</v>
      </c>
      <c r="E1089" t="s">
        <v>5138</v>
      </c>
      <c r="F1089" t="s">
        <v>5139</v>
      </c>
      <c r="G1089" s="2">
        <v>45624</v>
      </c>
      <c r="H1089" t="s">
        <v>2459</v>
      </c>
      <c r="I1089" t="s">
        <v>116</v>
      </c>
      <c r="J1089">
        <v>8</v>
      </c>
      <c r="K1089" t="s">
        <v>116</v>
      </c>
      <c r="L1089" t="s">
        <v>2662</v>
      </c>
      <c r="M1089" t="s">
        <v>2662</v>
      </c>
      <c r="N1089" t="s">
        <v>2662</v>
      </c>
      <c r="O1089" t="s">
        <v>2662</v>
      </c>
      <c r="P1089" t="s">
        <v>2662</v>
      </c>
      <c r="Q1089" t="s">
        <v>2662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 t="s">
        <v>102</v>
      </c>
      <c r="AD1089" t="s">
        <v>2497</v>
      </c>
    </row>
    <row r="1090" spans="1:30" x14ac:dyDescent="0.15">
      <c r="A1090" t="s">
        <v>5140</v>
      </c>
      <c r="B1090" t="s">
        <v>1760</v>
      </c>
      <c r="C1090" s="52" t="s">
        <v>5141</v>
      </c>
      <c r="D1090">
        <v>360</v>
      </c>
      <c r="E1090" t="s">
        <v>5142</v>
      </c>
      <c r="F1090" t="s">
        <v>5143</v>
      </c>
      <c r="G1090" s="2">
        <v>45624</v>
      </c>
      <c r="H1090" t="s">
        <v>2459</v>
      </c>
      <c r="I1090" t="s">
        <v>116</v>
      </c>
      <c r="J1090">
        <v>8</v>
      </c>
      <c r="K1090" t="s">
        <v>116</v>
      </c>
      <c r="L1090" t="s">
        <v>2662</v>
      </c>
      <c r="M1090" t="s">
        <v>2662</v>
      </c>
      <c r="N1090" t="s">
        <v>2662</v>
      </c>
      <c r="O1090" t="s">
        <v>2662</v>
      </c>
      <c r="P1090" t="s">
        <v>2662</v>
      </c>
      <c r="Q1090" t="s">
        <v>2662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 t="s">
        <v>102</v>
      </c>
      <c r="AD1090" t="s">
        <v>2497</v>
      </c>
    </row>
    <row r="1091" spans="1:30" x14ac:dyDescent="0.15">
      <c r="A1091" t="s">
        <v>5144</v>
      </c>
      <c r="B1091" t="s">
        <v>1760</v>
      </c>
      <c r="C1091" s="52" t="s">
        <v>5145</v>
      </c>
      <c r="D1091">
        <v>359</v>
      </c>
      <c r="E1091" t="s">
        <v>5146</v>
      </c>
      <c r="F1091" t="s">
        <v>5147</v>
      </c>
      <c r="G1091" s="2">
        <v>45624</v>
      </c>
      <c r="H1091" t="s">
        <v>2459</v>
      </c>
      <c r="I1091" t="s">
        <v>116</v>
      </c>
      <c r="J1091">
        <v>8</v>
      </c>
      <c r="K1091" t="s">
        <v>116</v>
      </c>
      <c r="L1091" t="s">
        <v>2662</v>
      </c>
      <c r="M1091" t="s">
        <v>2662</v>
      </c>
      <c r="N1091" t="s">
        <v>2662</v>
      </c>
      <c r="O1091" t="s">
        <v>2662</v>
      </c>
      <c r="P1091" t="s">
        <v>2662</v>
      </c>
      <c r="Q1091" t="s">
        <v>2662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 t="s">
        <v>102</v>
      </c>
      <c r="AD1091" t="s">
        <v>2497</v>
      </c>
    </row>
    <row r="1092" spans="1:30" x14ac:dyDescent="0.15">
      <c r="A1092" t="s">
        <v>5148</v>
      </c>
      <c r="B1092" t="s">
        <v>1760</v>
      </c>
      <c r="C1092" s="52" t="s">
        <v>5149</v>
      </c>
      <c r="D1092">
        <v>361</v>
      </c>
      <c r="E1092" t="s">
        <v>5150</v>
      </c>
      <c r="F1092" t="s">
        <v>5151</v>
      </c>
      <c r="G1092" s="2">
        <v>45681</v>
      </c>
      <c r="H1092" t="s">
        <v>2459</v>
      </c>
      <c r="I1092" t="s">
        <v>116</v>
      </c>
      <c r="J1092">
        <v>8</v>
      </c>
      <c r="K1092" t="s">
        <v>116</v>
      </c>
      <c r="L1092" t="s">
        <v>2662</v>
      </c>
      <c r="M1092" t="s">
        <v>2662</v>
      </c>
      <c r="N1092" t="s">
        <v>2662</v>
      </c>
      <c r="O1092" t="s">
        <v>2662</v>
      </c>
      <c r="P1092" t="s">
        <v>2662</v>
      </c>
      <c r="Q1092" t="s">
        <v>2662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 t="s">
        <v>102</v>
      </c>
      <c r="AD1092" t="s">
        <v>2497</v>
      </c>
    </row>
    <row r="1093" spans="1:30" x14ac:dyDescent="0.15">
      <c r="A1093" t="s">
        <v>5152</v>
      </c>
      <c r="B1093" t="s">
        <v>1760</v>
      </c>
      <c r="C1093" s="52" t="s">
        <v>5153</v>
      </c>
      <c r="D1093">
        <v>2201</v>
      </c>
      <c r="E1093" t="s">
        <v>5154</v>
      </c>
      <c r="F1093" t="s">
        <v>5155</v>
      </c>
      <c r="G1093" s="2">
        <v>40402</v>
      </c>
      <c r="H1093" t="s">
        <v>2459</v>
      </c>
      <c r="I1093" t="s">
        <v>107</v>
      </c>
      <c r="J1093">
        <v>6</v>
      </c>
      <c r="K1093" t="s">
        <v>113</v>
      </c>
      <c r="L1093">
        <v>1.5441</v>
      </c>
      <c r="M1093">
        <v>214511.56169999999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 t="s">
        <v>102</v>
      </c>
      <c r="AD1093" t="s">
        <v>2497</v>
      </c>
    </row>
    <row r="1094" spans="1:30" x14ac:dyDescent="0.15">
      <c r="A1094" t="s">
        <v>5156</v>
      </c>
      <c r="B1094" t="s">
        <v>1825</v>
      </c>
      <c r="C1094" s="52" t="s">
        <v>5157</v>
      </c>
      <c r="D1094">
        <v>1201</v>
      </c>
      <c r="E1094" t="s">
        <v>5158</v>
      </c>
      <c r="F1094" t="s">
        <v>5159</v>
      </c>
      <c r="G1094" s="2">
        <v>40296</v>
      </c>
      <c r="H1094" t="s">
        <v>2459</v>
      </c>
      <c r="I1094" t="s">
        <v>107</v>
      </c>
      <c r="J1094">
        <v>1</v>
      </c>
      <c r="K1094" t="s">
        <v>108</v>
      </c>
      <c r="L1094">
        <v>108.97020000000001</v>
      </c>
      <c r="M1094">
        <v>213949.33900000001</v>
      </c>
      <c r="N1094">
        <v>1.832019E-2</v>
      </c>
      <c r="O1094">
        <v>1.7447799999999999E-2</v>
      </c>
      <c r="P1094">
        <v>3.28E-4</v>
      </c>
      <c r="Q1094">
        <v>1.8797999999999999E-2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 t="s">
        <v>102</v>
      </c>
      <c r="AD1094" t="s">
        <v>2497</v>
      </c>
    </row>
    <row r="1095" spans="1:30" x14ac:dyDescent="0.15">
      <c r="A1095" t="s">
        <v>5160</v>
      </c>
      <c r="B1095" t="s">
        <v>1825</v>
      </c>
      <c r="C1095" s="52" t="s">
        <v>5161</v>
      </c>
      <c r="D1095">
        <v>1202</v>
      </c>
      <c r="E1095" t="s">
        <v>5162</v>
      </c>
      <c r="F1095" t="s">
        <v>5163</v>
      </c>
      <c r="G1095" s="2">
        <v>39465</v>
      </c>
      <c r="H1095" t="s">
        <v>2459</v>
      </c>
      <c r="I1095" t="s">
        <v>107</v>
      </c>
      <c r="J1095">
        <v>5</v>
      </c>
      <c r="K1095" t="s">
        <v>112</v>
      </c>
      <c r="L1095">
        <v>2.0000000000000001E-4</v>
      </c>
      <c r="M1095">
        <v>1385046.9055000001</v>
      </c>
      <c r="N1095">
        <v>2.618378E-2</v>
      </c>
      <c r="O1095">
        <v>2.493693E-2</v>
      </c>
      <c r="P1095">
        <v>-2.2217000000000001E-2</v>
      </c>
      <c r="Q1095">
        <v>-0.89092700000000002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 t="s">
        <v>102</v>
      </c>
      <c r="AD1095" t="s">
        <v>2460</v>
      </c>
    </row>
    <row r="1096" spans="1:30" x14ac:dyDescent="0.15">
      <c r="A1096" t="s">
        <v>5164</v>
      </c>
      <c r="B1096" t="s">
        <v>1825</v>
      </c>
      <c r="C1096" s="52" t="s">
        <v>5165</v>
      </c>
      <c r="D1096">
        <v>1203</v>
      </c>
      <c r="E1096" t="s">
        <v>5166</v>
      </c>
      <c r="F1096" t="s">
        <v>5167</v>
      </c>
      <c r="G1096" s="2">
        <v>40018</v>
      </c>
      <c r="H1096" t="s">
        <v>2459</v>
      </c>
      <c r="I1096" t="s">
        <v>107</v>
      </c>
      <c r="J1096">
        <v>6</v>
      </c>
      <c r="K1096" t="s">
        <v>113</v>
      </c>
      <c r="L1096">
        <v>0</v>
      </c>
      <c r="M1096">
        <v>477641.27769999998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 t="s">
        <v>102</v>
      </c>
      <c r="AD1096" t="s">
        <v>2460</v>
      </c>
    </row>
    <row r="1097" spans="1:30" x14ac:dyDescent="0.15">
      <c r="A1097" t="s">
        <v>5168</v>
      </c>
      <c r="B1097" t="s">
        <v>1825</v>
      </c>
      <c r="C1097" s="52" t="s">
        <v>5169</v>
      </c>
      <c r="D1097">
        <v>1205</v>
      </c>
      <c r="E1097" t="s">
        <v>5170</v>
      </c>
      <c r="F1097" t="s">
        <v>5171</v>
      </c>
      <c r="G1097" s="2">
        <v>40137</v>
      </c>
      <c r="H1097" t="s">
        <v>2459</v>
      </c>
      <c r="I1097" t="s">
        <v>107</v>
      </c>
      <c r="J1097">
        <v>6</v>
      </c>
      <c r="K1097" t="s">
        <v>113</v>
      </c>
      <c r="L1097">
        <v>0</v>
      </c>
      <c r="M1097">
        <v>477153.96799999999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 t="s">
        <v>102</v>
      </c>
      <c r="AD1097" t="s">
        <v>2460</v>
      </c>
    </row>
    <row r="1098" spans="1:30" x14ac:dyDescent="0.15">
      <c r="A1098" t="s">
        <v>5172</v>
      </c>
      <c r="B1098" t="s">
        <v>1825</v>
      </c>
      <c r="C1098" s="52" t="s">
        <v>5173</v>
      </c>
      <c r="D1098">
        <v>1204</v>
      </c>
      <c r="E1098" t="s">
        <v>5174</v>
      </c>
      <c r="F1098" t="s">
        <v>5175</v>
      </c>
      <c r="G1098" s="2">
        <v>40109</v>
      </c>
      <c r="H1098" t="s">
        <v>2459</v>
      </c>
      <c r="I1098" t="s">
        <v>107</v>
      </c>
      <c r="J1098">
        <v>6</v>
      </c>
      <c r="K1098" t="s">
        <v>113</v>
      </c>
      <c r="L1098">
        <v>0</v>
      </c>
      <c r="M1098">
        <v>125253.9463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 t="s">
        <v>102</v>
      </c>
      <c r="AD1098" t="s">
        <v>2460</v>
      </c>
    </row>
    <row r="1099" spans="1:30" x14ac:dyDescent="0.15">
      <c r="A1099" t="s">
        <v>5176</v>
      </c>
      <c r="B1099" t="s">
        <v>1825</v>
      </c>
      <c r="C1099" s="52" t="s">
        <v>5177</v>
      </c>
      <c r="D1099">
        <v>1206</v>
      </c>
      <c r="E1099" t="s">
        <v>5178</v>
      </c>
      <c r="F1099" t="s">
        <v>5179</v>
      </c>
      <c r="G1099" s="2">
        <v>40164</v>
      </c>
      <c r="H1099" t="s">
        <v>2459</v>
      </c>
      <c r="I1099" t="s">
        <v>107</v>
      </c>
      <c r="J1099">
        <v>5</v>
      </c>
      <c r="K1099" t="s">
        <v>112</v>
      </c>
      <c r="L1099">
        <v>0</v>
      </c>
      <c r="M1099">
        <v>487043.80530000001</v>
      </c>
      <c r="N1099">
        <v>3.7669999999999999E-3</v>
      </c>
      <c r="O1099">
        <v>3.5876200000000001E-3</v>
      </c>
      <c r="P1099">
        <v>-1.658E-3</v>
      </c>
      <c r="Q1099">
        <v>-0.462144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 t="s">
        <v>102</v>
      </c>
      <c r="AD1099" t="s">
        <v>2460</v>
      </c>
    </row>
    <row r="1100" spans="1:30" x14ac:dyDescent="0.15">
      <c r="A1100" t="s">
        <v>5180</v>
      </c>
      <c r="B1100" t="s">
        <v>1825</v>
      </c>
      <c r="C1100" s="52" t="s">
        <v>5181</v>
      </c>
      <c r="D1100">
        <v>1207</v>
      </c>
      <c r="E1100" t="s">
        <v>5182</v>
      </c>
      <c r="F1100" t="s">
        <v>5183</v>
      </c>
      <c r="G1100" s="2">
        <v>40431</v>
      </c>
      <c r="H1100" t="s">
        <v>2459</v>
      </c>
      <c r="I1100" t="s">
        <v>107</v>
      </c>
      <c r="J1100">
        <v>6</v>
      </c>
      <c r="K1100" t="s">
        <v>113</v>
      </c>
      <c r="L1100">
        <v>0</v>
      </c>
      <c r="M1100">
        <v>211917.7941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 t="s">
        <v>102</v>
      </c>
      <c r="AD1100" t="s">
        <v>2460</v>
      </c>
    </row>
    <row r="1101" spans="1:30" x14ac:dyDescent="0.15">
      <c r="A1101" t="s">
        <v>5184</v>
      </c>
      <c r="B1101" t="s">
        <v>1825</v>
      </c>
      <c r="C1101" s="52" t="s">
        <v>5185</v>
      </c>
      <c r="D1101">
        <v>1208</v>
      </c>
      <c r="E1101" t="s">
        <v>5186</v>
      </c>
      <c r="F1101" t="s">
        <v>5187</v>
      </c>
      <c r="G1101" s="2">
        <v>40450</v>
      </c>
      <c r="H1101" t="s">
        <v>2459</v>
      </c>
      <c r="I1101" t="s">
        <v>107</v>
      </c>
      <c r="J1101">
        <v>6</v>
      </c>
      <c r="K1101" t="s">
        <v>113</v>
      </c>
      <c r="L1101">
        <v>0</v>
      </c>
      <c r="M1101">
        <v>117658.88009999999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 t="s">
        <v>102</v>
      </c>
      <c r="AD1101" t="s">
        <v>2460</v>
      </c>
    </row>
    <row r="1102" spans="1:30" x14ac:dyDescent="0.15">
      <c r="A1102" t="s">
        <v>5188</v>
      </c>
      <c r="B1102" t="s">
        <v>1825</v>
      </c>
      <c r="C1102" s="52" t="s">
        <v>1829</v>
      </c>
      <c r="D1102">
        <v>1209</v>
      </c>
      <c r="E1102" t="s">
        <v>1826</v>
      </c>
      <c r="F1102" t="s">
        <v>1827</v>
      </c>
      <c r="G1102" s="2">
        <v>40452</v>
      </c>
      <c r="H1102" t="s">
        <v>2459</v>
      </c>
      <c r="I1102" t="s">
        <v>107</v>
      </c>
      <c r="J1102">
        <v>1</v>
      </c>
      <c r="K1102" t="s">
        <v>108</v>
      </c>
      <c r="L1102">
        <v>1.2500000000000001E-2</v>
      </c>
      <c r="M1102">
        <v>614956.91540000006</v>
      </c>
      <c r="N1102">
        <v>0.11552995000000001</v>
      </c>
      <c r="O1102">
        <v>0.10954933</v>
      </c>
      <c r="P1102">
        <v>2.9461999999999999E-2</v>
      </c>
      <c r="Q1102">
        <v>0.26893800000000001</v>
      </c>
      <c r="R1102">
        <v>1.952E-3</v>
      </c>
      <c r="S1102">
        <v>1.79083E-3</v>
      </c>
      <c r="T1102">
        <v>1.8200000000000001E-4</v>
      </c>
      <c r="U1102">
        <v>0.101628</v>
      </c>
      <c r="V1102">
        <v>5.5960000000000003E-3</v>
      </c>
      <c r="W1102">
        <v>5.1865399999999999E-3</v>
      </c>
      <c r="X1102">
        <v>8.7100000000000003E-4</v>
      </c>
      <c r="Y1102">
        <v>0.167934</v>
      </c>
      <c r="AC1102" t="s">
        <v>2530</v>
      </c>
      <c r="AD1102" t="s">
        <v>2460</v>
      </c>
    </row>
    <row r="1103" spans="1:30" x14ac:dyDescent="0.15">
      <c r="A1103" t="s">
        <v>5189</v>
      </c>
      <c r="B1103" t="s">
        <v>1825</v>
      </c>
      <c r="C1103" s="52" t="s">
        <v>5190</v>
      </c>
      <c r="D1103">
        <v>1210</v>
      </c>
      <c r="E1103" t="s">
        <v>5191</v>
      </c>
      <c r="F1103" t="s">
        <v>5192</v>
      </c>
      <c r="G1103" s="2">
        <v>40466</v>
      </c>
      <c r="H1103" t="s">
        <v>2459</v>
      </c>
      <c r="I1103" t="s">
        <v>107</v>
      </c>
      <c r="J1103">
        <v>1</v>
      </c>
      <c r="K1103" t="s">
        <v>108</v>
      </c>
      <c r="L1103">
        <v>0</v>
      </c>
      <c r="M1103">
        <v>345602.90110000002</v>
      </c>
      <c r="N1103">
        <v>6.4402550000000003E-2</v>
      </c>
      <c r="O1103">
        <v>5.9084909999999997E-2</v>
      </c>
      <c r="P1103">
        <v>2.0139000000000001E-2</v>
      </c>
      <c r="Q1103">
        <v>0.34084799999999998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 t="s">
        <v>102</v>
      </c>
      <c r="AD1103" t="s">
        <v>2460</v>
      </c>
    </row>
    <row r="1104" spans="1:30" x14ac:dyDescent="0.15">
      <c r="A1104" t="s">
        <v>5193</v>
      </c>
      <c r="B1104" t="s">
        <v>1825</v>
      </c>
      <c r="C1104" s="52" t="s">
        <v>5194</v>
      </c>
      <c r="D1104">
        <v>1214</v>
      </c>
      <c r="E1104" t="s">
        <v>5195</v>
      </c>
      <c r="F1104" t="s">
        <v>5196</v>
      </c>
      <c r="G1104" s="2">
        <v>40717</v>
      </c>
      <c r="H1104" t="s">
        <v>2459</v>
      </c>
      <c r="I1104" t="s">
        <v>107</v>
      </c>
      <c r="J1104">
        <v>5</v>
      </c>
      <c r="K1104" t="s">
        <v>112</v>
      </c>
      <c r="L1104">
        <v>0.71519999999999995</v>
      </c>
      <c r="M1104">
        <v>381584.25290000002</v>
      </c>
      <c r="N1104">
        <v>4.0876300000000001E-3</v>
      </c>
      <c r="O1104">
        <v>3.8929799999999999E-3</v>
      </c>
      <c r="P1104">
        <v>-1.2600000000000001E-3</v>
      </c>
      <c r="Q1104">
        <v>-0.32365899999999997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 t="s">
        <v>102</v>
      </c>
      <c r="AD1104" t="s">
        <v>2460</v>
      </c>
    </row>
    <row r="1105" spans="1:30" x14ac:dyDescent="0.15">
      <c r="A1105" t="s">
        <v>5197</v>
      </c>
      <c r="B1105" t="s">
        <v>1825</v>
      </c>
      <c r="C1105" s="52" t="s">
        <v>5198</v>
      </c>
      <c r="D1105">
        <v>1211</v>
      </c>
      <c r="E1105" t="s">
        <v>5199</v>
      </c>
      <c r="F1105" t="s">
        <v>5200</v>
      </c>
      <c r="G1105" s="2">
        <v>40521</v>
      </c>
      <c r="H1105" t="s">
        <v>2459</v>
      </c>
      <c r="I1105" t="s">
        <v>107</v>
      </c>
      <c r="J1105">
        <v>6</v>
      </c>
      <c r="K1105" t="s">
        <v>113</v>
      </c>
      <c r="L1105">
        <v>0</v>
      </c>
      <c r="M1105">
        <v>268208.0833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 t="s">
        <v>102</v>
      </c>
      <c r="AD1105" t="s">
        <v>2460</v>
      </c>
    </row>
    <row r="1106" spans="1:30" x14ac:dyDescent="0.15">
      <c r="A1106" t="s">
        <v>5201</v>
      </c>
      <c r="B1106" t="s">
        <v>1825</v>
      </c>
      <c r="C1106" s="52" t="s">
        <v>5202</v>
      </c>
      <c r="D1106">
        <v>1212</v>
      </c>
      <c r="E1106" t="s">
        <v>5203</v>
      </c>
      <c r="F1106" t="s">
        <v>5204</v>
      </c>
      <c r="G1106" s="2">
        <v>40550</v>
      </c>
      <c r="H1106" t="s">
        <v>2459</v>
      </c>
      <c r="I1106" t="s">
        <v>107</v>
      </c>
      <c r="J1106">
        <v>6</v>
      </c>
      <c r="K1106" t="s">
        <v>113</v>
      </c>
      <c r="L1106">
        <v>0</v>
      </c>
      <c r="M1106">
        <v>218897.7654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 t="s">
        <v>102</v>
      </c>
      <c r="AD1106" t="s">
        <v>2460</v>
      </c>
    </row>
    <row r="1107" spans="1:30" x14ac:dyDescent="0.15">
      <c r="A1107" t="s">
        <v>5205</v>
      </c>
      <c r="B1107" t="s">
        <v>1825</v>
      </c>
      <c r="C1107" s="52" t="s">
        <v>5206</v>
      </c>
      <c r="D1107">
        <v>1215</v>
      </c>
      <c r="E1107" t="s">
        <v>5207</v>
      </c>
      <c r="F1107" t="s">
        <v>5208</v>
      </c>
      <c r="G1107" s="2">
        <v>41046</v>
      </c>
      <c r="H1107" t="s">
        <v>2459</v>
      </c>
      <c r="I1107" t="s">
        <v>107</v>
      </c>
      <c r="J1107">
        <v>6</v>
      </c>
      <c r="K1107" t="s">
        <v>113</v>
      </c>
      <c r="L1107">
        <v>0</v>
      </c>
      <c r="M1107">
        <v>156774.00150000001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 t="s">
        <v>102</v>
      </c>
      <c r="AD1107" t="s">
        <v>2460</v>
      </c>
    </row>
    <row r="1108" spans="1:30" x14ac:dyDescent="0.15">
      <c r="A1108" t="s">
        <v>5209</v>
      </c>
      <c r="B1108" t="s">
        <v>1825</v>
      </c>
      <c r="C1108" s="52" t="s">
        <v>5210</v>
      </c>
      <c r="D1108">
        <v>1216</v>
      </c>
      <c r="E1108" t="s">
        <v>5211</v>
      </c>
      <c r="F1108" t="s">
        <v>5212</v>
      </c>
      <c r="G1108" s="2">
        <v>41220</v>
      </c>
      <c r="H1108" t="s">
        <v>2459</v>
      </c>
      <c r="I1108" t="s">
        <v>107</v>
      </c>
      <c r="J1108">
        <v>5</v>
      </c>
      <c r="K1108" t="s">
        <v>112</v>
      </c>
      <c r="L1108">
        <v>0</v>
      </c>
      <c r="M1108">
        <v>233303.20300000001</v>
      </c>
      <c r="N1108">
        <v>5.3799999999999996E-4</v>
      </c>
      <c r="O1108">
        <v>5.1238E-4</v>
      </c>
      <c r="P1108">
        <v>-5.4100000000000003E-4</v>
      </c>
      <c r="Q1108">
        <v>-1.0558559999999999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 t="s">
        <v>102</v>
      </c>
      <c r="AD1108" t="s">
        <v>2460</v>
      </c>
    </row>
    <row r="1109" spans="1:30" x14ac:dyDescent="0.15">
      <c r="A1109" t="s">
        <v>5213</v>
      </c>
      <c r="B1109" t="s">
        <v>1825</v>
      </c>
      <c r="C1109" s="52" t="s">
        <v>5214</v>
      </c>
      <c r="D1109">
        <v>1218</v>
      </c>
      <c r="E1109" t="s">
        <v>5215</v>
      </c>
      <c r="F1109" t="s">
        <v>5216</v>
      </c>
      <c r="G1109" s="2">
        <v>41249</v>
      </c>
      <c r="H1109" t="s">
        <v>2459</v>
      </c>
      <c r="I1109" t="s">
        <v>107</v>
      </c>
      <c r="J1109">
        <v>6</v>
      </c>
      <c r="K1109" t="s">
        <v>113</v>
      </c>
      <c r="L1109">
        <v>0</v>
      </c>
      <c r="M1109">
        <v>152047.36979999999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 t="s">
        <v>102</v>
      </c>
      <c r="AD1109" t="s">
        <v>2460</v>
      </c>
    </row>
    <row r="1110" spans="1:30" x14ac:dyDescent="0.15">
      <c r="A1110" t="s">
        <v>5217</v>
      </c>
      <c r="B1110" t="s">
        <v>1825</v>
      </c>
      <c r="C1110" s="52" t="s">
        <v>5218</v>
      </c>
      <c r="D1110">
        <v>1219</v>
      </c>
      <c r="E1110" t="s">
        <v>5219</v>
      </c>
      <c r="F1110" t="s">
        <v>5220</v>
      </c>
      <c r="G1110" s="2">
        <v>41282</v>
      </c>
      <c r="H1110" t="s">
        <v>2459</v>
      </c>
      <c r="I1110" t="s">
        <v>107</v>
      </c>
      <c r="J1110">
        <v>5</v>
      </c>
      <c r="K1110" t="s">
        <v>112</v>
      </c>
      <c r="L1110">
        <v>0</v>
      </c>
      <c r="M1110">
        <v>240557.26389999999</v>
      </c>
      <c r="N1110">
        <v>1.6836100000000001E-3</v>
      </c>
      <c r="O1110">
        <v>1.60344E-3</v>
      </c>
      <c r="P1110">
        <v>-1.364E-3</v>
      </c>
      <c r="Q1110">
        <v>-0.85067099999999995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 t="s">
        <v>102</v>
      </c>
      <c r="AD1110" t="s">
        <v>2460</v>
      </c>
    </row>
    <row r="1111" spans="1:30" x14ac:dyDescent="0.15">
      <c r="A1111" t="s">
        <v>5221</v>
      </c>
      <c r="B1111" t="s">
        <v>1825</v>
      </c>
      <c r="C1111" s="52" t="s">
        <v>5222</v>
      </c>
      <c r="D1111">
        <v>1217</v>
      </c>
      <c r="E1111" t="s">
        <v>5223</v>
      </c>
      <c r="F1111" t="s">
        <v>5224</v>
      </c>
      <c r="G1111" s="2">
        <v>41226</v>
      </c>
      <c r="H1111" t="s">
        <v>2459</v>
      </c>
      <c r="I1111" t="s">
        <v>107</v>
      </c>
      <c r="J1111">
        <v>6</v>
      </c>
      <c r="K1111" t="s">
        <v>113</v>
      </c>
      <c r="L1111">
        <v>0</v>
      </c>
      <c r="M1111">
        <v>132605.53810000001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 t="s">
        <v>102</v>
      </c>
      <c r="AD1111" t="s">
        <v>2460</v>
      </c>
    </row>
    <row r="1112" spans="1:30" x14ac:dyDescent="0.15">
      <c r="A1112" t="s">
        <v>5225</v>
      </c>
      <c r="B1112" t="s">
        <v>1825</v>
      </c>
      <c r="C1112" s="52" t="s">
        <v>5226</v>
      </c>
      <c r="D1112">
        <v>1220</v>
      </c>
      <c r="E1112" t="s">
        <v>5227</v>
      </c>
      <c r="F1112" t="s">
        <v>5228</v>
      </c>
      <c r="G1112" s="2">
        <v>41576</v>
      </c>
      <c r="H1112" t="s">
        <v>2459</v>
      </c>
      <c r="I1112" t="s">
        <v>107</v>
      </c>
      <c r="J1112">
        <v>6</v>
      </c>
      <c r="K1112" t="s">
        <v>113</v>
      </c>
      <c r="L1112">
        <v>0</v>
      </c>
      <c r="M1112">
        <v>258474.49590000001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 t="s">
        <v>102</v>
      </c>
      <c r="AD1112" t="s">
        <v>2460</v>
      </c>
    </row>
    <row r="1113" spans="1:30" x14ac:dyDescent="0.15">
      <c r="A1113" t="s">
        <v>5229</v>
      </c>
      <c r="B1113" t="s">
        <v>1825</v>
      </c>
      <c r="C1113" s="52" t="s">
        <v>5230</v>
      </c>
      <c r="D1113">
        <v>1221</v>
      </c>
      <c r="E1113" t="s">
        <v>5231</v>
      </c>
      <c r="F1113" t="s">
        <v>5232</v>
      </c>
      <c r="G1113" s="2">
        <v>41620</v>
      </c>
      <c r="H1113" t="s">
        <v>2459</v>
      </c>
      <c r="I1113" t="s">
        <v>107</v>
      </c>
      <c r="J1113">
        <v>1</v>
      </c>
      <c r="K1113" t="s">
        <v>108</v>
      </c>
      <c r="L1113">
        <v>4.8999999999999998E-3</v>
      </c>
      <c r="M1113">
        <v>233339.44029999999</v>
      </c>
      <c r="N1113">
        <v>2.6318700000000001E-3</v>
      </c>
      <c r="O1113">
        <v>2.5065399999999998E-3</v>
      </c>
      <c r="P1113">
        <v>6.0999999999999999E-5</v>
      </c>
      <c r="Q1113">
        <v>2.4336E-2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 t="s">
        <v>102</v>
      </c>
      <c r="AD1113" t="s">
        <v>2460</v>
      </c>
    </row>
    <row r="1114" spans="1:30" x14ac:dyDescent="0.15">
      <c r="A1114" t="s">
        <v>5233</v>
      </c>
      <c r="B1114" t="s">
        <v>1825</v>
      </c>
      <c r="C1114" s="52" t="s">
        <v>1832</v>
      </c>
      <c r="D1114">
        <v>1213</v>
      </c>
      <c r="E1114" t="s">
        <v>1830</v>
      </c>
      <c r="F1114" t="s">
        <v>1831</v>
      </c>
      <c r="G1114" s="2">
        <v>40118</v>
      </c>
      <c r="H1114" t="s">
        <v>2459</v>
      </c>
      <c r="I1114" t="s">
        <v>107</v>
      </c>
      <c r="J1114">
        <v>3</v>
      </c>
      <c r="K1114" t="s">
        <v>110</v>
      </c>
      <c r="L1114">
        <v>9.1999999999999998E-2</v>
      </c>
      <c r="M1114">
        <v>85002.76</v>
      </c>
      <c r="N1114">
        <v>0.26718764</v>
      </c>
      <c r="O1114">
        <v>0.24512627000000001</v>
      </c>
      <c r="P1114">
        <v>-2.6339000000000001E-2</v>
      </c>
      <c r="Q1114">
        <v>-0.10745</v>
      </c>
      <c r="R1114">
        <v>0</v>
      </c>
      <c r="S1114">
        <v>0</v>
      </c>
      <c r="T1114">
        <v>0</v>
      </c>
      <c r="U1114">
        <v>0</v>
      </c>
      <c r="V1114">
        <v>1.815E-3</v>
      </c>
      <c r="W1114">
        <v>1.6651400000000001E-3</v>
      </c>
      <c r="X1114">
        <v>1.27E-4</v>
      </c>
      <c r="Y1114">
        <v>7.6269000000000003E-2</v>
      </c>
      <c r="AA1114" t="s">
        <v>2562</v>
      </c>
      <c r="AD1114" t="s">
        <v>2460</v>
      </c>
    </row>
    <row r="1115" spans="1:30" x14ac:dyDescent="0.15">
      <c r="A1115" t="s">
        <v>5234</v>
      </c>
      <c r="B1115" t="s">
        <v>1825</v>
      </c>
      <c r="C1115" s="52" t="s">
        <v>5235</v>
      </c>
      <c r="D1115">
        <v>1223</v>
      </c>
      <c r="E1115" t="s">
        <v>5236</v>
      </c>
      <c r="F1115" t="s">
        <v>5237</v>
      </c>
      <c r="G1115" s="2">
        <v>41866</v>
      </c>
      <c r="H1115" t="s">
        <v>2459</v>
      </c>
      <c r="I1115" t="s">
        <v>107</v>
      </c>
      <c r="J1115">
        <v>5</v>
      </c>
      <c r="K1115" t="s">
        <v>112</v>
      </c>
      <c r="L1115">
        <v>0</v>
      </c>
      <c r="M1115">
        <v>195141.14139999999</v>
      </c>
      <c r="N1115">
        <v>4.1581400000000003E-3</v>
      </c>
      <c r="O1115">
        <v>3.9601300000000001E-3</v>
      </c>
      <c r="P1115">
        <v>-3.3530000000000001E-3</v>
      </c>
      <c r="Q1115">
        <v>-0.84668900000000002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 t="s">
        <v>102</v>
      </c>
      <c r="AD1115" t="s">
        <v>2460</v>
      </c>
    </row>
    <row r="1116" spans="1:30" x14ac:dyDescent="0.15">
      <c r="A1116" t="s">
        <v>5238</v>
      </c>
      <c r="B1116" t="s">
        <v>1825</v>
      </c>
      <c r="C1116" s="52" t="s">
        <v>1835</v>
      </c>
      <c r="D1116">
        <v>1222</v>
      </c>
      <c r="E1116" t="s">
        <v>1833</v>
      </c>
      <c r="F1116" t="s">
        <v>1834</v>
      </c>
      <c r="G1116" s="2">
        <v>41873</v>
      </c>
      <c r="H1116" t="s">
        <v>2459</v>
      </c>
      <c r="I1116" t="s">
        <v>107</v>
      </c>
      <c r="J1116">
        <v>1</v>
      </c>
      <c r="K1116" t="s">
        <v>108</v>
      </c>
      <c r="L1116">
        <v>0</v>
      </c>
      <c r="M1116">
        <v>242462.3149</v>
      </c>
      <c r="N1116">
        <v>2.4881E-3</v>
      </c>
      <c r="O1116">
        <v>2.3696199999999998E-3</v>
      </c>
      <c r="P1116">
        <v>1.01E-4</v>
      </c>
      <c r="Q1116">
        <v>4.2622E-2</v>
      </c>
      <c r="R1116">
        <v>3.7643000000000003E-4</v>
      </c>
      <c r="S1116">
        <v>3.5849999999999999E-4</v>
      </c>
      <c r="T1116">
        <v>3.6999999999999998E-5</v>
      </c>
      <c r="U1116">
        <v>0.10320699999999999</v>
      </c>
      <c r="V1116">
        <v>6.7885000000000005E-4</v>
      </c>
      <c r="W1116">
        <v>6.4652000000000004E-4</v>
      </c>
      <c r="X1116">
        <v>6.0000000000000002E-6</v>
      </c>
      <c r="Y1116">
        <v>9.2800000000000001E-3</v>
      </c>
      <c r="AC1116" t="s">
        <v>2530</v>
      </c>
      <c r="AD1116" t="s">
        <v>2460</v>
      </c>
    </row>
    <row r="1117" spans="1:30" x14ac:dyDescent="0.15">
      <c r="A1117" t="s">
        <v>5239</v>
      </c>
      <c r="B1117" t="s">
        <v>1825</v>
      </c>
      <c r="C1117" s="52" t="s">
        <v>1838</v>
      </c>
      <c r="D1117">
        <v>1224</v>
      </c>
      <c r="E1117" t="s">
        <v>1836</v>
      </c>
      <c r="F1117" t="s">
        <v>1837</v>
      </c>
      <c r="G1117" s="2">
        <v>41948</v>
      </c>
      <c r="H1117" t="s">
        <v>2459</v>
      </c>
      <c r="I1117" t="s">
        <v>107</v>
      </c>
      <c r="J1117">
        <v>5</v>
      </c>
      <c r="K1117" t="s">
        <v>112</v>
      </c>
      <c r="L1117">
        <v>0</v>
      </c>
      <c r="M1117">
        <v>396203.49479999999</v>
      </c>
      <c r="N1117">
        <v>2.7773320000000001E-2</v>
      </c>
      <c r="O1117">
        <v>2.645078E-2</v>
      </c>
      <c r="P1117">
        <v>-6.2078000000000001E-2</v>
      </c>
      <c r="Q1117">
        <v>-2.3469250000000001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 t="s">
        <v>102</v>
      </c>
      <c r="AD1117" t="s">
        <v>2460</v>
      </c>
    </row>
    <row r="1118" spans="1:30" x14ac:dyDescent="0.15">
      <c r="A1118" t="s">
        <v>5240</v>
      </c>
      <c r="B1118" t="s">
        <v>1825</v>
      </c>
      <c r="C1118" s="52" t="s">
        <v>1841</v>
      </c>
      <c r="D1118">
        <v>1225</v>
      </c>
      <c r="E1118" t="s">
        <v>1839</v>
      </c>
      <c r="F1118" t="s">
        <v>1840</v>
      </c>
      <c r="G1118" s="2">
        <v>42012</v>
      </c>
      <c r="H1118" t="s">
        <v>2459</v>
      </c>
      <c r="I1118" t="s">
        <v>107</v>
      </c>
      <c r="J1118">
        <v>2</v>
      </c>
      <c r="K1118" t="s">
        <v>109</v>
      </c>
      <c r="L1118">
        <v>0</v>
      </c>
      <c r="M1118">
        <v>118523.80680000001</v>
      </c>
      <c r="N1118">
        <v>4.5348000000000003E-3</v>
      </c>
      <c r="O1118">
        <v>4.16037E-3</v>
      </c>
      <c r="P1118">
        <v>-4.0099999999999999E-4</v>
      </c>
      <c r="Q1118">
        <v>-9.6384999999999998E-2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 t="s">
        <v>102</v>
      </c>
      <c r="AD1118" t="s">
        <v>2460</v>
      </c>
    </row>
    <row r="1119" spans="1:30" x14ac:dyDescent="0.15">
      <c r="A1119" t="s">
        <v>5241</v>
      </c>
      <c r="B1119" t="s">
        <v>1825</v>
      </c>
      <c r="C1119" s="52" t="s">
        <v>1844</v>
      </c>
      <c r="D1119">
        <v>1226</v>
      </c>
      <c r="E1119" t="s">
        <v>1842</v>
      </c>
      <c r="F1119" t="s">
        <v>1843</v>
      </c>
      <c r="G1119" s="2">
        <v>42046</v>
      </c>
      <c r="H1119" t="s">
        <v>2459</v>
      </c>
      <c r="I1119" t="s">
        <v>107</v>
      </c>
      <c r="J1119">
        <v>3</v>
      </c>
      <c r="K1119" t="s">
        <v>110</v>
      </c>
      <c r="L1119">
        <v>0</v>
      </c>
      <c r="M1119">
        <v>273869.11920000002</v>
      </c>
      <c r="N1119">
        <v>2.2962E-2</v>
      </c>
      <c r="O1119">
        <v>2.186857E-2</v>
      </c>
      <c r="P1119">
        <v>-3.3869999999999998E-3</v>
      </c>
      <c r="Q1119">
        <v>-0.15487899999999999</v>
      </c>
      <c r="R1119">
        <v>0</v>
      </c>
      <c r="S1119">
        <v>0</v>
      </c>
      <c r="T1119">
        <v>0</v>
      </c>
      <c r="U1119">
        <v>0</v>
      </c>
      <c r="V1119">
        <v>6.8999999999999997E-4</v>
      </c>
      <c r="W1119">
        <v>6.5713999999999996E-4</v>
      </c>
      <c r="X1119">
        <v>-5.3999999999999998E-5</v>
      </c>
      <c r="Y1119">
        <v>-8.2173999999999997E-2</v>
      </c>
      <c r="AA1119" t="s">
        <v>2562</v>
      </c>
      <c r="AD1119" t="s">
        <v>2460</v>
      </c>
    </row>
    <row r="1120" spans="1:30" x14ac:dyDescent="0.15">
      <c r="A1120" t="s">
        <v>5242</v>
      </c>
      <c r="B1120" t="s">
        <v>1825</v>
      </c>
      <c r="C1120" s="52" t="s">
        <v>1847</v>
      </c>
      <c r="D1120">
        <v>1299</v>
      </c>
      <c r="E1120" t="s">
        <v>1845</v>
      </c>
      <c r="F1120" t="s">
        <v>1846</v>
      </c>
      <c r="G1120" s="2">
        <v>42184</v>
      </c>
      <c r="H1120" t="s">
        <v>2459</v>
      </c>
      <c r="I1120" t="s">
        <v>107</v>
      </c>
      <c r="J1120">
        <v>1</v>
      </c>
      <c r="K1120" t="s">
        <v>108</v>
      </c>
      <c r="L1120">
        <v>0.10929999999999999</v>
      </c>
      <c r="M1120">
        <v>193118.73480000001</v>
      </c>
      <c r="N1120">
        <v>2.2393960000000001E-2</v>
      </c>
      <c r="O1120">
        <v>2.0595059999999998E-2</v>
      </c>
      <c r="P1120">
        <v>2.199E-3</v>
      </c>
      <c r="Q1120">
        <v>0.10677300000000001</v>
      </c>
      <c r="R1120">
        <v>6.7971999999999998E-4</v>
      </c>
      <c r="S1120">
        <v>6.2359999999999998E-4</v>
      </c>
      <c r="T1120">
        <v>1.11E-4</v>
      </c>
      <c r="U1120">
        <v>0.17799799999999999</v>
      </c>
      <c r="V1120">
        <v>2.9097799999999998E-3</v>
      </c>
      <c r="W1120">
        <v>2.6695199999999999E-3</v>
      </c>
      <c r="X1120">
        <v>3.9899999999999999E-4</v>
      </c>
      <c r="Y1120">
        <v>0.14946499999999999</v>
      </c>
      <c r="AA1120" t="s">
        <v>2562</v>
      </c>
      <c r="AD1120" t="s">
        <v>2460</v>
      </c>
    </row>
    <row r="1121" spans="1:30" x14ac:dyDescent="0.15">
      <c r="A1121" t="s">
        <v>5243</v>
      </c>
      <c r="B1121" t="s">
        <v>1825</v>
      </c>
      <c r="C1121" s="52" t="s">
        <v>5244</v>
      </c>
      <c r="D1121">
        <v>1227</v>
      </c>
      <c r="E1121" t="s">
        <v>5245</v>
      </c>
      <c r="F1121" t="s">
        <v>5246</v>
      </c>
      <c r="G1121" s="2">
        <v>42184</v>
      </c>
      <c r="H1121" t="s">
        <v>2459</v>
      </c>
      <c r="I1121" t="s">
        <v>107</v>
      </c>
      <c r="J1121">
        <v>1</v>
      </c>
      <c r="K1121" t="s">
        <v>108</v>
      </c>
      <c r="L1121">
        <v>0</v>
      </c>
      <c r="M1121">
        <v>231572.41930000001</v>
      </c>
      <c r="N1121">
        <v>8.5518199999999999E-3</v>
      </c>
      <c r="O1121">
        <v>8.1445900000000002E-3</v>
      </c>
      <c r="P1121">
        <v>2.0330000000000001E-3</v>
      </c>
      <c r="Q1121">
        <v>0.249613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 t="s">
        <v>102</v>
      </c>
      <c r="AD1121" t="s">
        <v>2460</v>
      </c>
    </row>
    <row r="1122" spans="1:30" x14ac:dyDescent="0.15">
      <c r="A1122" t="s">
        <v>5247</v>
      </c>
      <c r="B1122" t="s">
        <v>1825</v>
      </c>
      <c r="C1122" s="52" t="s">
        <v>1850</v>
      </c>
      <c r="D1122">
        <v>1228</v>
      </c>
      <c r="E1122" t="s">
        <v>1848</v>
      </c>
      <c r="F1122" t="s">
        <v>1849</v>
      </c>
      <c r="G1122" s="2">
        <v>42199</v>
      </c>
      <c r="H1122" t="s">
        <v>2459</v>
      </c>
      <c r="I1122" t="s">
        <v>107</v>
      </c>
      <c r="J1122">
        <v>2</v>
      </c>
      <c r="K1122" t="s">
        <v>109</v>
      </c>
      <c r="L1122">
        <v>0</v>
      </c>
      <c r="M1122">
        <v>129391.18769999999</v>
      </c>
      <c r="N1122">
        <v>1.0128E-2</v>
      </c>
      <c r="O1122">
        <v>9.64571E-3</v>
      </c>
      <c r="P1122">
        <v>-9.3599999999999998E-4</v>
      </c>
      <c r="Q1122">
        <v>-9.7036999999999998E-2</v>
      </c>
      <c r="R1122">
        <v>0</v>
      </c>
      <c r="S1122">
        <v>0</v>
      </c>
      <c r="T1122">
        <v>0</v>
      </c>
      <c r="U1122">
        <v>0</v>
      </c>
      <c r="V1122">
        <v>3.2000000000000003E-4</v>
      </c>
      <c r="W1122">
        <v>3.0476E-4</v>
      </c>
      <c r="X1122">
        <v>-4.6999999999999997E-5</v>
      </c>
      <c r="Y1122">
        <v>-0.15421899999999999</v>
      </c>
      <c r="AC1122" t="s">
        <v>2530</v>
      </c>
      <c r="AD1122" t="s">
        <v>2460</v>
      </c>
    </row>
    <row r="1123" spans="1:30" x14ac:dyDescent="0.15">
      <c r="A1123" t="s">
        <v>5248</v>
      </c>
      <c r="B1123" t="s">
        <v>1825</v>
      </c>
      <c r="C1123" s="52" t="s">
        <v>1853</v>
      </c>
      <c r="D1123">
        <v>1229</v>
      </c>
      <c r="E1123" t="s">
        <v>1851</v>
      </c>
      <c r="F1123" t="s">
        <v>1852</v>
      </c>
      <c r="G1123" s="2">
        <v>42269</v>
      </c>
      <c r="H1123" t="s">
        <v>2459</v>
      </c>
      <c r="I1123" t="s">
        <v>107</v>
      </c>
      <c r="J1123">
        <v>1</v>
      </c>
      <c r="K1123" t="s">
        <v>108</v>
      </c>
      <c r="L1123">
        <v>0</v>
      </c>
      <c r="M1123">
        <v>508680.07260000001</v>
      </c>
      <c r="N1123">
        <v>7.1082000000000006E-2</v>
      </c>
      <c r="O1123">
        <v>6.6950200000000001E-2</v>
      </c>
      <c r="P1123">
        <v>1.2501999999999999E-2</v>
      </c>
      <c r="Q1123">
        <v>0.18673500000000001</v>
      </c>
      <c r="R1123">
        <v>0</v>
      </c>
      <c r="S1123">
        <v>0</v>
      </c>
      <c r="T1123">
        <v>0</v>
      </c>
      <c r="U1123">
        <v>0</v>
      </c>
      <c r="V1123">
        <v>7.4100000000000001E-4</v>
      </c>
      <c r="W1123">
        <v>7.0571000000000002E-4</v>
      </c>
      <c r="X1123">
        <v>1.63E-4</v>
      </c>
      <c r="Y1123">
        <v>0.23097300000000001</v>
      </c>
      <c r="AA1123" t="s">
        <v>2562</v>
      </c>
      <c r="AD1123" t="s">
        <v>2460</v>
      </c>
    </row>
    <row r="1124" spans="1:30" x14ac:dyDescent="0.15">
      <c r="A1124" t="s">
        <v>5249</v>
      </c>
      <c r="B1124" t="s">
        <v>1825</v>
      </c>
      <c r="C1124" s="52" t="s">
        <v>5250</v>
      </c>
      <c r="D1124">
        <v>1230</v>
      </c>
      <c r="E1124" t="s">
        <v>5251</v>
      </c>
      <c r="F1124" t="s">
        <v>5252</v>
      </c>
      <c r="G1124" s="2">
        <v>42340</v>
      </c>
      <c r="H1124" t="s">
        <v>2459</v>
      </c>
      <c r="I1124" t="s">
        <v>107</v>
      </c>
      <c r="J1124">
        <v>5</v>
      </c>
      <c r="K1124" t="s">
        <v>112</v>
      </c>
      <c r="L1124">
        <v>0</v>
      </c>
      <c r="M1124">
        <v>597456.23</v>
      </c>
      <c r="N1124">
        <v>6.3567709999999999E-2</v>
      </c>
      <c r="O1124">
        <v>6.041241E-2</v>
      </c>
      <c r="P1124">
        <v>-3.1042E-2</v>
      </c>
      <c r="Q1124">
        <v>-0.51383400000000001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 t="s">
        <v>102</v>
      </c>
      <c r="AD1124" t="s">
        <v>2460</v>
      </c>
    </row>
    <row r="1125" spans="1:30" x14ac:dyDescent="0.15">
      <c r="A1125" t="s">
        <v>5253</v>
      </c>
      <c r="B1125" t="s">
        <v>1825</v>
      </c>
      <c r="C1125" s="52" t="s">
        <v>1856</v>
      </c>
      <c r="D1125">
        <v>1232</v>
      </c>
      <c r="E1125" t="s">
        <v>1854</v>
      </c>
      <c r="F1125" t="s">
        <v>1855</v>
      </c>
      <c r="G1125" s="2">
        <v>42403</v>
      </c>
      <c r="H1125" t="s">
        <v>2459</v>
      </c>
      <c r="I1125" t="s">
        <v>107</v>
      </c>
      <c r="J1125">
        <v>1</v>
      </c>
      <c r="K1125" t="s">
        <v>108</v>
      </c>
      <c r="L1125">
        <v>2.3E-3</v>
      </c>
      <c r="M1125">
        <v>167698.8812</v>
      </c>
      <c r="N1125">
        <v>3.2878199999999999E-3</v>
      </c>
      <c r="O1125">
        <v>3.1312599999999999E-3</v>
      </c>
      <c r="P1125">
        <v>1.75E-4</v>
      </c>
      <c r="Q1125">
        <v>5.5888E-2</v>
      </c>
      <c r="R1125">
        <v>4.6137000000000001E-4</v>
      </c>
      <c r="S1125">
        <v>4.394E-4</v>
      </c>
      <c r="T1125">
        <v>1.1900000000000001E-4</v>
      </c>
      <c r="U1125">
        <v>0.27082299999999998</v>
      </c>
      <c r="V1125">
        <v>4.6137000000000001E-4</v>
      </c>
      <c r="W1125">
        <v>4.394E-4</v>
      </c>
      <c r="X1125">
        <v>1.12E-4</v>
      </c>
      <c r="Y1125">
        <v>0.25489299999999998</v>
      </c>
      <c r="AA1125" t="s">
        <v>2562</v>
      </c>
      <c r="AD1125" t="s">
        <v>2460</v>
      </c>
    </row>
    <row r="1126" spans="1:30" x14ac:dyDescent="0.15">
      <c r="A1126" t="s">
        <v>5254</v>
      </c>
      <c r="B1126" t="s">
        <v>1825</v>
      </c>
      <c r="C1126" s="52" t="s">
        <v>5255</v>
      </c>
      <c r="D1126">
        <v>1233</v>
      </c>
      <c r="E1126" t="s">
        <v>5256</v>
      </c>
      <c r="F1126" t="s">
        <v>5257</v>
      </c>
      <c r="G1126" s="2">
        <v>42402</v>
      </c>
      <c r="H1126" t="s">
        <v>2459</v>
      </c>
      <c r="I1126" t="s">
        <v>107</v>
      </c>
      <c r="J1126">
        <v>5</v>
      </c>
      <c r="K1126" t="s">
        <v>112</v>
      </c>
      <c r="L1126">
        <v>0</v>
      </c>
      <c r="M1126">
        <v>243607.62849999999</v>
      </c>
      <c r="N1126">
        <v>2.17526E-3</v>
      </c>
      <c r="O1126">
        <v>2.0716799999999998E-3</v>
      </c>
      <c r="P1126">
        <v>-9.2900000000000003E-4</v>
      </c>
      <c r="Q1126">
        <v>-0.44842799999999999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 t="s">
        <v>102</v>
      </c>
      <c r="AD1126" t="s">
        <v>2460</v>
      </c>
    </row>
    <row r="1127" spans="1:30" x14ac:dyDescent="0.15">
      <c r="A1127" t="s">
        <v>5258</v>
      </c>
      <c r="B1127" t="s">
        <v>1825</v>
      </c>
      <c r="C1127" s="52" t="s">
        <v>5259</v>
      </c>
      <c r="D1127">
        <v>1231</v>
      </c>
      <c r="E1127" t="s">
        <v>5260</v>
      </c>
      <c r="F1127" t="s">
        <v>5261</v>
      </c>
      <c r="G1127" s="2">
        <v>42363</v>
      </c>
      <c r="H1127" t="s">
        <v>2459</v>
      </c>
      <c r="I1127" t="s">
        <v>107</v>
      </c>
      <c r="J1127">
        <v>6</v>
      </c>
      <c r="K1127" t="s">
        <v>113</v>
      </c>
      <c r="L1127">
        <v>1.8700000000000001E-2</v>
      </c>
      <c r="M1127">
        <v>288065.93</v>
      </c>
      <c r="N1127">
        <v>0</v>
      </c>
      <c r="O1127">
        <v>0</v>
      </c>
      <c r="P1127">
        <v>-7.7421000000000004E-2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 t="s">
        <v>102</v>
      </c>
      <c r="AD1127" t="s">
        <v>2460</v>
      </c>
    </row>
    <row r="1128" spans="1:30" x14ac:dyDescent="0.15">
      <c r="A1128" t="s">
        <v>5262</v>
      </c>
      <c r="B1128" t="s">
        <v>1825</v>
      </c>
      <c r="C1128" s="52" t="s">
        <v>1859</v>
      </c>
      <c r="D1128">
        <v>1234</v>
      </c>
      <c r="E1128" t="s">
        <v>1857</v>
      </c>
      <c r="F1128" t="s">
        <v>1858</v>
      </c>
      <c r="G1128" s="2">
        <v>42608</v>
      </c>
      <c r="H1128" t="s">
        <v>2459</v>
      </c>
      <c r="I1128" t="s">
        <v>107</v>
      </c>
      <c r="J1128">
        <v>1</v>
      </c>
      <c r="K1128" t="s">
        <v>108</v>
      </c>
      <c r="L1128">
        <v>0.18959999999999999</v>
      </c>
      <c r="M1128">
        <v>581513.17249999999</v>
      </c>
      <c r="N1128">
        <v>1.0572493300000001</v>
      </c>
      <c r="O1128">
        <v>1.00690412</v>
      </c>
      <c r="P1128">
        <v>0.16497600000000001</v>
      </c>
      <c r="Q1128">
        <v>0.16384399999999999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 t="s">
        <v>102</v>
      </c>
      <c r="AD1128" t="s">
        <v>2460</v>
      </c>
    </row>
    <row r="1129" spans="1:30" x14ac:dyDescent="0.15">
      <c r="A1129" t="s">
        <v>5263</v>
      </c>
      <c r="B1129" t="s">
        <v>1825</v>
      </c>
      <c r="C1129" s="52" t="s">
        <v>5264</v>
      </c>
      <c r="D1129">
        <v>1236</v>
      </c>
      <c r="E1129" t="s">
        <v>5265</v>
      </c>
      <c r="F1129" t="s">
        <v>5266</v>
      </c>
      <c r="G1129" s="2">
        <v>42651</v>
      </c>
      <c r="H1129" t="s">
        <v>2459</v>
      </c>
      <c r="I1129" t="s">
        <v>107</v>
      </c>
      <c r="J1129">
        <v>1</v>
      </c>
      <c r="K1129" t="s">
        <v>108</v>
      </c>
      <c r="L1129">
        <v>0.1178</v>
      </c>
      <c r="M1129">
        <v>168333.03349999999</v>
      </c>
      <c r="N1129">
        <v>2.2009E-3</v>
      </c>
      <c r="O1129">
        <v>2.0961E-3</v>
      </c>
      <c r="P1129">
        <v>3.3100000000000002E-4</v>
      </c>
      <c r="Q1129">
        <v>0.157912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 t="s">
        <v>102</v>
      </c>
      <c r="AD1129" t="s">
        <v>2460</v>
      </c>
    </row>
    <row r="1130" spans="1:30" x14ac:dyDescent="0.15">
      <c r="A1130" t="s">
        <v>5267</v>
      </c>
      <c r="B1130" t="s">
        <v>1825</v>
      </c>
      <c r="C1130" s="52" t="s">
        <v>5268</v>
      </c>
      <c r="D1130">
        <v>1237</v>
      </c>
      <c r="E1130" t="s">
        <v>5269</v>
      </c>
      <c r="F1130" t="s">
        <v>5270</v>
      </c>
      <c r="G1130" s="2">
        <v>42675</v>
      </c>
      <c r="H1130" t="s">
        <v>2459</v>
      </c>
      <c r="I1130" t="s">
        <v>107</v>
      </c>
      <c r="J1130">
        <v>6</v>
      </c>
      <c r="K1130" t="s">
        <v>113</v>
      </c>
      <c r="L1130">
        <v>0</v>
      </c>
      <c r="M1130">
        <v>66963.876499999998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 t="s">
        <v>102</v>
      </c>
      <c r="AD1130" t="s">
        <v>2460</v>
      </c>
    </row>
    <row r="1131" spans="1:30" x14ac:dyDescent="0.15">
      <c r="A1131" t="s">
        <v>5271</v>
      </c>
      <c r="B1131" t="s">
        <v>1825</v>
      </c>
      <c r="C1131" s="52" t="s">
        <v>5272</v>
      </c>
      <c r="D1131">
        <v>1235</v>
      </c>
      <c r="E1131" t="s">
        <v>5273</v>
      </c>
      <c r="F1131" t="s">
        <v>5273</v>
      </c>
      <c r="G1131" s="2">
        <v>42657</v>
      </c>
      <c r="H1131" t="s">
        <v>2459</v>
      </c>
      <c r="I1131" t="s">
        <v>107</v>
      </c>
      <c r="J1131">
        <v>6</v>
      </c>
      <c r="K1131" t="s">
        <v>113</v>
      </c>
      <c r="L1131">
        <v>18.754799999999999</v>
      </c>
      <c r="M1131" t="s">
        <v>2662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 t="s">
        <v>102</v>
      </c>
      <c r="AD1131" t="s">
        <v>2497</v>
      </c>
    </row>
    <row r="1132" spans="1:30" x14ac:dyDescent="0.15">
      <c r="A1132" t="s">
        <v>5274</v>
      </c>
      <c r="B1132" t="s">
        <v>1825</v>
      </c>
      <c r="C1132" s="52" t="s">
        <v>5275</v>
      </c>
      <c r="D1132">
        <v>1240</v>
      </c>
      <c r="E1132" t="s">
        <v>5276</v>
      </c>
      <c r="F1132" t="s">
        <v>5277</v>
      </c>
      <c r="G1132" s="2">
        <v>42046</v>
      </c>
      <c r="H1132" t="s">
        <v>2459</v>
      </c>
      <c r="I1132" t="s">
        <v>107</v>
      </c>
      <c r="J1132">
        <v>5</v>
      </c>
      <c r="K1132" t="s">
        <v>112</v>
      </c>
      <c r="L1132">
        <v>1.8499999999999999E-2</v>
      </c>
      <c r="M1132">
        <v>570357.60919999995</v>
      </c>
      <c r="N1132">
        <v>1.885036E-2</v>
      </c>
      <c r="O1132">
        <v>1.7293909999999999E-2</v>
      </c>
      <c r="P1132">
        <v>-6.1419999999999999E-3</v>
      </c>
      <c r="Q1132">
        <v>-0.355153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 t="s">
        <v>102</v>
      </c>
      <c r="AD1132" t="s">
        <v>2460</v>
      </c>
    </row>
    <row r="1133" spans="1:30" x14ac:dyDescent="0.15">
      <c r="A1133" t="s">
        <v>5278</v>
      </c>
      <c r="B1133" t="s">
        <v>1825</v>
      </c>
      <c r="C1133" s="52" t="s">
        <v>1862</v>
      </c>
      <c r="D1133">
        <v>1239</v>
      </c>
      <c r="E1133" t="s">
        <v>1860</v>
      </c>
      <c r="F1133" t="s">
        <v>1861</v>
      </c>
      <c r="G1133" s="2">
        <v>42734</v>
      </c>
      <c r="H1133" t="s">
        <v>2459</v>
      </c>
      <c r="I1133" t="s">
        <v>107</v>
      </c>
      <c r="J1133">
        <v>1</v>
      </c>
      <c r="K1133" t="s">
        <v>108</v>
      </c>
      <c r="L1133">
        <v>0</v>
      </c>
      <c r="M1133">
        <v>53589.481</v>
      </c>
      <c r="N1133">
        <v>2.3665000000000001E-3</v>
      </c>
      <c r="O1133">
        <v>2.1711E-3</v>
      </c>
      <c r="P1133">
        <v>8.0199999999999998E-4</v>
      </c>
      <c r="Q1133">
        <v>0.369398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 t="s">
        <v>102</v>
      </c>
      <c r="AD1133" t="s">
        <v>2460</v>
      </c>
    </row>
    <row r="1134" spans="1:30" x14ac:dyDescent="0.15">
      <c r="A1134" t="s">
        <v>5279</v>
      </c>
      <c r="B1134" t="s">
        <v>1825</v>
      </c>
      <c r="C1134" s="52" t="s">
        <v>5280</v>
      </c>
      <c r="D1134">
        <v>1242</v>
      </c>
      <c r="E1134" t="s">
        <v>5281</v>
      </c>
      <c r="F1134" t="s">
        <v>5282</v>
      </c>
      <c r="G1134" s="2">
        <v>42934</v>
      </c>
      <c r="H1134" t="s">
        <v>2459</v>
      </c>
      <c r="I1134" t="s">
        <v>107</v>
      </c>
      <c r="J1134">
        <v>6</v>
      </c>
      <c r="K1134" t="s">
        <v>113</v>
      </c>
      <c r="L1134">
        <v>2.8500000000000001E-2</v>
      </c>
      <c r="M1134">
        <v>112801.2723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 t="s">
        <v>102</v>
      </c>
      <c r="AD1134" t="s">
        <v>2460</v>
      </c>
    </row>
    <row r="1135" spans="1:30" x14ac:dyDescent="0.15">
      <c r="A1135" t="s">
        <v>5283</v>
      </c>
      <c r="B1135" t="s">
        <v>1825</v>
      </c>
      <c r="C1135" s="52" t="s">
        <v>1865</v>
      </c>
      <c r="D1135">
        <v>1241</v>
      </c>
      <c r="E1135" t="s">
        <v>1863</v>
      </c>
      <c r="F1135" t="s">
        <v>1864</v>
      </c>
      <c r="G1135" s="2">
        <v>42934</v>
      </c>
      <c r="H1135" t="s">
        <v>2459</v>
      </c>
      <c r="I1135" t="s">
        <v>107</v>
      </c>
      <c r="J1135">
        <v>1</v>
      </c>
      <c r="K1135" t="s">
        <v>108</v>
      </c>
      <c r="L1135">
        <v>7.4999999999999997E-3</v>
      </c>
      <c r="M1135">
        <v>269744.96710000001</v>
      </c>
      <c r="N1135">
        <v>4.7673E-2</v>
      </c>
      <c r="O1135">
        <v>4.3736700000000003E-2</v>
      </c>
      <c r="P1135">
        <v>1.3046E-2</v>
      </c>
      <c r="Q1135">
        <v>0.29828399999999999</v>
      </c>
      <c r="R1135">
        <v>0</v>
      </c>
      <c r="S1135">
        <v>0</v>
      </c>
      <c r="T1135">
        <v>0</v>
      </c>
      <c r="U1135">
        <v>0</v>
      </c>
      <c r="V1135">
        <v>1.0039999999999999E-3</v>
      </c>
      <c r="W1135">
        <v>9.211E-4</v>
      </c>
      <c r="X1135">
        <v>2.9100000000000003E-4</v>
      </c>
      <c r="Y1135">
        <v>0.31592599999999998</v>
      </c>
      <c r="AA1135" t="s">
        <v>2562</v>
      </c>
      <c r="AD1135" t="s">
        <v>2460</v>
      </c>
    </row>
    <row r="1136" spans="1:30" x14ac:dyDescent="0.15">
      <c r="A1136" t="s">
        <v>5284</v>
      </c>
      <c r="B1136" t="s">
        <v>1825</v>
      </c>
      <c r="C1136" s="52" t="s">
        <v>5285</v>
      </c>
      <c r="D1136">
        <v>1244</v>
      </c>
      <c r="E1136" t="s">
        <v>5286</v>
      </c>
      <c r="F1136" t="s">
        <v>5287</v>
      </c>
      <c r="G1136" s="2">
        <v>42985</v>
      </c>
      <c r="H1136" t="s">
        <v>2459</v>
      </c>
      <c r="I1136" t="s">
        <v>107</v>
      </c>
      <c r="J1136">
        <v>1</v>
      </c>
      <c r="K1136" t="s">
        <v>108</v>
      </c>
      <c r="L1136">
        <v>0</v>
      </c>
      <c r="M1136">
        <v>120720.9133</v>
      </c>
      <c r="N1136">
        <v>1.4109999999999999E-2</v>
      </c>
      <c r="O1136">
        <v>1.294495E-2</v>
      </c>
      <c r="P1136">
        <v>3.0609999999999999E-3</v>
      </c>
      <c r="Q1136">
        <v>0.23646200000000001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 t="s">
        <v>102</v>
      </c>
      <c r="AD1136" t="s">
        <v>2460</v>
      </c>
    </row>
    <row r="1137" spans="1:30" x14ac:dyDescent="0.15">
      <c r="A1137" t="s">
        <v>5288</v>
      </c>
      <c r="B1137" t="s">
        <v>1825</v>
      </c>
      <c r="C1137" s="52" t="s">
        <v>5289</v>
      </c>
      <c r="D1137">
        <v>1246</v>
      </c>
      <c r="E1137" t="s">
        <v>5290</v>
      </c>
      <c r="F1137" t="s">
        <v>5291</v>
      </c>
      <c r="G1137" s="2">
        <v>42999</v>
      </c>
      <c r="H1137" t="s">
        <v>2459</v>
      </c>
      <c r="I1137" t="s">
        <v>107</v>
      </c>
      <c r="J1137">
        <v>5</v>
      </c>
      <c r="K1137" t="s">
        <v>112</v>
      </c>
      <c r="L1137">
        <v>0.1138</v>
      </c>
      <c r="M1137">
        <v>555642.32409999997</v>
      </c>
      <c r="N1137">
        <v>9.8446199999999998E-2</v>
      </c>
      <c r="O1137">
        <v>9.0317610000000006E-2</v>
      </c>
      <c r="P1137">
        <v>-4.9826000000000002E-2</v>
      </c>
      <c r="Q1137">
        <v>-0.55167500000000003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 t="s">
        <v>102</v>
      </c>
      <c r="AD1137" t="s">
        <v>2460</v>
      </c>
    </row>
    <row r="1138" spans="1:30" x14ac:dyDescent="0.15">
      <c r="A1138" t="s">
        <v>5292</v>
      </c>
      <c r="B1138" t="s">
        <v>1825</v>
      </c>
      <c r="C1138" s="52" t="s">
        <v>5293</v>
      </c>
      <c r="D1138">
        <v>1247</v>
      </c>
      <c r="E1138" t="s">
        <v>5294</v>
      </c>
      <c r="F1138" t="s">
        <v>5295</v>
      </c>
      <c r="G1138" s="2">
        <v>43028</v>
      </c>
      <c r="H1138" t="s">
        <v>2459</v>
      </c>
      <c r="I1138" t="s">
        <v>107</v>
      </c>
      <c r="J1138">
        <v>6</v>
      </c>
      <c r="K1138" t="s">
        <v>113</v>
      </c>
      <c r="L1138">
        <v>0</v>
      </c>
      <c r="M1138">
        <v>160524.8357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 t="s">
        <v>102</v>
      </c>
      <c r="AD1138" t="s">
        <v>2460</v>
      </c>
    </row>
    <row r="1139" spans="1:30" x14ac:dyDescent="0.15">
      <c r="A1139" t="s">
        <v>5296</v>
      </c>
      <c r="B1139" t="s">
        <v>1825</v>
      </c>
      <c r="C1139" s="52" t="s">
        <v>5297</v>
      </c>
      <c r="D1139">
        <v>1250</v>
      </c>
      <c r="E1139" t="s">
        <v>5298</v>
      </c>
      <c r="F1139" t="s">
        <v>5299</v>
      </c>
      <c r="G1139" s="2">
        <v>43069</v>
      </c>
      <c r="H1139" t="s">
        <v>2459</v>
      </c>
      <c r="I1139" t="s">
        <v>107</v>
      </c>
      <c r="J1139">
        <v>6</v>
      </c>
      <c r="K1139" t="s">
        <v>113</v>
      </c>
      <c r="L1139">
        <v>0</v>
      </c>
      <c r="M1139">
        <v>144581.94459999999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 t="s">
        <v>102</v>
      </c>
      <c r="AD1139" t="s">
        <v>2460</v>
      </c>
    </row>
    <row r="1140" spans="1:30" x14ac:dyDescent="0.15">
      <c r="A1140" t="s">
        <v>5300</v>
      </c>
      <c r="B1140" t="s">
        <v>1825</v>
      </c>
      <c r="C1140" s="52" t="s">
        <v>5301</v>
      </c>
      <c r="D1140">
        <v>1252</v>
      </c>
      <c r="E1140" t="s">
        <v>5302</v>
      </c>
      <c r="F1140" t="s">
        <v>5303</v>
      </c>
      <c r="G1140" s="2">
        <v>43027</v>
      </c>
      <c r="H1140" t="s">
        <v>2459</v>
      </c>
      <c r="I1140" t="s">
        <v>107</v>
      </c>
      <c r="J1140">
        <v>6</v>
      </c>
      <c r="K1140" t="s">
        <v>113</v>
      </c>
      <c r="L1140">
        <v>0.49509999999999998</v>
      </c>
      <c r="M1140">
        <v>285080.36930000002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 t="s">
        <v>102</v>
      </c>
      <c r="AD1140" t="s">
        <v>2460</v>
      </c>
    </row>
    <row r="1141" spans="1:30" x14ac:dyDescent="0.15">
      <c r="A1141" t="s">
        <v>5304</v>
      </c>
      <c r="B1141" t="s">
        <v>1825</v>
      </c>
      <c r="C1141" s="52" t="s">
        <v>5305</v>
      </c>
      <c r="D1141">
        <v>1251</v>
      </c>
      <c r="E1141" t="s">
        <v>5306</v>
      </c>
      <c r="F1141" t="s">
        <v>5307</v>
      </c>
      <c r="G1141" s="2">
        <v>43081</v>
      </c>
      <c r="H1141" t="s">
        <v>2459</v>
      </c>
      <c r="I1141" t="s">
        <v>107</v>
      </c>
      <c r="J1141">
        <v>6</v>
      </c>
      <c r="K1141" t="s">
        <v>113</v>
      </c>
      <c r="L1141">
        <v>0.23930000000000001</v>
      </c>
      <c r="M1141">
        <v>37072.75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 t="s">
        <v>102</v>
      </c>
      <c r="AD1141" t="s">
        <v>2460</v>
      </c>
    </row>
    <row r="1142" spans="1:30" x14ac:dyDescent="0.15">
      <c r="A1142" t="s">
        <v>5308</v>
      </c>
      <c r="B1142" t="s">
        <v>1825</v>
      </c>
      <c r="C1142" s="52" t="s">
        <v>5309</v>
      </c>
      <c r="D1142">
        <v>1253</v>
      </c>
      <c r="E1142" t="s">
        <v>5310</v>
      </c>
      <c r="F1142" t="s">
        <v>5311</v>
      </c>
      <c r="G1142" s="2">
        <v>43097</v>
      </c>
      <c r="H1142" t="s">
        <v>2459</v>
      </c>
      <c r="I1142" t="s">
        <v>107</v>
      </c>
      <c r="J1142">
        <v>6</v>
      </c>
      <c r="K1142" t="s">
        <v>113</v>
      </c>
      <c r="L1142">
        <v>4.2900000000000001E-2</v>
      </c>
      <c r="M1142">
        <v>134093.35999999999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 t="s">
        <v>102</v>
      </c>
      <c r="AD1142" t="s">
        <v>2460</v>
      </c>
    </row>
    <row r="1143" spans="1:30" x14ac:dyDescent="0.15">
      <c r="A1143" t="s">
        <v>5312</v>
      </c>
      <c r="B1143" t="s">
        <v>1825</v>
      </c>
      <c r="C1143" s="52" t="s">
        <v>5313</v>
      </c>
      <c r="D1143">
        <v>1243</v>
      </c>
      <c r="E1143" t="s">
        <v>5314</v>
      </c>
      <c r="F1143" t="s">
        <v>5315</v>
      </c>
      <c r="G1143" s="2">
        <v>42956</v>
      </c>
      <c r="H1143" t="s">
        <v>2459</v>
      </c>
      <c r="I1143" t="s">
        <v>107</v>
      </c>
      <c r="J1143">
        <v>1</v>
      </c>
      <c r="K1143" t="s">
        <v>108</v>
      </c>
      <c r="L1143">
        <v>0.83320000000000005</v>
      </c>
      <c r="M1143">
        <v>88204.543099999995</v>
      </c>
      <c r="N1143">
        <v>0.63567001000000001</v>
      </c>
      <c r="O1143">
        <v>0.58318349000000003</v>
      </c>
      <c r="P1143">
        <v>4.5772E-2</v>
      </c>
      <c r="Q1143">
        <v>7.8486E-2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 t="s">
        <v>102</v>
      </c>
      <c r="AD1143" t="s">
        <v>2460</v>
      </c>
    </row>
    <row r="1144" spans="1:30" x14ac:dyDescent="0.15">
      <c r="A1144" t="s">
        <v>5316</v>
      </c>
      <c r="B1144" t="s">
        <v>1825</v>
      </c>
      <c r="C1144" s="52" t="s">
        <v>5317</v>
      </c>
      <c r="D1144">
        <v>1254</v>
      </c>
      <c r="E1144" t="s">
        <v>5318</v>
      </c>
      <c r="F1144" t="s">
        <v>5319</v>
      </c>
      <c r="G1144" s="2">
        <v>43179</v>
      </c>
      <c r="H1144" t="s">
        <v>2459</v>
      </c>
      <c r="I1144" t="s">
        <v>107</v>
      </c>
      <c r="J1144">
        <v>5</v>
      </c>
      <c r="K1144" t="s">
        <v>112</v>
      </c>
      <c r="L1144">
        <v>4.1300000000000003E-2</v>
      </c>
      <c r="M1144">
        <v>67608.974400000006</v>
      </c>
      <c r="N1144">
        <v>1.536824E-2</v>
      </c>
      <c r="O1144">
        <v>1.40993E-2</v>
      </c>
      <c r="P1144">
        <v>-8.1250000000000003E-3</v>
      </c>
      <c r="Q1144">
        <v>-0.57626900000000003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 t="s">
        <v>102</v>
      </c>
      <c r="AD1144" t="s">
        <v>2460</v>
      </c>
    </row>
    <row r="1145" spans="1:30" x14ac:dyDescent="0.15">
      <c r="A1145" t="s">
        <v>5320</v>
      </c>
      <c r="B1145" t="s">
        <v>1825</v>
      </c>
      <c r="C1145" s="52" t="s">
        <v>1868</v>
      </c>
      <c r="D1145">
        <v>1255</v>
      </c>
      <c r="E1145" t="s">
        <v>1866</v>
      </c>
      <c r="F1145" t="s">
        <v>1867</v>
      </c>
      <c r="G1145" s="2">
        <v>43265</v>
      </c>
      <c r="H1145" t="s">
        <v>2459</v>
      </c>
      <c r="I1145" t="s">
        <v>107</v>
      </c>
      <c r="J1145">
        <v>6</v>
      </c>
      <c r="K1145" t="s">
        <v>113</v>
      </c>
      <c r="L1145">
        <v>6.25E-2</v>
      </c>
      <c r="M1145">
        <v>286005.27759999997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 t="s">
        <v>102</v>
      </c>
      <c r="AD1145" t="s">
        <v>2460</v>
      </c>
    </row>
    <row r="1146" spans="1:30" x14ac:dyDescent="0.15">
      <c r="A1146" t="s">
        <v>5321</v>
      </c>
      <c r="B1146" t="s">
        <v>1825</v>
      </c>
      <c r="C1146" s="52" t="s">
        <v>5322</v>
      </c>
      <c r="D1146">
        <v>1256</v>
      </c>
      <c r="E1146" t="s">
        <v>5323</v>
      </c>
      <c r="F1146" t="s">
        <v>5324</v>
      </c>
      <c r="G1146" s="2">
        <v>43281</v>
      </c>
      <c r="H1146" t="s">
        <v>2459</v>
      </c>
      <c r="I1146" t="s">
        <v>107</v>
      </c>
      <c r="J1146">
        <v>6</v>
      </c>
      <c r="K1146" t="s">
        <v>113</v>
      </c>
      <c r="L1146">
        <v>7.8E-2</v>
      </c>
      <c r="M1146">
        <v>253498.47889999999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 t="s">
        <v>102</v>
      </c>
      <c r="AD1146" t="s">
        <v>2460</v>
      </c>
    </row>
    <row r="1147" spans="1:30" x14ac:dyDescent="0.15">
      <c r="A1147" t="s">
        <v>5325</v>
      </c>
      <c r="B1147" t="s">
        <v>1825</v>
      </c>
      <c r="C1147" s="52" t="s">
        <v>1871</v>
      </c>
      <c r="D1147">
        <v>1257</v>
      </c>
      <c r="E1147" t="s">
        <v>1869</v>
      </c>
      <c r="F1147" t="s">
        <v>1870</v>
      </c>
      <c r="G1147" s="2">
        <v>43286</v>
      </c>
      <c r="H1147" t="s">
        <v>2459</v>
      </c>
      <c r="I1147" t="s">
        <v>107</v>
      </c>
      <c r="J1147">
        <v>4</v>
      </c>
      <c r="K1147" t="s">
        <v>111</v>
      </c>
      <c r="L1147">
        <v>0</v>
      </c>
      <c r="M1147">
        <v>88503.920299999998</v>
      </c>
      <c r="N1147">
        <v>5.1893349999999998E-2</v>
      </c>
      <c r="O1147">
        <v>4.7608579999999998E-2</v>
      </c>
      <c r="P1147">
        <v>-1.0322E-2</v>
      </c>
      <c r="Q1147">
        <v>-0.216809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 t="s">
        <v>102</v>
      </c>
      <c r="AD1147" t="s">
        <v>2460</v>
      </c>
    </row>
    <row r="1148" spans="1:30" x14ac:dyDescent="0.15">
      <c r="A1148" t="s">
        <v>5326</v>
      </c>
      <c r="B1148" t="s">
        <v>1825</v>
      </c>
      <c r="C1148" s="52" t="s">
        <v>5327</v>
      </c>
      <c r="D1148">
        <v>1258</v>
      </c>
      <c r="E1148" t="s">
        <v>5328</v>
      </c>
      <c r="F1148" t="s">
        <v>5329</v>
      </c>
      <c r="G1148" s="2">
        <v>43286</v>
      </c>
      <c r="H1148" t="s">
        <v>2459</v>
      </c>
      <c r="I1148" t="s">
        <v>107</v>
      </c>
      <c r="J1148">
        <v>6</v>
      </c>
      <c r="K1148" t="s">
        <v>113</v>
      </c>
      <c r="L1148">
        <v>9.9599999999999994E-2</v>
      </c>
      <c r="M1148">
        <v>61607.9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 t="s">
        <v>102</v>
      </c>
      <c r="AD1148" t="s">
        <v>2460</v>
      </c>
    </row>
    <row r="1149" spans="1:30" x14ac:dyDescent="0.15">
      <c r="A1149" t="s">
        <v>5330</v>
      </c>
      <c r="B1149" t="s">
        <v>1825</v>
      </c>
      <c r="C1149" s="52" t="s">
        <v>1874</v>
      </c>
      <c r="D1149">
        <v>1259</v>
      </c>
      <c r="E1149" t="s">
        <v>1872</v>
      </c>
      <c r="F1149" t="s">
        <v>1873</v>
      </c>
      <c r="G1149" s="2">
        <v>43462</v>
      </c>
      <c r="H1149" t="s">
        <v>2459</v>
      </c>
      <c r="I1149" t="s">
        <v>107</v>
      </c>
      <c r="J1149">
        <v>2</v>
      </c>
      <c r="K1149" t="s">
        <v>109</v>
      </c>
      <c r="L1149">
        <v>17.593800000000002</v>
      </c>
      <c r="M1149">
        <v>919557.10160000005</v>
      </c>
      <c r="N1149">
        <v>0.84186870000000003</v>
      </c>
      <c r="O1149">
        <v>0.77235659999999995</v>
      </c>
      <c r="P1149">
        <v>-3.8517999999999997E-2</v>
      </c>
      <c r="Q1149">
        <v>-4.9869999999999998E-2</v>
      </c>
      <c r="R1149">
        <v>4.1161100000000001E-3</v>
      </c>
      <c r="S1149">
        <v>3.7762400000000002E-3</v>
      </c>
      <c r="T1149">
        <v>1.7520000000000001E-3</v>
      </c>
      <c r="U1149">
        <v>0.463953</v>
      </c>
      <c r="V1149">
        <v>4.1161100000000001E-3</v>
      </c>
      <c r="W1149">
        <v>3.7762500000000001E-3</v>
      </c>
      <c r="X1149">
        <v>1.7520000000000001E-3</v>
      </c>
      <c r="Y1149">
        <v>0.46395199999999998</v>
      </c>
      <c r="AA1149" t="s">
        <v>2562</v>
      </c>
      <c r="AD1149" t="s">
        <v>2497</v>
      </c>
    </row>
    <row r="1150" spans="1:30" x14ac:dyDescent="0.15">
      <c r="A1150" t="s">
        <v>5331</v>
      </c>
      <c r="B1150" t="s">
        <v>1825</v>
      </c>
      <c r="C1150" s="52" t="s">
        <v>1877</v>
      </c>
      <c r="D1150">
        <v>1261</v>
      </c>
      <c r="E1150" t="s">
        <v>1875</v>
      </c>
      <c r="F1150" t="s">
        <v>1876</v>
      </c>
      <c r="G1150" s="2">
        <v>43550</v>
      </c>
      <c r="H1150" t="s">
        <v>2459</v>
      </c>
      <c r="I1150" t="s">
        <v>107</v>
      </c>
      <c r="J1150">
        <v>1</v>
      </c>
      <c r="K1150" t="s">
        <v>108</v>
      </c>
      <c r="L1150">
        <v>4.7553999999999998</v>
      </c>
      <c r="M1150">
        <v>100752.1885</v>
      </c>
      <c r="N1150">
        <v>4.0876910999999998</v>
      </c>
      <c r="O1150">
        <v>3.89303914</v>
      </c>
      <c r="P1150">
        <v>0.48206100000000002</v>
      </c>
      <c r="Q1150">
        <v>0.12382600000000001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 t="s">
        <v>102</v>
      </c>
      <c r="AD1150" t="s">
        <v>2497</v>
      </c>
    </row>
    <row r="1151" spans="1:30" x14ac:dyDescent="0.15">
      <c r="A1151" t="s">
        <v>5332</v>
      </c>
      <c r="B1151" t="s">
        <v>1825</v>
      </c>
      <c r="C1151" s="52" t="s">
        <v>5333</v>
      </c>
      <c r="D1151">
        <v>1262</v>
      </c>
      <c r="E1151" t="s">
        <v>5334</v>
      </c>
      <c r="F1151" t="s">
        <v>5335</v>
      </c>
      <c r="G1151" s="2">
        <v>43643</v>
      </c>
      <c r="H1151" t="s">
        <v>2459</v>
      </c>
      <c r="I1151" t="s">
        <v>107</v>
      </c>
      <c r="J1151">
        <v>6</v>
      </c>
      <c r="K1151" t="s">
        <v>113</v>
      </c>
      <c r="L1151">
        <v>0</v>
      </c>
      <c r="M1151">
        <v>129934.4519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 t="s">
        <v>102</v>
      </c>
      <c r="AD1151" t="s">
        <v>2460</v>
      </c>
    </row>
    <row r="1152" spans="1:30" x14ac:dyDescent="0.15">
      <c r="A1152" t="s">
        <v>5336</v>
      </c>
      <c r="B1152" t="s">
        <v>1825</v>
      </c>
      <c r="C1152" s="52" t="s">
        <v>5337</v>
      </c>
      <c r="D1152">
        <v>1263</v>
      </c>
      <c r="E1152" t="s">
        <v>5338</v>
      </c>
      <c r="F1152" t="s">
        <v>5339</v>
      </c>
      <c r="G1152" s="2">
        <v>43685</v>
      </c>
      <c r="H1152" t="s">
        <v>2459</v>
      </c>
      <c r="I1152" t="s">
        <v>107</v>
      </c>
      <c r="J1152">
        <v>1</v>
      </c>
      <c r="K1152" t="s">
        <v>108</v>
      </c>
      <c r="L1152">
        <v>0</v>
      </c>
      <c r="M1152">
        <v>132988.03659999999</v>
      </c>
      <c r="N1152">
        <v>2.1053800000000001E-2</v>
      </c>
      <c r="O1152">
        <v>1.9315410000000002E-2</v>
      </c>
      <c r="P1152">
        <v>3.1449999999999998E-3</v>
      </c>
      <c r="Q1152">
        <v>0.162823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 t="s">
        <v>102</v>
      </c>
      <c r="AD1152" t="s">
        <v>2460</v>
      </c>
    </row>
    <row r="1153" spans="1:30" x14ac:dyDescent="0.15">
      <c r="A1153" t="s">
        <v>5340</v>
      </c>
      <c r="B1153" t="s">
        <v>1825</v>
      </c>
      <c r="C1153" s="52" t="s">
        <v>5341</v>
      </c>
      <c r="D1153">
        <v>1264</v>
      </c>
      <c r="E1153" t="s">
        <v>5342</v>
      </c>
      <c r="F1153" t="s">
        <v>5343</v>
      </c>
      <c r="G1153" s="2">
        <v>43815</v>
      </c>
      <c r="H1153" t="s">
        <v>2459</v>
      </c>
      <c r="I1153" t="s">
        <v>107</v>
      </c>
      <c r="J1153">
        <v>6</v>
      </c>
      <c r="K1153" t="s">
        <v>113</v>
      </c>
      <c r="L1153">
        <v>1.4571000000000001</v>
      </c>
      <c r="M1153">
        <v>157779.39309999999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 t="s">
        <v>102</v>
      </c>
      <c r="AD1153" t="s">
        <v>2497</v>
      </c>
    </row>
    <row r="1154" spans="1:30" x14ac:dyDescent="0.15">
      <c r="A1154" t="s">
        <v>5344</v>
      </c>
      <c r="B1154" t="s">
        <v>1825</v>
      </c>
      <c r="C1154" s="52" t="s">
        <v>1880</v>
      </c>
      <c r="D1154">
        <v>1265</v>
      </c>
      <c r="E1154" t="s">
        <v>1878</v>
      </c>
      <c r="F1154" t="s">
        <v>1879</v>
      </c>
      <c r="G1154" s="2">
        <v>43959</v>
      </c>
      <c r="H1154" t="s">
        <v>2459</v>
      </c>
      <c r="I1154" t="s">
        <v>107</v>
      </c>
      <c r="J1154">
        <v>3</v>
      </c>
      <c r="K1154" t="s">
        <v>110</v>
      </c>
      <c r="L1154">
        <v>1.8559000000000001</v>
      </c>
      <c r="M1154">
        <v>334865.42239999998</v>
      </c>
      <c r="N1154">
        <v>3.0928357200000001</v>
      </c>
      <c r="O1154">
        <v>2.83746396</v>
      </c>
      <c r="P1154">
        <v>-0.477356</v>
      </c>
      <c r="Q1154">
        <v>-0.16823299999999999</v>
      </c>
      <c r="R1154">
        <v>3.1630659999999998E-2</v>
      </c>
      <c r="S1154">
        <v>2.901896E-2</v>
      </c>
      <c r="T1154">
        <v>-4.6150000000000002E-3</v>
      </c>
      <c r="U1154">
        <v>-0.15903300000000001</v>
      </c>
      <c r="V1154">
        <v>4.9170970000000001E-2</v>
      </c>
      <c r="W1154">
        <v>4.5110980000000002E-2</v>
      </c>
      <c r="X1154">
        <v>-5.3379999999999999E-3</v>
      </c>
      <c r="Y1154">
        <v>-0.11833</v>
      </c>
      <c r="AA1154" t="s">
        <v>2562</v>
      </c>
      <c r="AD1154" t="s">
        <v>2497</v>
      </c>
    </row>
    <row r="1155" spans="1:30" x14ac:dyDescent="0.15">
      <c r="A1155" t="s">
        <v>5345</v>
      </c>
      <c r="B1155" t="s">
        <v>1825</v>
      </c>
      <c r="C1155" s="52" t="s">
        <v>5346</v>
      </c>
      <c r="D1155">
        <v>1266</v>
      </c>
      <c r="E1155" t="s">
        <v>5347</v>
      </c>
      <c r="F1155" t="s">
        <v>5348</v>
      </c>
      <c r="G1155" s="2">
        <v>43993</v>
      </c>
      <c r="H1155" t="s">
        <v>2459</v>
      </c>
      <c r="I1155" t="s">
        <v>107</v>
      </c>
      <c r="J1155">
        <v>3</v>
      </c>
      <c r="K1155" t="s">
        <v>110</v>
      </c>
      <c r="L1155">
        <v>2.5396999999999998</v>
      </c>
      <c r="M1155">
        <v>101543.75</v>
      </c>
      <c r="N1155">
        <v>1.2676292600000001</v>
      </c>
      <c r="O1155">
        <v>1.1629626200000001</v>
      </c>
      <c r="P1155">
        <v>-0.188001</v>
      </c>
      <c r="Q1155">
        <v>-0.16165599999999999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 t="s">
        <v>102</v>
      </c>
      <c r="AD1155" t="s">
        <v>2497</v>
      </c>
    </row>
    <row r="1156" spans="1:30" x14ac:dyDescent="0.15">
      <c r="A1156" t="s">
        <v>5349</v>
      </c>
      <c r="B1156" t="s">
        <v>1825</v>
      </c>
      <c r="C1156" s="52" t="s">
        <v>1883</v>
      </c>
      <c r="D1156">
        <v>1268</v>
      </c>
      <c r="E1156" t="s">
        <v>1881</v>
      </c>
      <c r="F1156" t="s">
        <v>1882</v>
      </c>
      <c r="G1156" s="2">
        <v>44040</v>
      </c>
      <c r="H1156" t="s">
        <v>2459</v>
      </c>
      <c r="I1156" t="s">
        <v>107</v>
      </c>
      <c r="J1156">
        <v>4</v>
      </c>
      <c r="K1156" t="s">
        <v>111</v>
      </c>
      <c r="L1156">
        <v>11.7727</v>
      </c>
      <c r="M1156">
        <v>715953.78269999998</v>
      </c>
      <c r="N1156">
        <v>5.6914272099999996</v>
      </c>
      <c r="O1156">
        <v>5.2214928499999997</v>
      </c>
      <c r="P1156">
        <v>-1.055782</v>
      </c>
      <c r="Q1156">
        <v>-0.20219899999999999</v>
      </c>
      <c r="R1156">
        <v>7.8366980000000003E-2</v>
      </c>
      <c r="S1156">
        <v>7.1896310000000005E-2</v>
      </c>
      <c r="T1156">
        <v>-7.4799999999999997E-3</v>
      </c>
      <c r="U1156">
        <v>-0.10403800000000001</v>
      </c>
      <c r="V1156">
        <v>7.8366980000000003E-2</v>
      </c>
      <c r="W1156">
        <v>7.1896310000000005E-2</v>
      </c>
      <c r="X1156">
        <v>-7.4790000000000004E-3</v>
      </c>
      <c r="Y1156">
        <v>-0.10402400000000001</v>
      </c>
      <c r="AA1156" t="s">
        <v>2562</v>
      </c>
      <c r="AD1156" t="s">
        <v>2497</v>
      </c>
    </row>
    <row r="1157" spans="1:30" x14ac:dyDescent="0.15">
      <c r="A1157" t="s">
        <v>5350</v>
      </c>
      <c r="B1157" t="s">
        <v>1825</v>
      </c>
      <c r="C1157" s="52" t="s">
        <v>1886</v>
      </c>
      <c r="D1157">
        <v>1267</v>
      </c>
      <c r="E1157" t="s">
        <v>1884</v>
      </c>
      <c r="F1157" t="s">
        <v>1885</v>
      </c>
      <c r="G1157" s="2">
        <v>44035</v>
      </c>
      <c r="H1157" t="s">
        <v>2459</v>
      </c>
      <c r="I1157" t="s">
        <v>107</v>
      </c>
      <c r="J1157">
        <v>5</v>
      </c>
      <c r="K1157" t="s">
        <v>112</v>
      </c>
      <c r="L1157">
        <v>4.9892000000000003</v>
      </c>
      <c r="M1157">
        <v>232378.48639999999</v>
      </c>
      <c r="N1157">
        <v>0.84141182000000003</v>
      </c>
      <c r="O1157">
        <v>0.77193745000000002</v>
      </c>
      <c r="P1157">
        <v>-0.28070200000000001</v>
      </c>
      <c r="Q1157">
        <v>-0.36363299999999998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 t="s">
        <v>102</v>
      </c>
      <c r="AD1157" t="s">
        <v>2497</v>
      </c>
    </row>
    <row r="1158" spans="1:30" x14ac:dyDescent="0.15">
      <c r="A1158" t="s">
        <v>5351</v>
      </c>
      <c r="B1158" t="s">
        <v>1825</v>
      </c>
      <c r="C1158" s="52" t="s">
        <v>1889</v>
      </c>
      <c r="D1158">
        <v>1269</v>
      </c>
      <c r="E1158" t="s">
        <v>1887</v>
      </c>
      <c r="F1158" t="s">
        <v>1888</v>
      </c>
      <c r="G1158" s="2">
        <v>44120</v>
      </c>
      <c r="H1158" t="s">
        <v>2459</v>
      </c>
      <c r="I1158" t="s">
        <v>107</v>
      </c>
      <c r="J1158">
        <v>1</v>
      </c>
      <c r="K1158" t="s">
        <v>108</v>
      </c>
      <c r="L1158">
        <v>20.121200000000002</v>
      </c>
      <c r="M1158">
        <v>159003.49179999999</v>
      </c>
      <c r="N1158">
        <v>7.2134900000000004E-3</v>
      </c>
      <c r="O1158">
        <v>6.6178799999999996E-3</v>
      </c>
      <c r="P1158">
        <v>2.091E-3</v>
      </c>
      <c r="Q1158">
        <v>0.31596200000000002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 t="s">
        <v>102</v>
      </c>
      <c r="AD1158" t="s">
        <v>2497</v>
      </c>
    </row>
    <row r="1159" spans="1:30" x14ac:dyDescent="0.15">
      <c r="A1159" t="s">
        <v>5352</v>
      </c>
      <c r="B1159" t="s">
        <v>1825</v>
      </c>
      <c r="C1159" s="52" t="s">
        <v>5353</v>
      </c>
      <c r="D1159">
        <v>1270</v>
      </c>
      <c r="E1159" t="s">
        <v>5354</v>
      </c>
      <c r="F1159" t="s">
        <v>5355</v>
      </c>
      <c r="G1159" s="2">
        <v>44182</v>
      </c>
      <c r="H1159" t="s">
        <v>2459</v>
      </c>
      <c r="I1159" t="s">
        <v>107</v>
      </c>
      <c r="J1159">
        <v>4</v>
      </c>
      <c r="K1159" t="s">
        <v>111</v>
      </c>
      <c r="L1159">
        <v>0.3826</v>
      </c>
      <c r="M1159">
        <v>98244.427100000001</v>
      </c>
      <c r="N1159">
        <v>1.6267813200000001</v>
      </c>
      <c r="O1159">
        <v>1.4924599199999999</v>
      </c>
      <c r="P1159">
        <v>-0.32264799999999999</v>
      </c>
      <c r="Q1159">
        <v>-0.21618499999999999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 t="s">
        <v>102</v>
      </c>
      <c r="AD1159" t="s">
        <v>2460</v>
      </c>
    </row>
    <row r="1160" spans="1:30" x14ac:dyDescent="0.15">
      <c r="A1160" t="s">
        <v>5356</v>
      </c>
      <c r="B1160" t="s">
        <v>1825</v>
      </c>
      <c r="C1160" s="52" t="s">
        <v>1892</v>
      </c>
      <c r="D1160">
        <v>1271</v>
      </c>
      <c r="E1160" t="s">
        <v>1890</v>
      </c>
      <c r="F1160" t="s">
        <v>1891</v>
      </c>
      <c r="G1160" s="2">
        <v>44186</v>
      </c>
      <c r="H1160" t="s">
        <v>2459</v>
      </c>
      <c r="I1160" t="s">
        <v>107</v>
      </c>
      <c r="J1160">
        <v>4</v>
      </c>
      <c r="K1160" t="s">
        <v>111</v>
      </c>
      <c r="L1160">
        <v>4.4757999999999996</v>
      </c>
      <c r="M1160">
        <v>218895.3842</v>
      </c>
      <c r="N1160">
        <v>1.30007899</v>
      </c>
      <c r="O1160">
        <v>1.1927330199999999</v>
      </c>
      <c r="P1160">
        <v>-0.27350999999999998</v>
      </c>
      <c r="Q1160">
        <v>-0.22931299999999999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 t="s">
        <v>102</v>
      </c>
      <c r="AD1160" t="s">
        <v>2497</v>
      </c>
    </row>
    <row r="1161" spans="1:30" x14ac:dyDescent="0.15">
      <c r="A1161" t="s">
        <v>5357</v>
      </c>
      <c r="B1161" t="s">
        <v>1825</v>
      </c>
      <c r="C1161" s="52" t="s">
        <v>1895</v>
      </c>
      <c r="D1161">
        <v>1272</v>
      </c>
      <c r="E1161" t="s">
        <v>1893</v>
      </c>
      <c r="F1161" t="s">
        <v>1894</v>
      </c>
      <c r="G1161" s="2">
        <v>44189</v>
      </c>
      <c r="H1161" t="s">
        <v>2459</v>
      </c>
      <c r="I1161" t="s">
        <v>107</v>
      </c>
      <c r="J1161">
        <v>2</v>
      </c>
      <c r="K1161" t="s">
        <v>109</v>
      </c>
      <c r="L1161">
        <v>11.8689</v>
      </c>
      <c r="M1161">
        <v>494067.37209999998</v>
      </c>
      <c r="N1161">
        <v>8.0149523400000007</v>
      </c>
      <c r="O1161">
        <v>7.35316729</v>
      </c>
      <c r="P1161">
        <v>-3.4666000000000002E-2</v>
      </c>
      <c r="Q1161">
        <v>-4.7140000000000003E-3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 t="s">
        <v>102</v>
      </c>
      <c r="AD1161" t="s">
        <v>2497</v>
      </c>
    </row>
    <row r="1162" spans="1:30" x14ac:dyDescent="0.15">
      <c r="A1162" t="s">
        <v>5358</v>
      </c>
      <c r="B1162" t="s">
        <v>1825</v>
      </c>
      <c r="C1162" s="52" t="s">
        <v>1898</v>
      </c>
      <c r="D1162">
        <v>1273</v>
      </c>
      <c r="E1162" t="s">
        <v>1896</v>
      </c>
      <c r="F1162" t="s">
        <v>1897</v>
      </c>
      <c r="G1162" s="2">
        <v>44368</v>
      </c>
      <c r="H1162" t="s">
        <v>2459</v>
      </c>
      <c r="I1162" t="s">
        <v>107</v>
      </c>
      <c r="J1162">
        <v>5</v>
      </c>
      <c r="K1162" t="s">
        <v>112</v>
      </c>
      <c r="L1162">
        <v>10.5045</v>
      </c>
      <c r="M1162">
        <v>25964.083699999999</v>
      </c>
      <c r="N1162">
        <v>0.27358039000000001</v>
      </c>
      <c r="O1162">
        <v>0.25099117999999998</v>
      </c>
      <c r="P1162">
        <v>-0.13481199999999999</v>
      </c>
      <c r="Q1162">
        <v>-0.53711799999999998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 t="s">
        <v>102</v>
      </c>
      <c r="AD1162" t="s">
        <v>2497</v>
      </c>
    </row>
    <row r="1163" spans="1:30" x14ac:dyDescent="0.15">
      <c r="A1163" t="s">
        <v>5359</v>
      </c>
      <c r="B1163" t="s">
        <v>1825</v>
      </c>
      <c r="C1163" s="52" t="s">
        <v>5360</v>
      </c>
      <c r="D1163">
        <v>1274</v>
      </c>
      <c r="E1163" t="s">
        <v>5361</v>
      </c>
      <c r="F1163" t="s">
        <v>5362</v>
      </c>
      <c r="G1163" s="2">
        <v>44432</v>
      </c>
      <c r="H1163" t="s">
        <v>2459</v>
      </c>
      <c r="I1163" t="s">
        <v>107</v>
      </c>
      <c r="J1163">
        <v>6</v>
      </c>
      <c r="K1163" t="s">
        <v>113</v>
      </c>
      <c r="L1163">
        <v>10.225300000000001</v>
      </c>
      <c r="M1163">
        <v>8906.14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 t="s">
        <v>102</v>
      </c>
      <c r="AD1163" t="s">
        <v>2497</v>
      </c>
    </row>
    <row r="1164" spans="1:30" x14ac:dyDescent="0.15">
      <c r="A1164" t="s">
        <v>5363</v>
      </c>
      <c r="B1164" t="s">
        <v>1825</v>
      </c>
      <c r="C1164" s="52" t="s">
        <v>5364</v>
      </c>
      <c r="D1164">
        <v>1275</v>
      </c>
      <c r="E1164" t="s">
        <v>5365</v>
      </c>
      <c r="F1164" t="s">
        <v>5366</v>
      </c>
      <c r="G1164" s="2">
        <v>44651</v>
      </c>
      <c r="H1164" t="s">
        <v>2459</v>
      </c>
      <c r="I1164" t="s">
        <v>115</v>
      </c>
      <c r="J1164">
        <v>7</v>
      </c>
      <c r="K1164" t="s">
        <v>115</v>
      </c>
      <c r="L1164">
        <v>0.2142</v>
      </c>
      <c r="M1164">
        <v>99277.940900000001</v>
      </c>
      <c r="N1164">
        <v>4.6037655600000003</v>
      </c>
      <c r="O1164">
        <v>4.2236381300000003</v>
      </c>
      <c r="P1164">
        <v>-1.1420779999999999</v>
      </c>
      <c r="Q1164">
        <v>-0.270401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 t="s">
        <v>102</v>
      </c>
      <c r="AD1164" t="s">
        <v>2460</v>
      </c>
    </row>
    <row r="1165" spans="1:30" x14ac:dyDescent="0.15">
      <c r="A1165" t="s">
        <v>5367</v>
      </c>
      <c r="B1165" t="s">
        <v>1825</v>
      </c>
      <c r="C1165" s="52" t="s">
        <v>1901</v>
      </c>
      <c r="D1165">
        <v>1276</v>
      </c>
      <c r="E1165" t="s">
        <v>1899</v>
      </c>
      <c r="F1165" t="s">
        <v>1900</v>
      </c>
      <c r="G1165" s="2">
        <v>44652</v>
      </c>
      <c r="H1165" t="s">
        <v>2459</v>
      </c>
      <c r="I1165" t="s">
        <v>115</v>
      </c>
      <c r="J1165">
        <v>7</v>
      </c>
      <c r="K1165" t="s">
        <v>115</v>
      </c>
      <c r="L1165">
        <v>4.3224</v>
      </c>
      <c r="M1165">
        <v>376576.6691</v>
      </c>
      <c r="N1165">
        <v>16.15394642</v>
      </c>
      <c r="O1165">
        <v>14.82013433</v>
      </c>
      <c r="P1165">
        <v>-2.5781010000000002</v>
      </c>
      <c r="Q1165">
        <v>-0.173959</v>
      </c>
      <c r="R1165">
        <v>8.4766930000000004E-2</v>
      </c>
      <c r="S1165">
        <v>7.7767840000000005E-2</v>
      </c>
      <c r="T1165">
        <v>-2.3249999999999998E-3</v>
      </c>
      <c r="U1165">
        <v>-2.9895999999999999E-2</v>
      </c>
      <c r="V1165">
        <v>8.5921929999999994E-2</v>
      </c>
      <c r="W1165">
        <v>7.8827449999999993E-2</v>
      </c>
      <c r="X1165">
        <v>-2.7190000000000001E-3</v>
      </c>
      <c r="Y1165">
        <v>-3.4493000000000003E-2</v>
      </c>
      <c r="AA1165" t="s">
        <v>2562</v>
      </c>
      <c r="AD1165" t="s">
        <v>2497</v>
      </c>
    </row>
    <row r="1166" spans="1:30" x14ac:dyDescent="0.15">
      <c r="A1166" t="s">
        <v>5368</v>
      </c>
      <c r="B1166" t="s">
        <v>1825</v>
      </c>
      <c r="C1166" s="52" t="s">
        <v>5369</v>
      </c>
      <c r="D1166">
        <v>1277</v>
      </c>
      <c r="E1166" t="s">
        <v>5370</v>
      </c>
      <c r="F1166" t="s">
        <v>5371</v>
      </c>
      <c r="G1166" s="2">
        <v>44754</v>
      </c>
      <c r="H1166" t="s">
        <v>2459</v>
      </c>
      <c r="I1166" t="s">
        <v>115</v>
      </c>
      <c r="J1166">
        <v>7</v>
      </c>
      <c r="K1166" t="s">
        <v>115</v>
      </c>
      <c r="L1166">
        <v>1.34E-2</v>
      </c>
      <c r="M1166">
        <v>158572.92310000001</v>
      </c>
      <c r="N1166">
        <v>3.89462E-2</v>
      </c>
      <c r="O1166">
        <v>3.5730459999999999E-2</v>
      </c>
      <c r="P1166">
        <v>3.6150000000000002E-3</v>
      </c>
      <c r="Q1166">
        <v>0.101174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 t="s">
        <v>102</v>
      </c>
      <c r="AD1166" t="s">
        <v>2460</v>
      </c>
    </row>
    <row r="1167" spans="1:30" x14ac:dyDescent="0.15">
      <c r="A1167" t="s">
        <v>5372</v>
      </c>
      <c r="B1167" t="s">
        <v>1825</v>
      </c>
      <c r="C1167" s="52" t="s">
        <v>1904</v>
      </c>
      <c r="D1167">
        <v>1278</v>
      </c>
      <c r="E1167" t="s">
        <v>1902</v>
      </c>
      <c r="F1167" t="s">
        <v>1903</v>
      </c>
      <c r="G1167" s="2">
        <v>45013</v>
      </c>
      <c r="H1167" t="s">
        <v>2459</v>
      </c>
      <c r="I1167" t="s">
        <v>115</v>
      </c>
      <c r="J1167">
        <v>7</v>
      </c>
      <c r="K1167" t="s">
        <v>115</v>
      </c>
      <c r="L1167">
        <v>0.21010000000000001</v>
      </c>
      <c r="M1167">
        <v>163042.65530000001</v>
      </c>
      <c r="N1167">
        <v>14.16454908</v>
      </c>
      <c r="O1167">
        <v>12.99499915</v>
      </c>
      <c r="P1167">
        <v>-1.5225379999999999</v>
      </c>
      <c r="Q1167">
        <v>-0.117163</v>
      </c>
      <c r="R1167">
        <v>0</v>
      </c>
      <c r="S1167">
        <v>0</v>
      </c>
      <c r="T1167">
        <v>0</v>
      </c>
      <c r="U1167">
        <v>0</v>
      </c>
      <c r="V1167">
        <v>3.2547390000000002E-2</v>
      </c>
      <c r="W1167">
        <v>2.9859989999999999E-2</v>
      </c>
      <c r="X1167">
        <v>9.5399999999999999E-4</v>
      </c>
      <c r="Y1167">
        <v>3.1948999999999998E-2</v>
      </c>
      <c r="AA1167" t="s">
        <v>2562</v>
      </c>
      <c r="AD1167" t="s">
        <v>2460</v>
      </c>
    </row>
    <row r="1168" spans="1:30" x14ac:dyDescent="0.15">
      <c r="A1168" t="s">
        <v>5373</v>
      </c>
      <c r="B1168" t="s">
        <v>1825</v>
      </c>
      <c r="C1168" s="52" t="s">
        <v>1907</v>
      </c>
      <c r="D1168">
        <v>1279</v>
      </c>
      <c r="E1168" t="s">
        <v>1905</v>
      </c>
      <c r="F1168" t="s">
        <v>1906</v>
      </c>
      <c r="G1168" s="2">
        <v>45013</v>
      </c>
      <c r="H1168" t="s">
        <v>2459</v>
      </c>
      <c r="I1168" t="s">
        <v>115</v>
      </c>
      <c r="J1168">
        <v>7</v>
      </c>
      <c r="K1168" t="s">
        <v>115</v>
      </c>
      <c r="L1168">
        <v>0.3014</v>
      </c>
      <c r="M1168">
        <v>223877.72390000001</v>
      </c>
      <c r="N1168">
        <v>16.136005910000002</v>
      </c>
      <c r="O1168">
        <v>14.803675139999999</v>
      </c>
      <c r="P1168">
        <v>1.0174890000000001</v>
      </c>
      <c r="Q1168">
        <v>6.8732000000000001E-2</v>
      </c>
      <c r="R1168">
        <v>3.5791129999999997E-2</v>
      </c>
      <c r="S1168">
        <v>3.2835900000000001E-2</v>
      </c>
      <c r="T1168">
        <v>1.474E-3</v>
      </c>
      <c r="U1168">
        <v>4.4888999999999998E-2</v>
      </c>
      <c r="V1168">
        <v>3.5791129999999997E-2</v>
      </c>
      <c r="W1168">
        <v>3.2835900000000001E-2</v>
      </c>
      <c r="X1168">
        <v>1.474E-3</v>
      </c>
      <c r="Y1168">
        <v>4.4888999999999998E-2</v>
      </c>
      <c r="AC1168" t="s">
        <v>2530</v>
      </c>
      <c r="AD1168" t="s">
        <v>2460</v>
      </c>
    </row>
    <row r="1169" spans="1:30" x14ac:dyDescent="0.15">
      <c r="A1169" t="s">
        <v>5374</v>
      </c>
      <c r="B1169" t="s">
        <v>1825</v>
      </c>
      <c r="C1169" s="52" t="s">
        <v>1910</v>
      </c>
      <c r="D1169">
        <v>1280</v>
      </c>
      <c r="E1169" t="s">
        <v>1908</v>
      </c>
      <c r="F1169" t="s">
        <v>1909</v>
      </c>
      <c r="G1169" s="2">
        <v>45042</v>
      </c>
      <c r="H1169" t="s">
        <v>2459</v>
      </c>
      <c r="I1169" t="s">
        <v>115</v>
      </c>
      <c r="J1169">
        <v>7</v>
      </c>
      <c r="K1169" t="s">
        <v>115</v>
      </c>
      <c r="L1169">
        <v>0.60460000000000003</v>
      </c>
      <c r="M1169">
        <v>81557.132500000007</v>
      </c>
      <c r="N1169">
        <v>6.0298024000000003</v>
      </c>
      <c r="O1169">
        <v>5.5319288100000001</v>
      </c>
      <c r="P1169">
        <v>0.12060899999999999</v>
      </c>
      <c r="Q1169">
        <v>2.1801999999999998E-2</v>
      </c>
      <c r="R1169">
        <v>1.5441109999999999E-2</v>
      </c>
      <c r="S1169">
        <v>1.4166160000000001E-2</v>
      </c>
      <c r="T1169">
        <v>1.441E-3</v>
      </c>
      <c r="U1169">
        <v>0.10172100000000001</v>
      </c>
      <c r="V1169">
        <v>5.9887540000000003E-2</v>
      </c>
      <c r="W1169">
        <v>5.4942699999999997E-2</v>
      </c>
      <c r="X1169">
        <v>2.9680000000000002E-3</v>
      </c>
      <c r="Y1169">
        <v>5.4018999999999998E-2</v>
      </c>
      <c r="AA1169" t="s">
        <v>2562</v>
      </c>
      <c r="AD1169" t="s">
        <v>2460</v>
      </c>
    </row>
    <row r="1170" spans="1:30" x14ac:dyDescent="0.15">
      <c r="A1170" t="s">
        <v>5375</v>
      </c>
      <c r="B1170" t="s">
        <v>1825</v>
      </c>
      <c r="C1170" s="52" t="s">
        <v>5376</v>
      </c>
      <c r="D1170">
        <v>1281</v>
      </c>
      <c r="E1170" t="s">
        <v>5377</v>
      </c>
      <c r="F1170" t="s">
        <v>5378</v>
      </c>
      <c r="G1170" s="2">
        <v>45126</v>
      </c>
      <c r="H1170" t="s">
        <v>2459</v>
      </c>
      <c r="I1170" t="s">
        <v>115</v>
      </c>
      <c r="J1170">
        <v>7</v>
      </c>
      <c r="K1170" t="s">
        <v>115</v>
      </c>
      <c r="L1170">
        <v>0.26369999999999999</v>
      </c>
      <c r="M1170">
        <v>59075.147799999999</v>
      </c>
      <c r="N1170">
        <v>5.6110559100000001</v>
      </c>
      <c r="O1170">
        <v>5.1477577200000004</v>
      </c>
      <c r="P1170">
        <v>-0.149894</v>
      </c>
      <c r="Q1170">
        <v>-2.9118000000000002E-2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 t="s">
        <v>102</v>
      </c>
      <c r="AD1170" t="s">
        <v>2460</v>
      </c>
    </row>
    <row r="1171" spans="1:30" x14ac:dyDescent="0.15">
      <c r="A1171" t="s">
        <v>5379</v>
      </c>
      <c r="B1171" t="s">
        <v>1825</v>
      </c>
      <c r="C1171" s="52" t="s">
        <v>1913</v>
      </c>
      <c r="D1171">
        <v>1282</v>
      </c>
      <c r="E1171" t="s">
        <v>1911</v>
      </c>
      <c r="F1171" t="s">
        <v>1912</v>
      </c>
      <c r="G1171" s="2">
        <v>45153</v>
      </c>
      <c r="H1171" t="s">
        <v>2459</v>
      </c>
      <c r="I1171" t="s">
        <v>115</v>
      </c>
      <c r="J1171">
        <v>7</v>
      </c>
      <c r="K1171" t="s">
        <v>115</v>
      </c>
      <c r="L1171">
        <v>6.1825999999999999</v>
      </c>
      <c r="M1171">
        <v>224242.08420000001</v>
      </c>
      <c r="N1171">
        <v>22.424208419999999</v>
      </c>
      <c r="O1171">
        <v>20.572668279999998</v>
      </c>
      <c r="P1171">
        <v>0.78265700000000005</v>
      </c>
      <c r="Q1171">
        <v>3.8043E-2</v>
      </c>
      <c r="R1171">
        <v>0.60949220000000004</v>
      </c>
      <c r="S1171">
        <v>0.55916716</v>
      </c>
      <c r="T1171">
        <v>4.1089000000000001E-2</v>
      </c>
      <c r="U1171">
        <v>7.3482000000000006E-2</v>
      </c>
      <c r="V1171">
        <v>0.79160059000000005</v>
      </c>
      <c r="W1171">
        <v>0.72623906999999999</v>
      </c>
      <c r="X1171">
        <v>4.8849999999999998E-2</v>
      </c>
      <c r="Y1171">
        <v>6.7264000000000004E-2</v>
      </c>
      <c r="AA1171" t="s">
        <v>2562</v>
      </c>
      <c r="AD1171" t="s">
        <v>2497</v>
      </c>
    </row>
    <row r="1172" spans="1:30" x14ac:dyDescent="0.15">
      <c r="A1172" t="s">
        <v>5380</v>
      </c>
      <c r="B1172" t="s">
        <v>1825</v>
      </c>
      <c r="C1172" s="52" t="s">
        <v>5381</v>
      </c>
      <c r="D1172">
        <v>1283</v>
      </c>
      <c r="E1172" t="s">
        <v>5382</v>
      </c>
      <c r="F1172" t="s">
        <v>5383</v>
      </c>
      <c r="G1172" s="2">
        <v>45153</v>
      </c>
      <c r="H1172" t="s">
        <v>2459</v>
      </c>
      <c r="I1172" t="s">
        <v>115</v>
      </c>
      <c r="J1172">
        <v>7</v>
      </c>
      <c r="K1172" t="s">
        <v>115</v>
      </c>
      <c r="L1172">
        <v>5.7145999999999999</v>
      </c>
      <c r="M1172">
        <v>33494.868900000001</v>
      </c>
      <c r="N1172">
        <v>3.3494868900000001</v>
      </c>
      <c r="O1172">
        <v>3.0729237500000002</v>
      </c>
      <c r="P1172">
        <v>-0.28888900000000001</v>
      </c>
      <c r="Q1172">
        <v>-9.4010999999999997E-2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 t="s">
        <v>102</v>
      </c>
      <c r="AD1172" t="s">
        <v>2497</v>
      </c>
    </row>
    <row r="1173" spans="1:30" x14ac:dyDescent="0.15">
      <c r="A1173" t="s">
        <v>5384</v>
      </c>
      <c r="B1173" t="s">
        <v>1825</v>
      </c>
      <c r="C1173" s="52" t="s">
        <v>1916</v>
      </c>
      <c r="D1173">
        <v>1284</v>
      </c>
      <c r="E1173" t="s">
        <v>1914</v>
      </c>
      <c r="F1173" t="s">
        <v>1915</v>
      </c>
      <c r="G1173" s="2">
        <v>45225</v>
      </c>
      <c r="H1173" t="s">
        <v>2459</v>
      </c>
      <c r="I1173" t="s">
        <v>115</v>
      </c>
      <c r="J1173">
        <v>7</v>
      </c>
      <c r="K1173" t="s">
        <v>115</v>
      </c>
      <c r="L1173">
        <v>2.1459999999999999</v>
      </c>
      <c r="M1173">
        <v>133296.74729999999</v>
      </c>
      <c r="N1173">
        <v>13.329674730000001</v>
      </c>
      <c r="O1173">
        <v>12.229059380000001</v>
      </c>
      <c r="P1173">
        <v>-0.56201100000000004</v>
      </c>
      <c r="Q1173">
        <v>-4.5956999999999998E-2</v>
      </c>
      <c r="R1173">
        <v>2.4396000000000001E-2</v>
      </c>
      <c r="S1173">
        <v>2.2381649999999999E-2</v>
      </c>
      <c r="T1173">
        <v>3.8730000000000001E-3</v>
      </c>
      <c r="U1173">
        <v>0.173043</v>
      </c>
      <c r="V1173">
        <v>0.103024</v>
      </c>
      <c r="W1173">
        <v>9.451743E-2</v>
      </c>
      <c r="X1173">
        <v>1.6296999999999999E-2</v>
      </c>
      <c r="Y1173">
        <v>0.17242299999999999</v>
      </c>
      <c r="AA1173" t="s">
        <v>2562</v>
      </c>
      <c r="AD1173" t="s">
        <v>2497</v>
      </c>
    </row>
    <row r="1174" spans="1:30" x14ac:dyDescent="0.15">
      <c r="A1174" t="s">
        <v>5385</v>
      </c>
      <c r="B1174" t="s">
        <v>1825</v>
      </c>
      <c r="C1174" s="52" t="s">
        <v>1919</v>
      </c>
      <c r="D1174">
        <v>1285</v>
      </c>
      <c r="E1174" t="s">
        <v>1917</v>
      </c>
      <c r="F1174" t="s">
        <v>1918</v>
      </c>
      <c r="G1174" s="2">
        <v>45245</v>
      </c>
      <c r="H1174" t="s">
        <v>2459</v>
      </c>
      <c r="I1174" t="s">
        <v>115</v>
      </c>
      <c r="J1174">
        <v>7</v>
      </c>
      <c r="K1174" t="s">
        <v>115</v>
      </c>
      <c r="L1174">
        <v>0.89290000000000003</v>
      </c>
      <c r="M1174">
        <v>170920.55110000001</v>
      </c>
      <c r="N1174">
        <v>17.09205511</v>
      </c>
      <c r="O1174">
        <v>15.6807845</v>
      </c>
      <c r="P1174">
        <v>0.81640599999999997</v>
      </c>
      <c r="Q1174">
        <v>5.2063999999999999E-2</v>
      </c>
      <c r="R1174">
        <v>1.24E-3</v>
      </c>
      <c r="S1174">
        <v>1.1376100000000001E-3</v>
      </c>
      <c r="T1174">
        <v>3.3599999999999998E-4</v>
      </c>
      <c r="U1174">
        <v>0.29535600000000001</v>
      </c>
      <c r="V1174">
        <v>0.12382124</v>
      </c>
      <c r="W1174">
        <v>0.11359747000000001</v>
      </c>
      <c r="X1174">
        <v>1.1741E-2</v>
      </c>
      <c r="Y1174">
        <v>0.103356</v>
      </c>
      <c r="AA1174" t="s">
        <v>2562</v>
      </c>
      <c r="AD1174" t="s">
        <v>2460</v>
      </c>
    </row>
    <row r="1175" spans="1:30" x14ac:dyDescent="0.15">
      <c r="A1175" t="s">
        <v>5386</v>
      </c>
      <c r="B1175" t="s">
        <v>1825</v>
      </c>
      <c r="C1175" s="52" t="s">
        <v>1922</v>
      </c>
      <c r="D1175">
        <v>1286</v>
      </c>
      <c r="E1175" t="s">
        <v>1920</v>
      </c>
      <c r="F1175" t="s">
        <v>1921</v>
      </c>
      <c r="G1175" s="2">
        <v>45492</v>
      </c>
      <c r="H1175" t="s">
        <v>2459</v>
      </c>
      <c r="I1175" t="s">
        <v>116</v>
      </c>
      <c r="J1175">
        <v>8</v>
      </c>
      <c r="K1175" t="s">
        <v>116</v>
      </c>
      <c r="L1175">
        <v>8.3592999999999993</v>
      </c>
      <c r="M1175">
        <v>149139.62789999999</v>
      </c>
      <c r="N1175">
        <v>14.913962789999999</v>
      </c>
      <c r="O1175">
        <v>13.682534670000001</v>
      </c>
      <c r="P1175">
        <v>1.4146449999999999</v>
      </c>
      <c r="Q1175">
        <v>0.10339</v>
      </c>
      <c r="R1175">
        <v>5.5157760500000004</v>
      </c>
      <c r="S1175">
        <v>5.0603449999999999</v>
      </c>
      <c r="T1175">
        <v>0.80274599999999996</v>
      </c>
      <c r="U1175">
        <v>0.158634</v>
      </c>
      <c r="V1175">
        <v>6.0629615799999996</v>
      </c>
      <c r="W1175">
        <v>5.5623500699999999</v>
      </c>
      <c r="X1175">
        <v>0.86058599999999996</v>
      </c>
      <c r="Y1175">
        <v>0.15471599999999999</v>
      </c>
      <c r="AA1175" t="s">
        <v>2562</v>
      </c>
      <c r="AD1175" t="s">
        <v>2497</v>
      </c>
    </row>
    <row r="1176" spans="1:30" x14ac:dyDescent="0.15">
      <c r="A1176" t="s">
        <v>5387</v>
      </c>
      <c r="B1176" t="s">
        <v>1825</v>
      </c>
      <c r="C1176" s="52" t="s">
        <v>1926</v>
      </c>
      <c r="D1176">
        <v>4401</v>
      </c>
      <c r="E1176" t="s">
        <v>1923</v>
      </c>
      <c r="F1176" t="s">
        <v>1924</v>
      </c>
      <c r="G1176" s="2">
        <v>41312</v>
      </c>
      <c r="H1176" t="s">
        <v>2459</v>
      </c>
      <c r="I1176" t="s">
        <v>107</v>
      </c>
      <c r="J1176">
        <v>2</v>
      </c>
      <c r="K1176" t="s">
        <v>109</v>
      </c>
      <c r="L1176">
        <v>0</v>
      </c>
      <c r="M1176">
        <v>223143.0289</v>
      </c>
      <c r="N1176">
        <v>2.0755399999999999E-3</v>
      </c>
      <c r="O1176">
        <v>1.9767000000000001E-3</v>
      </c>
      <c r="P1176">
        <v>-1.2E-5</v>
      </c>
      <c r="Q1176">
        <v>-6.0699999999999999E-3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 t="s">
        <v>102</v>
      </c>
      <c r="AD1176" t="s">
        <v>2460</v>
      </c>
    </row>
    <row r="1177" spans="1:30" x14ac:dyDescent="0.15">
      <c r="A1177" t="s">
        <v>5388</v>
      </c>
      <c r="B1177" t="s">
        <v>1825</v>
      </c>
      <c r="C1177" s="52" t="s">
        <v>1929</v>
      </c>
      <c r="D1177">
        <v>4402</v>
      </c>
      <c r="E1177" t="s">
        <v>1927</v>
      </c>
      <c r="F1177" t="s">
        <v>1928</v>
      </c>
      <c r="G1177" s="2">
        <v>42550</v>
      </c>
      <c r="H1177" t="s">
        <v>2459</v>
      </c>
      <c r="I1177" t="s">
        <v>107</v>
      </c>
      <c r="J1177">
        <v>3</v>
      </c>
      <c r="K1177" t="s">
        <v>110</v>
      </c>
      <c r="L1177">
        <v>0</v>
      </c>
      <c r="M1177">
        <v>189076.758</v>
      </c>
      <c r="N1177">
        <v>1.5386149999999999E-2</v>
      </c>
      <c r="O1177">
        <v>1.411573E-2</v>
      </c>
      <c r="P1177">
        <v>-1.874E-3</v>
      </c>
      <c r="Q1177">
        <v>-0.13275899999999999</v>
      </c>
      <c r="R1177">
        <v>0</v>
      </c>
      <c r="S1177">
        <v>0</v>
      </c>
      <c r="T1177">
        <v>0</v>
      </c>
      <c r="U1177">
        <v>0</v>
      </c>
      <c r="V1177">
        <v>3.0681000000000003E-4</v>
      </c>
      <c r="W1177">
        <v>2.8148000000000002E-4</v>
      </c>
      <c r="X1177">
        <v>-5.3000000000000001E-5</v>
      </c>
      <c r="Y1177">
        <v>-0.18829000000000001</v>
      </c>
      <c r="AC1177" t="s">
        <v>2530</v>
      </c>
      <c r="AD1177" t="s">
        <v>2460</v>
      </c>
    </row>
    <row r="1178" spans="1:30" x14ac:dyDescent="0.15">
      <c r="A1178" t="s">
        <v>5389</v>
      </c>
      <c r="B1178" t="s">
        <v>1825</v>
      </c>
      <c r="C1178" s="52" t="s">
        <v>1932</v>
      </c>
      <c r="D1178">
        <v>4403</v>
      </c>
      <c r="E1178" t="s">
        <v>1930</v>
      </c>
      <c r="F1178" t="s">
        <v>1931</v>
      </c>
      <c r="G1178" s="2">
        <v>44181</v>
      </c>
      <c r="H1178" t="s">
        <v>2459</v>
      </c>
      <c r="I1178" t="s">
        <v>107</v>
      </c>
      <c r="J1178">
        <v>5</v>
      </c>
      <c r="K1178" t="s">
        <v>112</v>
      </c>
      <c r="L1178">
        <v>9.8127999999999993</v>
      </c>
      <c r="M1178">
        <v>17498.615399999999</v>
      </c>
      <c r="N1178">
        <v>0.45790134999999998</v>
      </c>
      <c r="O1178">
        <v>0.42009298</v>
      </c>
      <c r="P1178">
        <v>-0.254029</v>
      </c>
      <c r="Q1178">
        <v>-0.60469700000000004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 t="s">
        <v>102</v>
      </c>
      <c r="AD1178" t="s">
        <v>2497</v>
      </c>
    </row>
    <row r="1179" spans="1:30" x14ac:dyDescent="0.15">
      <c r="A1179" t="s">
        <v>5390</v>
      </c>
      <c r="B1179" t="s">
        <v>1825</v>
      </c>
      <c r="C1179" s="52" t="s">
        <v>1936</v>
      </c>
      <c r="D1179">
        <v>12401</v>
      </c>
      <c r="E1179" t="s">
        <v>1933</v>
      </c>
      <c r="F1179" t="s">
        <v>1934</v>
      </c>
      <c r="G1179" s="2">
        <v>44286</v>
      </c>
      <c r="H1179" t="s">
        <v>2459</v>
      </c>
      <c r="I1179" t="s">
        <v>107</v>
      </c>
      <c r="J1179">
        <v>2</v>
      </c>
      <c r="K1179" t="s">
        <v>109</v>
      </c>
      <c r="L1179">
        <v>18.408000000000001</v>
      </c>
      <c r="M1179">
        <v>115026.9032</v>
      </c>
      <c r="N1179">
        <v>2.1689375399999999</v>
      </c>
      <c r="O1179">
        <v>1.9898509499999999</v>
      </c>
      <c r="P1179">
        <v>-1.8076999999999999E-2</v>
      </c>
      <c r="Q1179">
        <v>-9.0840000000000001E-3</v>
      </c>
      <c r="R1179">
        <v>1.3802979999999999E-2</v>
      </c>
      <c r="S1179">
        <v>1.2663280000000001E-2</v>
      </c>
      <c r="T1179">
        <v>-8.0599999999999997E-4</v>
      </c>
      <c r="U1179">
        <v>-6.3647999999999996E-2</v>
      </c>
      <c r="V1179">
        <v>4.5293399999999998E-2</v>
      </c>
      <c r="W1179">
        <v>4.155358E-2</v>
      </c>
      <c r="X1179">
        <v>-2.127E-3</v>
      </c>
      <c r="Y1179">
        <v>-5.1186000000000002E-2</v>
      </c>
      <c r="AC1179" t="s">
        <v>2530</v>
      </c>
      <c r="AD1179" t="s">
        <v>2497</v>
      </c>
    </row>
    <row r="1180" spans="1:30" x14ac:dyDescent="0.15">
      <c r="A1180" t="s">
        <v>5391</v>
      </c>
      <c r="B1180" t="s">
        <v>1825</v>
      </c>
      <c r="C1180" s="52" t="s">
        <v>1940</v>
      </c>
      <c r="D1180">
        <v>3501</v>
      </c>
      <c r="E1180" t="s">
        <v>1937</v>
      </c>
      <c r="F1180" t="s">
        <v>1938</v>
      </c>
      <c r="G1180" s="2">
        <v>40564</v>
      </c>
      <c r="H1180" t="s">
        <v>2459</v>
      </c>
      <c r="I1180" t="s">
        <v>107</v>
      </c>
      <c r="J1180">
        <v>5</v>
      </c>
      <c r="K1180" t="s">
        <v>112</v>
      </c>
      <c r="L1180">
        <v>17.5533</v>
      </c>
      <c r="M1180">
        <v>817970.55339999998</v>
      </c>
      <c r="N1180">
        <v>3.6874726</v>
      </c>
      <c r="O1180">
        <v>3.3836984600000002</v>
      </c>
      <c r="P1180">
        <v>-3.0270670000000002</v>
      </c>
      <c r="Q1180">
        <v>-0.89460300000000004</v>
      </c>
      <c r="R1180">
        <v>2.6919220000000001E-2</v>
      </c>
      <c r="S1180">
        <v>2.4696539999999999E-2</v>
      </c>
      <c r="T1180">
        <v>7.8799999999999996E-4</v>
      </c>
      <c r="U1180">
        <v>3.1906999999999998E-2</v>
      </c>
      <c r="V1180">
        <v>3.412565E-2</v>
      </c>
      <c r="W1180">
        <v>3.1307939999999999E-2</v>
      </c>
      <c r="X1180">
        <v>1.1640000000000001E-3</v>
      </c>
      <c r="Y1180">
        <v>3.7178999999999997E-2</v>
      </c>
      <c r="AA1180" t="s">
        <v>2562</v>
      </c>
      <c r="AD1180" t="s">
        <v>2497</v>
      </c>
    </row>
    <row r="1181" spans="1:30" x14ac:dyDescent="0.15">
      <c r="A1181" t="s">
        <v>5392</v>
      </c>
      <c r="B1181" t="s">
        <v>1825</v>
      </c>
      <c r="C1181" s="52" t="s">
        <v>1943</v>
      </c>
      <c r="D1181">
        <v>3502</v>
      </c>
      <c r="E1181" t="s">
        <v>1941</v>
      </c>
      <c r="F1181" t="s">
        <v>1942</v>
      </c>
      <c r="G1181" s="2">
        <v>43276</v>
      </c>
      <c r="H1181" t="s">
        <v>2459</v>
      </c>
      <c r="I1181" t="s">
        <v>107</v>
      </c>
      <c r="J1181">
        <v>4</v>
      </c>
      <c r="K1181" t="s">
        <v>111</v>
      </c>
      <c r="L1181">
        <v>4.99E-2</v>
      </c>
      <c r="M1181">
        <v>127814.2173</v>
      </c>
      <c r="N1181">
        <v>2.342961E-2</v>
      </c>
      <c r="O1181">
        <v>2.1495050000000002E-2</v>
      </c>
      <c r="P1181">
        <v>-4.9259999999999998E-3</v>
      </c>
      <c r="Q1181">
        <v>-0.22916900000000001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 t="s">
        <v>102</v>
      </c>
      <c r="AD1181" t="s">
        <v>2460</v>
      </c>
    </row>
    <row r="1182" spans="1:30" x14ac:dyDescent="0.15">
      <c r="A1182" t="s">
        <v>5393</v>
      </c>
      <c r="B1182" t="s">
        <v>1825</v>
      </c>
      <c r="C1182">
        <v>5114001</v>
      </c>
      <c r="D1182">
        <v>7601</v>
      </c>
      <c r="E1182" t="s">
        <v>5394</v>
      </c>
      <c r="F1182" t="s">
        <v>5395</v>
      </c>
      <c r="G1182" s="2">
        <v>42860</v>
      </c>
      <c r="H1182" t="s">
        <v>2459</v>
      </c>
      <c r="I1182" t="s">
        <v>107</v>
      </c>
      <c r="J1182">
        <v>6</v>
      </c>
      <c r="K1182" t="s">
        <v>113</v>
      </c>
      <c r="L1182">
        <v>0.12939999999999999</v>
      </c>
      <c r="M1182">
        <v>182114.9185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 t="s">
        <v>102</v>
      </c>
      <c r="AD1182" t="s">
        <v>2460</v>
      </c>
    </row>
    <row r="1183" spans="1:30" x14ac:dyDescent="0.15">
      <c r="A1183" t="s">
        <v>5396</v>
      </c>
      <c r="B1183" t="s">
        <v>1825</v>
      </c>
      <c r="C1183">
        <v>5114002</v>
      </c>
      <c r="D1183">
        <v>7602</v>
      </c>
      <c r="E1183" t="s">
        <v>5397</v>
      </c>
      <c r="F1183" t="s">
        <v>5398</v>
      </c>
      <c r="G1183" s="2">
        <v>42909</v>
      </c>
      <c r="H1183" t="s">
        <v>2459</v>
      </c>
      <c r="I1183" t="s">
        <v>107</v>
      </c>
      <c r="J1183">
        <v>6</v>
      </c>
      <c r="K1183" t="s">
        <v>113</v>
      </c>
      <c r="L1183">
        <v>0</v>
      </c>
      <c r="M1183">
        <v>137918.08259999999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 t="s">
        <v>102</v>
      </c>
      <c r="AD1183" t="s">
        <v>2460</v>
      </c>
    </row>
    <row r="1184" spans="1:30" x14ac:dyDescent="0.15">
      <c r="A1184" t="s">
        <v>5399</v>
      </c>
      <c r="B1184" t="s">
        <v>1825</v>
      </c>
      <c r="C1184">
        <v>5114003</v>
      </c>
      <c r="D1184">
        <v>7603</v>
      </c>
      <c r="E1184" t="s">
        <v>5400</v>
      </c>
      <c r="F1184" t="s">
        <v>5401</v>
      </c>
      <c r="G1184" s="2">
        <v>42991</v>
      </c>
      <c r="H1184" t="s">
        <v>2459</v>
      </c>
      <c r="I1184" t="s">
        <v>107</v>
      </c>
      <c r="J1184">
        <v>6</v>
      </c>
      <c r="K1184" t="s">
        <v>113</v>
      </c>
      <c r="L1184">
        <v>0</v>
      </c>
      <c r="M1184">
        <v>87252.886899999998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 t="s">
        <v>102</v>
      </c>
      <c r="AD1184" t="s">
        <v>2460</v>
      </c>
    </row>
    <row r="1185" spans="1:30" x14ac:dyDescent="0.15">
      <c r="A1185" t="s">
        <v>5402</v>
      </c>
      <c r="B1185" t="s">
        <v>1825</v>
      </c>
      <c r="C1185">
        <v>5114004</v>
      </c>
      <c r="D1185">
        <v>7604</v>
      </c>
      <c r="E1185" t="s">
        <v>1944</v>
      </c>
      <c r="F1185" t="s">
        <v>1945</v>
      </c>
      <c r="G1185" s="2">
        <v>43208</v>
      </c>
      <c r="H1185" t="s">
        <v>2459</v>
      </c>
      <c r="I1185" t="s">
        <v>107</v>
      </c>
      <c r="J1185">
        <v>2</v>
      </c>
      <c r="K1185" t="s">
        <v>109</v>
      </c>
      <c r="L1185">
        <v>3.2500000000000001E-2</v>
      </c>
      <c r="M1185">
        <v>92713.919399999999</v>
      </c>
      <c r="N1185">
        <v>7.1527980000000005E-2</v>
      </c>
      <c r="O1185">
        <v>6.5622E-2</v>
      </c>
      <c r="P1185">
        <v>-4.339E-3</v>
      </c>
      <c r="Q1185">
        <v>-6.6120999999999999E-2</v>
      </c>
      <c r="R1185">
        <v>0</v>
      </c>
      <c r="S1185">
        <v>0</v>
      </c>
      <c r="T1185">
        <v>0</v>
      </c>
      <c r="U1185">
        <v>0</v>
      </c>
      <c r="V1185">
        <v>3.1E-4</v>
      </c>
      <c r="W1185">
        <v>2.8439999999999997E-4</v>
      </c>
      <c r="X1185">
        <v>-5.0000000000000004E-6</v>
      </c>
      <c r="Y1185">
        <v>-1.7579999999999998E-2</v>
      </c>
      <c r="AA1185" t="s">
        <v>2562</v>
      </c>
      <c r="AD1185" t="s">
        <v>2460</v>
      </c>
    </row>
    <row r="1186" spans="1:30" x14ac:dyDescent="0.15">
      <c r="A1186" t="s">
        <v>5403</v>
      </c>
      <c r="B1186" t="s">
        <v>1825</v>
      </c>
      <c r="C1186">
        <v>5114005</v>
      </c>
      <c r="D1186">
        <v>1248</v>
      </c>
      <c r="E1186" t="s">
        <v>5404</v>
      </c>
      <c r="F1186" t="s">
        <v>5405</v>
      </c>
      <c r="G1186" s="2">
        <v>43007</v>
      </c>
      <c r="H1186" t="s">
        <v>2459</v>
      </c>
      <c r="I1186" t="s">
        <v>107</v>
      </c>
      <c r="J1186">
        <v>6</v>
      </c>
      <c r="K1186" t="s">
        <v>113</v>
      </c>
      <c r="L1186">
        <v>0</v>
      </c>
      <c r="M1186">
        <v>184837.09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 t="s">
        <v>102</v>
      </c>
      <c r="AD1186" t="s">
        <v>2460</v>
      </c>
    </row>
    <row r="1187" spans="1:30" x14ac:dyDescent="0.15">
      <c r="A1187" t="s">
        <v>5406</v>
      </c>
      <c r="B1187" t="s">
        <v>1825</v>
      </c>
      <c r="C1187">
        <v>5114006</v>
      </c>
      <c r="D1187">
        <v>1249</v>
      </c>
      <c r="E1187" t="s">
        <v>5407</v>
      </c>
      <c r="F1187" t="s">
        <v>5408</v>
      </c>
      <c r="G1187" s="2">
        <v>43007</v>
      </c>
      <c r="H1187" t="s">
        <v>2459</v>
      </c>
      <c r="I1187" t="s">
        <v>107</v>
      </c>
      <c r="J1187">
        <v>6</v>
      </c>
      <c r="K1187" t="s">
        <v>113</v>
      </c>
      <c r="L1187">
        <v>0.2999</v>
      </c>
      <c r="M1187">
        <v>144348.5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 t="s">
        <v>102</v>
      </c>
      <c r="AD1187" t="s">
        <v>2460</v>
      </c>
    </row>
    <row r="1188" spans="1:30" x14ac:dyDescent="0.15">
      <c r="A1188" t="s">
        <v>5409</v>
      </c>
      <c r="B1188" t="s">
        <v>1947</v>
      </c>
      <c r="C1188" s="52" t="s">
        <v>1951</v>
      </c>
      <c r="D1188">
        <v>1901</v>
      </c>
      <c r="E1188" t="s">
        <v>1948</v>
      </c>
      <c r="F1188" t="s">
        <v>1949</v>
      </c>
      <c r="G1188" s="2">
        <v>40178</v>
      </c>
      <c r="H1188" t="s">
        <v>2459</v>
      </c>
      <c r="I1188" t="s">
        <v>107</v>
      </c>
      <c r="J1188">
        <v>3</v>
      </c>
      <c r="K1188" t="s">
        <v>110</v>
      </c>
      <c r="L1188">
        <v>0</v>
      </c>
      <c r="M1188">
        <v>301452.75170000002</v>
      </c>
      <c r="N1188">
        <v>6.0720000000000001E-3</v>
      </c>
      <c r="O1188">
        <v>5.57064E-3</v>
      </c>
      <c r="P1188">
        <v>-8.1099999999999998E-4</v>
      </c>
      <c r="Q1188">
        <v>-0.14558399999999999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 t="s">
        <v>102</v>
      </c>
      <c r="AD1188" t="s">
        <v>2460</v>
      </c>
    </row>
    <row r="1189" spans="1:30" x14ac:dyDescent="0.15">
      <c r="A1189" t="s">
        <v>5410</v>
      </c>
      <c r="B1189" t="s">
        <v>1947</v>
      </c>
      <c r="C1189" s="52" t="s">
        <v>1954</v>
      </c>
      <c r="D1189">
        <v>1902</v>
      </c>
      <c r="E1189" t="s">
        <v>1952</v>
      </c>
      <c r="F1189" t="s">
        <v>1953</v>
      </c>
      <c r="G1189" s="2">
        <v>41257</v>
      </c>
      <c r="H1189" t="s">
        <v>2459</v>
      </c>
      <c r="I1189" t="s">
        <v>107</v>
      </c>
      <c r="J1189">
        <v>1</v>
      </c>
      <c r="K1189" t="s">
        <v>108</v>
      </c>
      <c r="L1189">
        <v>0</v>
      </c>
      <c r="M1189">
        <v>225632.3088</v>
      </c>
      <c r="N1189">
        <v>8.9320000000000007E-3</v>
      </c>
      <c r="O1189">
        <v>8.5066699999999992E-3</v>
      </c>
      <c r="P1189">
        <v>6.3790000000000001E-3</v>
      </c>
      <c r="Q1189">
        <v>0.74988200000000005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 t="s">
        <v>102</v>
      </c>
      <c r="AD1189" t="s">
        <v>2460</v>
      </c>
    </row>
    <row r="1190" spans="1:30" x14ac:dyDescent="0.15">
      <c r="A1190" t="s">
        <v>5411</v>
      </c>
      <c r="B1190" t="s">
        <v>1947</v>
      </c>
      <c r="C1190" s="52" t="s">
        <v>5412</v>
      </c>
      <c r="D1190">
        <v>1903</v>
      </c>
      <c r="E1190" t="s">
        <v>5413</v>
      </c>
      <c r="F1190" t="s">
        <v>5414</v>
      </c>
      <c r="G1190" s="2">
        <v>42815</v>
      </c>
      <c r="H1190" t="s">
        <v>2459</v>
      </c>
      <c r="I1190" t="s">
        <v>107</v>
      </c>
      <c r="J1190">
        <v>6</v>
      </c>
      <c r="K1190" t="s">
        <v>113</v>
      </c>
      <c r="L1190">
        <v>0</v>
      </c>
      <c r="M1190">
        <v>436082.31469999999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 t="s">
        <v>102</v>
      </c>
      <c r="AD1190" t="s">
        <v>2460</v>
      </c>
    </row>
    <row r="1191" spans="1:30" x14ac:dyDescent="0.15">
      <c r="A1191" t="s">
        <v>5415</v>
      </c>
      <c r="B1191" t="s">
        <v>1947</v>
      </c>
      <c r="C1191" s="52" t="s">
        <v>1957</v>
      </c>
      <c r="D1191">
        <v>1904</v>
      </c>
      <c r="E1191" t="s">
        <v>1955</v>
      </c>
      <c r="F1191" t="s">
        <v>1956</v>
      </c>
      <c r="G1191" s="2">
        <v>42870</v>
      </c>
      <c r="H1191" t="s">
        <v>2459</v>
      </c>
      <c r="I1191" t="s">
        <v>107</v>
      </c>
      <c r="J1191">
        <v>2</v>
      </c>
      <c r="K1191" t="s">
        <v>109</v>
      </c>
      <c r="L1191">
        <v>3.2744</v>
      </c>
      <c r="M1191">
        <v>454226.24560000002</v>
      </c>
      <c r="N1191">
        <v>4.9026509300000001</v>
      </c>
      <c r="O1191">
        <v>4.4978448799999997</v>
      </c>
      <c r="P1191">
        <v>-0.35714899999999999</v>
      </c>
      <c r="Q1191">
        <v>-7.9404000000000002E-2</v>
      </c>
      <c r="R1191">
        <v>0.10675837000000001</v>
      </c>
      <c r="S1191">
        <v>9.7943459999999996E-2</v>
      </c>
      <c r="T1191">
        <v>-1.538E-2</v>
      </c>
      <c r="U1191">
        <v>-0.157029</v>
      </c>
      <c r="V1191">
        <v>0.10675837000000001</v>
      </c>
      <c r="W1191">
        <v>9.7943459999999996E-2</v>
      </c>
      <c r="X1191">
        <v>-1.538E-2</v>
      </c>
      <c r="Y1191">
        <v>-0.157029</v>
      </c>
      <c r="AC1191" t="s">
        <v>2530</v>
      </c>
      <c r="AD1191" t="s">
        <v>2497</v>
      </c>
    </row>
    <row r="1192" spans="1:30" x14ac:dyDescent="0.15">
      <c r="A1192" t="s">
        <v>5416</v>
      </c>
      <c r="B1192" t="s">
        <v>1947</v>
      </c>
      <c r="C1192" s="52" t="s">
        <v>5417</v>
      </c>
      <c r="D1192">
        <v>1906</v>
      </c>
      <c r="E1192" t="s">
        <v>5418</v>
      </c>
      <c r="F1192" t="s">
        <v>5419</v>
      </c>
      <c r="G1192" s="2">
        <v>42919</v>
      </c>
      <c r="H1192" t="s">
        <v>2459</v>
      </c>
      <c r="I1192" t="s">
        <v>107</v>
      </c>
      <c r="J1192">
        <v>5</v>
      </c>
      <c r="K1192" t="s">
        <v>112</v>
      </c>
      <c r="L1192">
        <v>0.16500000000000001</v>
      </c>
      <c r="M1192">
        <v>420319.25329999998</v>
      </c>
      <c r="N1192">
        <v>0.51946128000000003</v>
      </c>
      <c r="O1192">
        <v>0.47656998</v>
      </c>
      <c r="P1192">
        <v>-0.30618699999999999</v>
      </c>
      <c r="Q1192">
        <v>-0.64248000000000005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 t="s">
        <v>102</v>
      </c>
      <c r="AD1192" t="s">
        <v>2460</v>
      </c>
    </row>
    <row r="1193" spans="1:30" x14ac:dyDescent="0.15">
      <c r="A1193" t="s">
        <v>5420</v>
      </c>
      <c r="B1193" t="s">
        <v>1947</v>
      </c>
      <c r="C1193" s="52" t="s">
        <v>5421</v>
      </c>
      <c r="D1193">
        <v>1905</v>
      </c>
      <c r="E1193" t="s">
        <v>5422</v>
      </c>
      <c r="F1193" t="s">
        <v>5423</v>
      </c>
      <c r="G1193" s="2">
        <v>42965</v>
      </c>
      <c r="H1193" t="s">
        <v>2459</v>
      </c>
      <c r="I1193" t="s">
        <v>107</v>
      </c>
      <c r="J1193">
        <v>6</v>
      </c>
      <c r="K1193" t="s">
        <v>113</v>
      </c>
      <c r="L1193">
        <v>0</v>
      </c>
      <c r="M1193">
        <v>183347.4578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 t="s">
        <v>102</v>
      </c>
      <c r="AD1193" t="s">
        <v>2460</v>
      </c>
    </row>
    <row r="1194" spans="1:30" x14ac:dyDescent="0.15">
      <c r="A1194" t="s">
        <v>5424</v>
      </c>
      <c r="B1194" t="s">
        <v>1947</v>
      </c>
      <c r="C1194" s="52" t="s">
        <v>5425</v>
      </c>
      <c r="D1194">
        <v>1907</v>
      </c>
      <c r="E1194" t="s">
        <v>5426</v>
      </c>
      <c r="F1194" t="s">
        <v>5426</v>
      </c>
      <c r="G1194" s="2">
        <v>43030</v>
      </c>
      <c r="H1194" t="s">
        <v>2477</v>
      </c>
      <c r="I1194" t="s">
        <v>107</v>
      </c>
      <c r="J1194">
        <v>6</v>
      </c>
      <c r="K1194" t="s">
        <v>113</v>
      </c>
      <c r="L1194">
        <v>16.333500000000001</v>
      </c>
      <c r="M1194" t="s">
        <v>2662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 t="s">
        <v>102</v>
      </c>
      <c r="AD1194" t="s">
        <v>2497</v>
      </c>
    </row>
    <row r="1195" spans="1:30" x14ac:dyDescent="0.15">
      <c r="A1195" t="s">
        <v>5427</v>
      </c>
      <c r="B1195" t="s">
        <v>1947</v>
      </c>
      <c r="C1195" s="52" t="s">
        <v>1960</v>
      </c>
      <c r="D1195">
        <v>1908</v>
      </c>
      <c r="E1195" t="s">
        <v>1958</v>
      </c>
      <c r="F1195" t="s">
        <v>1959</v>
      </c>
      <c r="G1195" s="2">
        <v>44322</v>
      </c>
      <c r="H1195" t="s">
        <v>2459</v>
      </c>
      <c r="I1195" t="s">
        <v>107</v>
      </c>
      <c r="J1195">
        <v>5</v>
      </c>
      <c r="K1195" t="s">
        <v>112</v>
      </c>
      <c r="L1195">
        <v>17.0749</v>
      </c>
      <c r="M1195">
        <v>250799.70920000001</v>
      </c>
      <c r="N1195">
        <v>9.0271058499999999</v>
      </c>
      <c r="O1195">
        <v>8.28174849</v>
      </c>
      <c r="P1195">
        <v>-2.7470469999999998</v>
      </c>
      <c r="Q1195">
        <v>-0.33169799999999999</v>
      </c>
      <c r="R1195">
        <v>6.6172419999999996E-2</v>
      </c>
      <c r="S1195">
        <v>6.0708640000000001E-2</v>
      </c>
      <c r="T1195">
        <v>-1.7034000000000001E-2</v>
      </c>
      <c r="U1195">
        <v>-0.280586</v>
      </c>
      <c r="V1195">
        <v>0.15857666000000001</v>
      </c>
      <c r="W1195">
        <v>0.14548316999999999</v>
      </c>
      <c r="X1195">
        <v>-4.0482999999999998E-2</v>
      </c>
      <c r="Y1195">
        <v>-0.27826499999999998</v>
      </c>
      <c r="AA1195" t="s">
        <v>2562</v>
      </c>
      <c r="AD1195" t="s">
        <v>2497</v>
      </c>
    </row>
    <row r="1196" spans="1:30" x14ac:dyDescent="0.15">
      <c r="A1196" t="s">
        <v>5428</v>
      </c>
      <c r="B1196" t="s">
        <v>1947</v>
      </c>
      <c r="C1196" s="52" t="s">
        <v>5429</v>
      </c>
      <c r="D1196">
        <v>6901</v>
      </c>
      <c r="E1196" t="s">
        <v>5430</v>
      </c>
      <c r="F1196" t="s">
        <v>5431</v>
      </c>
      <c r="G1196" s="2">
        <v>42734</v>
      </c>
      <c r="H1196" t="s">
        <v>2459</v>
      </c>
      <c r="I1196" t="s">
        <v>107</v>
      </c>
      <c r="J1196">
        <v>6</v>
      </c>
      <c r="K1196" t="s">
        <v>113</v>
      </c>
      <c r="L1196">
        <v>0</v>
      </c>
      <c r="M1196">
        <v>278223.41889999999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 t="s">
        <v>102</v>
      </c>
      <c r="AD1196" t="s">
        <v>2460</v>
      </c>
    </row>
    <row r="1197" spans="1:30" x14ac:dyDescent="0.15">
      <c r="A1197" t="s">
        <v>5432</v>
      </c>
      <c r="B1197" t="s">
        <v>1947</v>
      </c>
      <c r="C1197" s="52" t="s">
        <v>5433</v>
      </c>
      <c r="D1197">
        <v>8201</v>
      </c>
      <c r="E1197" t="s">
        <v>5434</v>
      </c>
      <c r="F1197" t="s">
        <v>5435</v>
      </c>
      <c r="G1197" s="2">
        <v>42816</v>
      </c>
      <c r="H1197" t="s">
        <v>2459</v>
      </c>
      <c r="I1197" t="s">
        <v>107</v>
      </c>
      <c r="J1197">
        <v>1</v>
      </c>
      <c r="K1197" t="s">
        <v>108</v>
      </c>
      <c r="L1197">
        <v>0</v>
      </c>
      <c r="M1197">
        <v>57171.243000000002</v>
      </c>
      <c r="N1197">
        <v>6.9603699999999996E-3</v>
      </c>
      <c r="O1197">
        <v>6.3856599999999996E-3</v>
      </c>
      <c r="P1197">
        <v>4.7889999999999999E-3</v>
      </c>
      <c r="Q1197">
        <v>0.74996099999999999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 t="s">
        <v>102</v>
      </c>
      <c r="AD1197" t="s">
        <v>2460</v>
      </c>
    </row>
    <row r="1198" spans="1:30" x14ac:dyDescent="0.15">
      <c r="A1198" t="s">
        <v>5436</v>
      </c>
      <c r="B1198" t="s">
        <v>1947</v>
      </c>
      <c r="C1198" s="52" t="s">
        <v>5437</v>
      </c>
      <c r="D1198">
        <v>8601</v>
      </c>
      <c r="E1198" t="s">
        <v>5438</v>
      </c>
      <c r="F1198" t="s">
        <v>5439</v>
      </c>
      <c r="G1198" s="2">
        <v>42962</v>
      </c>
      <c r="H1198" t="s">
        <v>2459</v>
      </c>
      <c r="I1198" t="s">
        <v>107</v>
      </c>
      <c r="J1198">
        <v>6</v>
      </c>
      <c r="K1198" t="s">
        <v>113</v>
      </c>
      <c r="L1198">
        <v>2.64E-2</v>
      </c>
      <c r="M1198">
        <v>118032.6876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 t="s">
        <v>102</v>
      </c>
      <c r="AD1198" t="s">
        <v>2460</v>
      </c>
    </row>
    <row r="1199" spans="1:30" x14ac:dyDescent="0.15">
      <c r="A1199" t="s">
        <v>5440</v>
      </c>
      <c r="B1199" t="s">
        <v>1947</v>
      </c>
      <c r="C1199" s="52" t="s">
        <v>5441</v>
      </c>
      <c r="D1199">
        <v>8603</v>
      </c>
      <c r="E1199" t="s">
        <v>5442</v>
      </c>
      <c r="F1199" t="s">
        <v>5443</v>
      </c>
      <c r="G1199" s="2">
        <v>42962</v>
      </c>
      <c r="H1199" t="s">
        <v>2459</v>
      </c>
      <c r="I1199" t="s">
        <v>107</v>
      </c>
      <c r="J1199">
        <v>6</v>
      </c>
      <c r="K1199" t="s">
        <v>113</v>
      </c>
      <c r="L1199">
        <v>4.3900000000000002E-2</v>
      </c>
      <c r="M1199">
        <v>119511.99589999999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 t="s">
        <v>102</v>
      </c>
      <c r="AD1199" t="s">
        <v>2460</v>
      </c>
    </row>
    <row r="1200" spans="1:30" x14ac:dyDescent="0.15">
      <c r="A1200" t="s">
        <v>5444</v>
      </c>
      <c r="B1200" t="s">
        <v>1947</v>
      </c>
      <c r="C1200" s="52" t="s">
        <v>5445</v>
      </c>
      <c r="D1200">
        <v>8202</v>
      </c>
      <c r="E1200" t="s">
        <v>5446</v>
      </c>
      <c r="F1200" t="s">
        <v>5447</v>
      </c>
      <c r="G1200" s="2">
        <v>42969</v>
      </c>
      <c r="H1200" t="s">
        <v>2459</v>
      </c>
      <c r="I1200" t="s">
        <v>107</v>
      </c>
      <c r="J1200">
        <v>6</v>
      </c>
      <c r="K1200" t="s">
        <v>113</v>
      </c>
      <c r="L1200">
        <v>1.17E-2</v>
      </c>
      <c r="M1200">
        <v>131969.75899999999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 t="s">
        <v>102</v>
      </c>
      <c r="AD1200" t="s">
        <v>2460</v>
      </c>
    </row>
    <row r="1201" spans="1:30" x14ac:dyDescent="0.15">
      <c r="A1201" t="s">
        <v>5448</v>
      </c>
      <c r="B1201" t="s">
        <v>1947</v>
      </c>
      <c r="C1201" s="52" t="s">
        <v>5449</v>
      </c>
      <c r="D1201">
        <v>8604</v>
      </c>
      <c r="E1201" t="s">
        <v>5450</v>
      </c>
      <c r="F1201" t="s">
        <v>5451</v>
      </c>
      <c r="G1201" s="2">
        <v>42983</v>
      </c>
      <c r="H1201" t="s">
        <v>2459</v>
      </c>
      <c r="I1201" t="s">
        <v>107</v>
      </c>
      <c r="J1201">
        <v>6</v>
      </c>
      <c r="K1201" t="s">
        <v>113</v>
      </c>
      <c r="L1201">
        <v>0</v>
      </c>
      <c r="M1201">
        <v>162856.96489999999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 t="s">
        <v>102</v>
      </c>
      <c r="AD1201" t="s">
        <v>2460</v>
      </c>
    </row>
    <row r="1202" spans="1:30" x14ac:dyDescent="0.15">
      <c r="A1202" t="s">
        <v>5452</v>
      </c>
      <c r="B1202" t="s">
        <v>1947</v>
      </c>
      <c r="C1202" s="52" t="s">
        <v>5453</v>
      </c>
      <c r="D1202">
        <v>8203</v>
      </c>
      <c r="E1202" t="s">
        <v>5454</v>
      </c>
      <c r="F1202" t="s">
        <v>5455</v>
      </c>
      <c r="G1202" s="2">
        <v>42957</v>
      </c>
      <c r="H1202" t="s">
        <v>2459</v>
      </c>
      <c r="I1202" t="s">
        <v>107</v>
      </c>
      <c r="J1202">
        <v>2</v>
      </c>
      <c r="K1202" t="s">
        <v>109</v>
      </c>
      <c r="L1202">
        <v>0.55020000000000002</v>
      </c>
      <c r="M1202">
        <v>88822.463600000003</v>
      </c>
      <c r="N1202">
        <v>4.478741E-2</v>
      </c>
      <c r="O1202">
        <v>4.108937E-2</v>
      </c>
      <c r="P1202">
        <v>-2.928E-3</v>
      </c>
      <c r="Q1202">
        <v>-7.1259000000000003E-2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 t="s">
        <v>102</v>
      </c>
      <c r="AD1202" t="s">
        <v>2460</v>
      </c>
    </row>
    <row r="1203" spans="1:30" x14ac:dyDescent="0.15">
      <c r="A1203" t="s">
        <v>5456</v>
      </c>
      <c r="B1203" t="s">
        <v>1947</v>
      </c>
      <c r="C1203" s="52" t="s">
        <v>5457</v>
      </c>
      <c r="D1203">
        <v>8605</v>
      </c>
      <c r="E1203" t="s">
        <v>5458</v>
      </c>
      <c r="F1203" t="s">
        <v>5459</v>
      </c>
      <c r="G1203" s="2">
        <v>43000</v>
      </c>
      <c r="H1203" t="s">
        <v>2459</v>
      </c>
      <c r="I1203" t="s">
        <v>107</v>
      </c>
      <c r="J1203">
        <v>1</v>
      </c>
      <c r="K1203" t="s">
        <v>108</v>
      </c>
      <c r="L1203">
        <v>0</v>
      </c>
      <c r="M1203">
        <v>282347.58039999998</v>
      </c>
      <c r="N1203">
        <v>3.3849999999999998E-2</v>
      </c>
      <c r="O1203">
        <v>3.1055050000000001E-2</v>
      </c>
      <c r="P1203">
        <v>8.1999999999999998E-4</v>
      </c>
      <c r="Q1203">
        <v>2.6404E-2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 t="s">
        <v>102</v>
      </c>
      <c r="AD1203" t="s">
        <v>2460</v>
      </c>
    </row>
    <row r="1204" spans="1:30" x14ac:dyDescent="0.15">
      <c r="A1204" t="s">
        <v>5460</v>
      </c>
      <c r="B1204" t="s">
        <v>1947</v>
      </c>
      <c r="C1204" s="52" t="s">
        <v>1964</v>
      </c>
      <c r="D1204">
        <v>8204</v>
      </c>
      <c r="E1204" t="s">
        <v>1961</v>
      </c>
      <c r="F1204" t="s">
        <v>1962</v>
      </c>
      <c r="G1204" s="2">
        <v>43711</v>
      </c>
      <c r="H1204" t="s">
        <v>2459</v>
      </c>
      <c r="I1204" t="s">
        <v>107</v>
      </c>
      <c r="J1204">
        <v>4</v>
      </c>
      <c r="K1204" t="s">
        <v>111</v>
      </c>
      <c r="L1204">
        <v>0.81220000000000003</v>
      </c>
      <c r="M1204">
        <v>264773.55050000001</v>
      </c>
      <c r="N1204">
        <v>2.9040946500000002</v>
      </c>
      <c r="O1204">
        <v>2.6643070199999999</v>
      </c>
      <c r="P1204">
        <v>-0.62410299999999996</v>
      </c>
      <c r="Q1204">
        <v>-0.23424500000000001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 t="s">
        <v>102</v>
      </c>
      <c r="AD1204" t="s">
        <v>2460</v>
      </c>
    </row>
    <row r="1205" spans="1:30" x14ac:dyDescent="0.15">
      <c r="A1205" t="s">
        <v>5461</v>
      </c>
      <c r="B1205" t="s">
        <v>1947</v>
      </c>
      <c r="C1205" s="52" t="s">
        <v>1967</v>
      </c>
      <c r="D1205">
        <v>8205</v>
      </c>
      <c r="E1205" t="s">
        <v>1965</v>
      </c>
      <c r="F1205" t="s">
        <v>1966</v>
      </c>
      <c r="G1205" s="2">
        <v>43847</v>
      </c>
      <c r="H1205" t="s">
        <v>2459</v>
      </c>
      <c r="I1205" t="s">
        <v>107</v>
      </c>
      <c r="J1205">
        <v>2</v>
      </c>
      <c r="K1205" t="s">
        <v>109</v>
      </c>
      <c r="L1205">
        <v>0</v>
      </c>
      <c r="M1205">
        <v>329113.36369999999</v>
      </c>
      <c r="N1205">
        <v>2.0529009899999999</v>
      </c>
      <c r="O1205">
        <v>1.88339542</v>
      </c>
      <c r="P1205">
        <v>-8.9831999999999995E-2</v>
      </c>
      <c r="Q1205">
        <v>-4.7696000000000002E-2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 t="s">
        <v>102</v>
      </c>
      <c r="AD1205" t="s">
        <v>2460</v>
      </c>
    </row>
    <row r="1206" spans="1:30" x14ac:dyDescent="0.15">
      <c r="A1206" t="s">
        <v>5462</v>
      </c>
      <c r="B1206" t="s">
        <v>1947</v>
      </c>
      <c r="C1206" s="52" t="s">
        <v>1970</v>
      </c>
      <c r="D1206">
        <v>8206</v>
      </c>
      <c r="E1206" t="s">
        <v>1968</v>
      </c>
      <c r="F1206" t="s">
        <v>1969</v>
      </c>
      <c r="G1206" s="2">
        <v>43929</v>
      </c>
      <c r="H1206" t="s">
        <v>2459</v>
      </c>
      <c r="I1206" t="s">
        <v>107</v>
      </c>
      <c r="J1206">
        <v>5</v>
      </c>
      <c r="K1206" t="s">
        <v>112</v>
      </c>
      <c r="L1206">
        <v>9.0086999999999993</v>
      </c>
      <c r="M1206">
        <v>142706.3351</v>
      </c>
      <c r="N1206">
        <v>4.1778070100000004</v>
      </c>
      <c r="O1206">
        <v>3.8328504699999999</v>
      </c>
      <c r="P1206">
        <v>-1.317612</v>
      </c>
      <c r="Q1206">
        <v>-0.34376800000000002</v>
      </c>
      <c r="R1206">
        <v>1.1999999999999999E-3</v>
      </c>
      <c r="S1206">
        <v>1.10092E-3</v>
      </c>
      <c r="T1206">
        <v>1.13E-4</v>
      </c>
      <c r="U1206">
        <v>0.102641</v>
      </c>
      <c r="V1206">
        <v>1.1999999999999999E-3</v>
      </c>
      <c r="W1206">
        <v>1.10092E-3</v>
      </c>
      <c r="X1206">
        <v>8.5000000000000006E-5</v>
      </c>
      <c r="Y1206">
        <v>7.7207999999999999E-2</v>
      </c>
      <c r="AA1206" t="s">
        <v>2562</v>
      </c>
      <c r="AD1206" t="s">
        <v>2497</v>
      </c>
    </row>
    <row r="1207" spans="1:30" x14ac:dyDescent="0.15">
      <c r="A1207" t="s">
        <v>5463</v>
      </c>
      <c r="B1207" t="s">
        <v>1947</v>
      </c>
      <c r="C1207" s="52" t="s">
        <v>5464</v>
      </c>
      <c r="D1207">
        <v>8207</v>
      </c>
      <c r="E1207" t="s">
        <v>5465</v>
      </c>
      <c r="F1207" t="s">
        <v>5466</v>
      </c>
      <c r="G1207" s="2">
        <v>43950</v>
      </c>
      <c r="H1207" t="s">
        <v>2459</v>
      </c>
      <c r="I1207" t="s">
        <v>107</v>
      </c>
      <c r="J1207">
        <v>1</v>
      </c>
      <c r="K1207" t="s">
        <v>108</v>
      </c>
      <c r="L1207">
        <v>0.1535</v>
      </c>
      <c r="M1207">
        <v>515450.8137</v>
      </c>
      <c r="N1207">
        <v>7.3206190000000004E-2</v>
      </c>
      <c r="O1207">
        <v>6.7161639999999995E-2</v>
      </c>
      <c r="P1207">
        <v>3.1589999999999999E-3</v>
      </c>
      <c r="Q1207">
        <v>4.7035E-2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 t="s">
        <v>102</v>
      </c>
      <c r="AD1207" t="s">
        <v>2460</v>
      </c>
    </row>
    <row r="1208" spans="1:30" x14ac:dyDescent="0.15">
      <c r="A1208" t="s">
        <v>5467</v>
      </c>
      <c r="B1208" t="s">
        <v>1947</v>
      </c>
      <c r="C1208" s="52" t="s">
        <v>1973</v>
      </c>
      <c r="D1208">
        <v>8208</v>
      </c>
      <c r="E1208" t="s">
        <v>1971</v>
      </c>
      <c r="F1208" t="s">
        <v>1972</v>
      </c>
      <c r="G1208" s="2">
        <v>44176</v>
      </c>
      <c r="H1208" t="s">
        <v>2459</v>
      </c>
      <c r="I1208" t="s">
        <v>107</v>
      </c>
      <c r="J1208">
        <v>4</v>
      </c>
      <c r="K1208" t="s">
        <v>111</v>
      </c>
      <c r="L1208">
        <v>5.8599999999999999E-2</v>
      </c>
      <c r="M1208">
        <v>283713.11330000003</v>
      </c>
      <c r="N1208">
        <v>1.87316908</v>
      </c>
      <c r="O1208">
        <v>1.7185037400000001</v>
      </c>
      <c r="P1208">
        <v>-0.442861</v>
      </c>
      <c r="Q1208">
        <v>-0.25770100000000001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 t="s">
        <v>102</v>
      </c>
      <c r="AD1208" t="s">
        <v>2460</v>
      </c>
    </row>
    <row r="1209" spans="1:30" x14ac:dyDescent="0.15">
      <c r="A1209" t="s">
        <v>5468</v>
      </c>
      <c r="B1209" t="s">
        <v>1947</v>
      </c>
      <c r="C1209" s="52" t="s">
        <v>1976</v>
      </c>
      <c r="D1209">
        <v>8209</v>
      </c>
      <c r="E1209" t="s">
        <v>1974</v>
      </c>
      <c r="F1209" t="s">
        <v>1975</v>
      </c>
      <c r="G1209" s="2">
        <v>44221</v>
      </c>
      <c r="H1209" t="s">
        <v>2459</v>
      </c>
      <c r="I1209" t="s">
        <v>107</v>
      </c>
      <c r="J1209">
        <v>4</v>
      </c>
      <c r="K1209" t="s">
        <v>111</v>
      </c>
      <c r="L1209">
        <v>8.9486000000000008</v>
      </c>
      <c r="M1209">
        <v>205917.02669999999</v>
      </c>
      <c r="N1209">
        <v>6.1952043400000001</v>
      </c>
      <c r="O1209">
        <v>5.6836737099999999</v>
      </c>
      <c r="P1209">
        <v>-1.479654</v>
      </c>
      <c r="Q1209">
        <v>-0.26033400000000001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 t="s">
        <v>102</v>
      </c>
      <c r="AD1209" t="s">
        <v>2497</v>
      </c>
    </row>
    <row r="1210" spans="1:30" x14ac:dyDescent="0.15">
      <c r="A1210" t="s">
        <v>5469</v>
      </c>
      <c r="B1210" t="s">
        <v>1947</v>
      </c>
      <c r="C1210" s="52" t="s">
        <v>1979</v>
      </c>
      <c r="D1210">
        <v>8210</v>
      </c>
      <c r="E1210" t="s">
        <v>1977</v>
      </c>
      <c r="F1210" t="s">
        <v>1978</v>
      </c>
      <c r="G1210" s="2">
        <v>44272</v>
      </c>
      <c r="H1210" t="s">
        <v>2459</v>
      </c>
      <c r="I1210" t="s">
        <v>107</v>
      </c>
      <c r="J1210">
        <v>5</v>
      </c>
      <c r="K1210" t="s">
        <v>112</v>
      </c>
      <c r="L1210">
        <v>2.3317999999999999</v>
      </c>
      <c r="M1210">
        <v>214868.5711</v>
      </c>
      <c r="N1210">
        <v>9.2302636400000004</v>
      </c>
      <c r="O1210">
        <v>8.4681317800000002</v>
      </c>
      <c r="P1210">
        <v>-2.7995730000000001</v>
      </c>
      <c r="Q1210">
        <v>-0.33060099999999998</v>
      </c>
      <c r="R1210">
        <v>0</v>
      </c>
      <c r="S1210">
        <v>0</v>
      </c>
      <c r="T1210">
        <v>0</v>
      </c>
      <c r="U1210">
        <v>0</v>
      </c>
      <c r="V1210">
        <v>1.9318680000000001E-2</v>
      </c>
      <c r="W1210">
        <v>1.7723559999999999E-2</v>
      </c>
      <c r="X1210">
        <v>-5.8560000000000001E-3</v>
      </c>
      <c r="Y1210">
        <v>-0.33040700000000001</v>
      </c>
      <c r="AB1210" t="s">
        <v>2528</v>
      </c>
      <c r="AD1210" t="s">
        <v>2497</v>
      </c>
    </row>
    <row r="1211" spans="1:30" x14ac:dyDescent="0.15">
      <c r="A1211" t="s">
        <v>5470</v>
      </c>
      <c r="B1211" t="s">
        <v>1947</v>
      </c>
      <c r="C1211" s="52" t="s">
        <v>1982</v>
      </c>
      <c r="D1211">
        <v>8212</v>
      </c>
      <c r="E1211" t="s">
        <v>1980</v>
      </c>
      <c r="F1211" t="s">
        <v>1981</v>
      </c>
      <c r="G1211" s="2">
        <v>44340</v>
      </c>
      <c r="H1211" t="s">
        <v>2459</v>
      </c>
      <c r="I1211" t="s">
        <v>107</v>
      </c>
      <c r="J1211">
        <v>4</v>
      </c>
      <c r="K1211" t="s">
        <v>111</v>
      </c>
      <c r="L1211">
        <v>0.12520000000000001</v>
      </c>
      <c r="M1211">
        <v>258112.80230000001</v>
      </c>
      <c r="N1211">
        <v>5.2139887199999997</v>
      </c>
      <c r="O1211">
        <v>4.7834758900000001</v>
      </c>
      <c r="P1211">
        <v>-1.10765</v>
      </c>
      <c r="Q1211">
        <v>-0.23155700000000001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 t="s">
        <v>102</v>
      </c>
      <c r="AD1211" t="s">
        <v>2460</v>
      </c>
    </row>
    <row r="1212" spans="1:30" x14ac:dyDescent="0.15">
      <c r="A1212" t="s">
        <v>5471</v>
      </c>
      <c r="B1212" t="s">
        <v>1947</v>
      </c>
      <c r="C1212" s="52" t="s">
        <v>1985</v>
      </c>
      <c r="D1212">
        <v>8211</v>
      </c>
      <c r="E1212" t="s">
        <v>1983</v>
      </c>
      <c r="F1212" t="s">
        <v>1984</v>
      </c>
      <c r="G1212" s="2">
        <v>44348</v>
      </c>
      <c r="H1212" t="s">
        <v>2459</v>
      </c>
      <c r="I1212" t="s">
        <v>107</v>
      </c>
      <c r="J1212">
        <v>5</v>
      </c>
      <c r="K1212" t="s">
        <v>112</v>
      </c>
      <c r="L1212">
        <v>3.8837999999999999</v>
      </c>
      <c r="M1212">
        <v>200675.88219999999</v>
      </c>
      <c r="N1212">
        <v>5.3765790000000004</v>
      </c>
      <c r="O1212">
        <v>4.9326412900000003</v>
      </c>
      <c r="P1212">
        <v>-1.7661469999999999</v>
      </c>
      <c r="Q1212">
        <v>-0.35805199999999998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 t="s">
        <v>102</v>
      </c>
      <c r="AD1212" t="s">
        <v>2497</v>
      </c>
    </row>
    <row r="1213" spans="1:30" x14ac:dyDescent="0.15">
      <c r="A1213" t="s">
        <v>5472</v>
      </c>
      <c r="B1213" t="s">
        <v>1947</v>
      </c>
      <c r="C1213" s="52" t="s">
        <v>1988</v>
      </c>
      <c r="D1213">
        <v>8606</v>
      </c>
      <c r="E1213" t="s">
        <v>1986</v>
      </c>
      <c r="F1213" t="s">
        <v>1987</v>
      </c>
      <c r="G1213" s="2">
        <v>44735</v>
      </c>
      <c r="H1213" t="s">
        <v>2459</v>
      </c>
      <c r="I1213" t="s">
        <v>115</v>
      </c>
      <c r="J1213">
        <v>7</v>
      </c>
      <c r="K1213" t="s">
        <v>115</v>
      </c>
      <c r="L1213">
        <v>2.0535000000000001</v>
      </c>
      <c r="M1213">
        <v>362604.76049999997</v>
      </c>
      <c r="N1213">
        <v>14.313740470000001</v>
      </c>
      <c r="O1213">
        <v>13.13187199</v>
      </c>
      <c r="P1213">
        <v>0.19311600000000001</v>
      </c>
      <c r="Q1213">
        <v>1.4704999999999999E-2</v>
      </c>
      <c r="R1213">
        <v>0.10718519999999999</v>
      </c>
      <c r="S1213">
        <v>9.8335049999999993E-2</v>
      </c>
      <c r="T1213">
        <v>1.3470000000000001E-3</v>
      </c>
      <c r="U1213">
        <v>1.3698E-2</v>
      </c>
      <c r="V1213">
        <v>0.15192938</v>
      </c>
      <c r="W1213">
        <v>0.13938476</v>
      </c>
      <c r="X1213">
        <v>4.2069999999999998E-3</v>
      </c>
      <c r="Y1213">
        <v>3.0182E-2</v>
      </c>
      <c r="AA1213" t="s">
        <v>2562</v>
      </c>
      <c r="AD1213" t="s">
        <v>2497</v>
      </c>
    </row>
    <row r="1214" spans="1:30" x14ac:dyDescent="0.15">
      <c r="A1214" t="s">
        <v>5473</v>
      </c>
      <c r="B1214" t="s">
        <v>1947</v>
      </c>
      <c r="C1214" s="52" t="s">
        <v>1991</v>
      </c>
      <c r="D1214">
        <v>8607</v>
      </c>
      <c r="E1214" t="s">
        <v>1989</v>
      </c>
      <c r="F1214" t="s">
        <v>1990</v>
      </c>
      <c r="G1214" s="2">
        <v>44832</v>
      </c>
      <c r="H1214" t="s">
        <v>2459</v>
      </c>
      <c r="I1214" t="s">
        <v>115</v>
      </c>
      <c r="J1214">
        <v>7</v>
      </c>
      <c r="K1214" t="s">
        <v>115</v>
      </c>
      <c r="L1214">
        <v>4.65E-2</v>
      </c>
      <c r="M1214">
        <v>268004.52189999999</v>
      </c>
      <c r="N1214">
        <v>6.4419249900000004</v>
      </c>
      <c r="O1214">
        <v>5.9100229300000002</v>
      </c>
      <c r="P1214">
        <v>5.9218E-2</v>
      </c>
      <c r="Q1214">
        <v>1.0019E-2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 t="s">
        <v>102</v>
      </c>
      <c r="AD1214" t="s">
        <v>2460</v>
      </c>
    </row>
    <row r="1215" spans="1:30" x14ac:dyDescent="0.15">
      <c r="A1215" t="s">
        <v>5474</v>
      </c>
      <c r="B1215" t="s">
        <v>1947</v>
      </c>
      <c r="C1215" s="52" t="s">
        <v>1994</v>
      </c>
      <c r="D1215">
        <v>8608</v>
      </c>
      <c r="E1215" t="s">
        <v>1992</v>
      </c>
      <c r="F1215" t="s">
        <v>1993</v>
      </c>
      <c r="G1215" s="2">
        <v>44980</v>
      </c>
      <c r="H1215" t="s">
        <v>2459</v>
      </c>
      <c r="I1215" t="s">
        <v>115</v>
      </c>
      <c r="J1215">
        <v>7</v>
      </c>
      <c r="K1215" t="s">
        <v>115</v>
      </c>
      <c r="L1215">
        <v>0.16889999999999999</v>
      </c>
      <c r="M1215">
        <v>63665.957600000002</v>
      </c>
      <c r="N1215">
        <v>5.3643023799999998</v>
      </c>
      <c r="O1215">
        <v>4.9213783299999996</v>
      </c>
      <c r="P1215">
        <v>-0.20125799999999999</v>
      </c>
      <c r="Q1215">
        <v>-4.0894E-2</v>
      </c>
      <c r="R1215">
        <v>3.7932939999999998E-2</v>
      </c>
      <c r="S1215">
        <v>3.4800860000000003E-2</v>
      </c>
      <c r="T1215">
        <v>-2.7989999999999998E-3</v>
      </c>
      <c r="U1215">
        <v>-8.0429E-2</v>
      </c>
      <c r="V1215">
        <v>3.7932939999999998E-2</v>
      </c>
      <c r="W1215">
        <v>3.4800860000000003E-2</v>
      </c>
      <c r="X1215">
        <v>-2.7989999999999998E-3</v>
      </c>
      <c r="Y1215">
        <v>-8.0429E-2</v>
      </c>
      <c r="AC1215" t="s">
        <v>2530</v>
      </c>
      <c r="AD1215" t="s">
        <v>2460</v>
      </c>
    </row>
    <row r="1216" spans="1:30" x14ac:dyDescent="0.15">
      <c r="A1216" t="s">
        <v>5475</v>
      </c>
      <c r="B1216" t="s">
        <v>1947</v>
      </c>
      <c r="C1216" s="52" t="s">
        <v>1997</v>
      </c>
      <c r="D1216">
        <v>8609</v>
      </c>
      <c r="E1216" t="s">
        <v>1995</v>
      </c>
      <c r="F1216" t="s">
        <v>1996</v>
      </c>
      <c r="G1216" s="2">
        <v>44974</v>
      </c>
      <c r="H1216" t="s">
        <v>2459</v>
      </c>
      <c r="I1216" t="s">
        <v>115</v>
      </c>
      <c r="J1216">
        <v>7</v>
      </c>
      <c r="K1216" t="s">
        <v>115</v>
      </c>
      <c r="L1216">
        <v>2.58E-2</v>
      </c>
      <c r="M1216">
        <v>553950.86470000003</v>
      </c>
      <c r="N1216">
        <v>1.22686538</v>
      </c>
      <c r="O1216">
        <v>1.1255645700000001</v>
      </c>
      <c r="P1216">
        <v>0.27626499999999998</v>
      </c>
      <c r="Q1216">
        <v>0.245445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 t="s">
        <v>102</v>
      </c>
      <c r="AD1216" t="s">
        <v>2460</v>
      </c>
    </row>
    <row r="1217" spans="1:30" x14ac:dyDescent="0.15">
      <c r="A1217" t="s">
        <v>5476</v>
      </c>
      <c r="B1217" t="s">
        <v>1947</v>
      </c>
      <c r="C1217" s="52" t="s">
        <v>2000</v>
      </c>
      <c r="D1217">
        <v>8213</v>
      </c>
      <c r="E1217" t="s">
        <v>1998</v>
      </c>
      <c r="F1217" t="s">
        <v>1999</v>
      </c>
      <c r="G1217" s="2">
        <v>45076</v>
      </c>
      <c r="H1217" t="s">
        <v>2459</v>
      </c>
      <c r="I1217" t="s">
        <v>115</v>
      </c>
      <c r="J1217">
        <v>7</v>
      </c>
      <c r="K1217" t="s">
        <v>115</v>
      </c>
      <c r="L1217">
        <v>1.9710000000000001</v>
      </c>
      <c r="M1217">
        <v>66027.002699999997</v>
      </c>
      <c r="N1217">
        <v>6.2087101200000001</v>
      </c>
      <c r="O1217">
        <v>5.6960643299999996</v>
      </c>
      <c r="P1217">
        <v>-0.58337899999999998</v>
      </c>
      <c r="Q1217">
        <v>-0.10241699999999999</v>
      </c>
      <c r="R1217">
        <v>5.5634459999999997E-2</v>
      </c>
      <c r="S1217">
        <v>5.1040780000000001E-2</v>
      </c>
      <c r="T1217">
        <v>-2.3600000000000001E-3</v>
      </c>
      <c r="U1217">
        <v>-4.6237E-2</v>
      </c>
      <c r="V1217">
        <v>5.7134459999999998E-2</v>
      </c>
      <c r="W1217">
        <v>5.2416940000000002E-2</v>
      </c>
      <c r="X1217">
        <v>-2.3370000000000001E-3</v>
      </c>
      <c r="Y1217">
        <v>-4.4583999999999999E-2</v>
      </c>
      <c r="AA1217" t="s">
        <v>2562</v>
      </c>
      <c r="AD1217" t="s">
        <v>2497</v>
      </c>
    </row>
    <row r="1218" spans="1:30" x14ac:dyDescent="0.15">
      <c r="A1218" t="s">
        <v>5477</v>
      </c>
      <c r="B1218" t="s">
        <v>1947</v>
      </c>
      <c r="C1218" s="52" t="s">
        <v>2003</v>
      </c>
      <c r="D1218">
        <v>8610</v>
      </c>
      <c r="E1218" t="s">
        <v>2001</v>
      </c>
      <c r="F1218" t="s">
        <v>2002</v>
      </c>
      <c r="G1218" s="2">
        <v>45068</v>
      </c>
      <c r="H1218" t="s">
        <v>2459</v>
      </c>
      <c r="I1218" t="s">
        <v>115</v>
      </c>
      <c r="J1218">
        <v>7</v>
      </c>
      <c r="K1218" t="s">
        <v>115</v>
      </c>
      <c r="L1218">
        <v>3.3809999999999998</v>
      </c>
      <c r="M1218">
        <v>194084.766</v>
      </c>
      <c r="N1218">
        <v>13.71093956</v>
      </c>
      <c r="O1218">
        <v>12.57884363</v>
      </c>
      <c r="P1218">
        <v>-0.14998500000000001</v>
      </c>
      <c r="Q1218">
        <v>-1.1923E-2</v>
      </c>
      <c r="R1218">
        <v>0.14743084000000001</v>
      </c>
      <c r="S1218">
        <v>0.13525765000000001</v>
      </c>
      <c r="T1218">
        <v>-9.2200000000000008E-3</v>
      </c>
      <c r="U1218">
        <v>-6.8166000000000004E-2</v>
      </c>
      <c r="V1218">
        <v>0.26488573999999998</v>
      </c>
      <c r="W1218">
        <v>0.24301444</v>
      </c>
      <c r="X1218">
        <v>-4.9969999999999997E-3</v>
      </c>
      <c r="Y1218">
        <v>-2.0562E-2</v>
      </c>
      <c r="AB1218" t="s">
        <v>2528</v>
      </c>
      <c r="AD1218" t="s">
        <v>2497</v>
      </c>
    </row>
    <row r="1219" spans="1:30" x14ac:dyDescent="0.15">
      <c r="A1219" t="s">
        <v>5478</v>
      </c>
      <c r="B1219" t="s">
        <v>1947</v>
      </c>
      <c r="C1219" s="52" t="s">
        <v>2006</v>
      </c>
      <c r="D1219">
        <v>8611</v>
      </c>
      <c r="E1219" t="s">
        <v>2004</v>
      </c>
      <c r="F1219" t="s">
        <v>2005</v>
      </c>
      <c r="G1219" s="2">
        <v>45144</v>
      </c>
      <c r="H1219" t="s">
        <v>2459</v>
      </c>
      <c r="I1219" t="s">
        <v>115</v>
      </c>
      <c r="J1219">
        <v>7</v>
      </c>
      <c r="K1219" t="s">
        <v>115</v>
      </c>
      <c r="L1219">
        <v>1.9754</v>
      </c>
      <c r="M1219">
        <v>98045.217600000004</v>
      </c>
      <c r="N1219">
        <v>9.8045217600000001</v>
      </c>
      <c r="O1219">
        <v>8.9949741000000003</v>
      </c>
      <c r="P1219">
        <v>0.29885899999999999</v>
      </c>
      <c r="Q1219">
        <v>3.3224999999999998E-2</v>
      </c>
      <c r="R1219">
        <v>0</v>
      </c>
      <c r="S1219">
        <v>0</v>
      </c>
      <c r="T1219">
        <v>0</v>
      </c>
      <c r="U1219">
        <v>0</v>
      </c>
      <c r="V1219">
        <v>0.11718396</v>
      </c>
      <c r="W1219">
        <v>0.10750822</v>
      </c>
      <c r="X1219">
        <v>-3.8159999999999999E-3</v>
      </c>
      <c r="Y1219">
        <v>-3.5493999999999998E-2</v>
      </c>
      <c r="AC1219" t="s">
        <v>2530</v>
      </c>
      <c r="AD1219" t="s">
        <v>2497</v>
      </c>
    </row>
    <row r="1220" spans="1:30" x14ac:dyDescent="0.15">
      <c r="A1220" t="s">
        <v>5479</v>
      </c>
      <c r="B1220" t="s">
        <v>1947</v>
      </c>
      <c r="C1220" s="52" t="s">
        <v>2009</v>
      </c>
      <c r="D1220">
        <v>8612</v>
      </c>
      <c r="E1220" t="s">
        <v>2007</v>
      </c>
      <c r="F1220" t="s">
        <v>2008</v>
      </c>
      <c r="G1220" s="2">
        <v>45226</v>
      </c>
      <c r="H1220" t="s">
        <v>2459</v>
      </c>
      <c r="I1220" t="s">
        <v>115</v>
      </c>
      <c r="J1220">
        <v>7</v>
      </c>
      <c r="K1220" t="s">
        <v>115</v>
      </c>
      <c r="L1220">
        <v>3.7372999999999998</v>
      </c>
      <c r="M1220">
        <v>120489.64079999999</v>
      </c>
      <c r="N1220">
        <v>12.048964079999999</v>
      </c>
      <c r="O1220">
        <v>11.054095480000001</v>
      </c>
      <c r="P1220">
        <v>0.118633</v>
      </c>
      <c r="Q1220">
        <v>1.0732E-2</v>
      </c>
      <c r="R1220">
        <v>3.9266599999999999E-2</v>
      </c>
      <c r="S1220">
        <v>3.602441E-2</v>
      </c>
      <c r="T1220">
        <v>-2.9759999999999999E-3</v>
      </c>
      <c r="U1220">
        <v>-8.2610000000000003E-2</v>
      </c>
      <c r="V1220">
        <v>7.8382809999999997E-2</v>
      </c>
      <c r="W1220">
        <v>7.1910829999999995E-2</v>
      </c>
      <c r="X1220">
        <v>-7.7029999999999998E-3</v>
      </c>
      <c r="Y1220">
        <v>-0.107118</v>
      </c>
      <c r="AC1220" t="s">
        <v>2530</v>
      </c>
      <c r="AD1220" t="s">
        <v>2497</v>
      </c>
    </row>
    <row r="1221" spans="1:30" x14ac:dyDescent="0.15">
      <c r="A1221" t="s">
        <v>5480</v>
      </c>
      <c r="B1221" t="s">
        <v>1947</v>
      </c>
      <c r="C1221" s="52" t="s">
        <v>5481</v>
      </c>
      <c r="D1221">
        <v>2601</v>
      </c>
      <c r="E1221" t="s">
        <v>5482</v>
      </c>
      <c r="F1221" t="s">
        <v>5483</v>
      </c>
      <c r="G1221" s="2">
        <v>40480</v>
      </c>
      <c r="H1221" t="s">
        <v>2459</v>
      </c>
      <c r="I1221" t="s">
        <v>107</v>
      </c>
      <c r="J1221">
        <v>6</v>
      </c>
      <c r="K1221" t="s">
        <v>113</v>
      </c>
      <c r="L1221">
        <v>0.14510000000000001</v>
      </c>
      <c r="M1221">
        <v>467286.68599999999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 t="s">
        <v>102</v>
      </c>
      <c r="AD1221" t="s">
        <v>2460</v>
      </c>
    </row>
    <row r="1222" spans="1:30" x14ac:dyDescent="0.15">
      <c r="A1222" t="s">
        <v>5484</v>
      </c>
      <c r="B1222" t="s">
        <v>1947</v>
      </c>
      <c r="C1222" s="52" t="s">
        <v>5485</v>
      </c>
      <c r="D1222">
        <v>2602</v>
      </c>
      <c r="E1222" t="s">
        <v>5486</v>
      </c>
      <c r="F1222" t="s">
        <v>5487</v>
      </c>
      <c r="G1222" s="2">
        <v>42956</v>
      </c>
      <c r="H1222" t="s">
        <v>2459</v>
      </c>
      <c r="I1222" t="s">
        <v>107</v>
      </c>
      <c r="J1222">
        <v>6</v>
      </c>
      <c r="K1222" t="s">
        <v>113</v>
      </c>
      <c r="L1222">
        <v>4.4882999999999997</v>
      </c>
      <c r="M1222">
        <v>185203.53810000001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 t="s">
        <v>102</v>
      </c>
      <c r="AD1222" t="s">
        <v>2497</v>
      </c>
    </row>
    <row r="1223" spans="1:30" x14ac:dyDescent="0.15">
      <c r="A1223" t="s">
        <v>5488</v>
      </c>
      <c r="B1223" t="s">
        <v>1947</v>
      </c>
      <c r="C1223" s="52" t="s">
        <v>5489</v>
      </c>
      <c r="D1223">
        <v>2603</v>
      </c>
      <c r="E1223" t="s">
        <v>5490</v>
      </c>
      <c r="F1223" t="s">
        <v>5491</v>
      </c>
      <c r="G1223" s="2">
        <v>42975</v>
      </c>
      <c r="H1223" t="s">
        <v>2477</v>
      </c>
      <c r="I1223" t="s">
        <v>107</v>
      </c>
      <c r="J1223">
        <v>6</v>
      </c>
      <c r="K1223" t="s">
        <v>113</v>
      </c>
      <c r="L1223">
        <v>0</v>
      </c>
      <c r="M1223">
        <v>246228.7885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 t="s">
        <v>102</v>
      </c>
      <c r="AD1223" t="s">
        <v>2460</v>
      </c>
    </row>
    <row r="1224" spans="1:30" x14ac:dyDescent="0.15">
      <c r="A1224" t="s">
        <v>5492</v>
      </c>
      <c r="B1224" t="s">
        <v>1947</v>
      </c>
      <c r="C1224" s="52" t="s">
        <v>5493</v>
      </c>
      <c r="D1224">
        <v>2604</v>
      </c>
      <c r="E1224" t="s">
        <v>5494</v>
      </c>
      <c r="F1224" t="s">
        <v>5495</v>
      </c>
      <c r="G1224" s="2">
        <v>43167</v>
      </c>
      <c r="H1224" t="s">
        <v>2459</v>
      </c>
      <c r="I1224" t="s">
        <v>107</v>
      </c>
      <c r="J1224">
        <v>6</v>
      </c>
      <c r="K1224" t="s">
        <v>113</v>
      </c>
      <c r="L1224">
        <v>0</v>
      </c>
      <c r="M1224">
        <v>313880.39360000001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 t="s">
        <v>102</v>
      </c>
      <c r="AD1224" t="s">
        <v>2460</v>
      </c>
    </row>
    <row r="1225" spans="1:30" x14ac:dyDescent="0.15">
      <c r="A1225" t="s">
        <v>5496</v>
      </c>
      <c r="B1225" t="s">
        <v>1947</v>
      </c>
      <c r="C1225" s="52" t="s">
        <v>2013</v>
      </c>
      <c r="D1225">
        <v>2605</v>
      </c>
      <c r="E1225" t="s">
        <v>2010</v>
      </c>
      <c r="F1225" t="s">
        <v>2011</v>
      </c>
      <c r="G1225" s="2">
        <v>43292</v>
      </c>
      <c r="H1225" t="s">
        <v>2459</v>
      </c>
      <c r="I1225" t="s">
        <v>107</v>
      </c>
      <c r="J1225">
        <v>3</v>
      </c>
      <c r="K1225" t="s">
        <v>110</v>
      </c>
      <c r="L1225">
        <v>0</v>
      </c>
      <c r="M1225">
        <v>278098.75089999998</v>
      </c>
      <c r="N1225">
        <v>1.29E-2</v>
      </c>
      <c r="O1225">
        <v>1.1834860000000001E-2</v>
      </c>
      <c r="P1225">
        <v>-2.0219999999999999E-3</v>
      </c>
      <c r="Q1225">
        <v>-0.170851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 t="s">
        <v>102</v>
      </c>
      <c r="AD1225" t="s">
        <v>2460</v>
      </c>
    </row>
    <row r="1226" spans="1:30" x14ac:dyDescent="0.15">
      <c r="A1226" t="s">
        <v>5497</v>
      </c>
      <c r="B1226" t="s">
        <v>1947</v>
      </c>
      <c r="C1226" s="52" t="s">
        <v>5498</v>
      </c>
      <c r="D1226">
        <v>2301</v>
      </c>
      <c r="E1226" t="s">
        <v>5499</v>
      </c>
      <c r="F1226" t="s">
        <v>5500</v>
      </c>
      <c r="G1226" s="2">
        <v>40442</v>
      </c>
      <c r="H1226" t="s">
        <v>2459</v>
      </c>
      <c r="I1226" t="s">
        <v>107</v>
      </c>
      <c r="J1226">
        <v>6</v>
      </c>
      <c r="K1226" t="s">
        <v>113</v>
      </c>
      <c r="L1226">
        <v>0</v>
      </c>
      <c r="M1226">
        <v>216617.93160000001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 t="s">
        <v>102</v>
      </c>
      <c r="AD1226" t="s">
        <v>2460</v>
      </c>
    </row>
    <row r="1227" spans="1:30" x14ac:dyDescent="0.15">
      <c r="A1227" t="s">
        <v>5501</v>
      </c>
      <c r="B1227" t="s">
        <v>1947</v>
      </c>
      <c r="C1227" s="52" t="s">
        <v>5502</v>
      </c>
      <c r="D1227">
        <v>2303</v>
      </c>
      <c r="E1227" t="s">
        <v>5503</v>
      </c>
      <c r="F1227" t="s">
        <v>5504</v>
      </c>
      <c r="G1227" s="2">
        <v>42986</v>
      </c>
      <c r="H1227" t="s">
        <v>2459</v>
      </c>
      <c r="I1227" t="s">
        <v>107</v>
      </c>
      <c r="J1227">
        <v>5</v>
      </c>
      <c r="K1227" t="s">
        <v>112</v>
      </c>
      <c r="L1227">
        <v>0</v>
      </c>
      <c r="M1227">
        <v>231004.50320000001</v>
      </c>
      <c r="N1227">
        <v>2.8889999999999999E-2</v>
      </c>
      <c r="O1227">
        <v>2.6504590000000001E-2</v>
      </c>
      <c r="P1227">
        <v>-1.9522000000000001E-2</v>
      </c>
      <c r="Q1227">
        <v>-0.73655099999999996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 t="s">
        <v>102</v>
      </c>
      <c r="AD1227" t="s">
        <v>2460</v>
      </c>
    </row>
    <row r="1228" spans="1:30" x14ac:dyDescent="0.15">
      <c r="A1228" t="s">
        <v>5505</v>
      </c>
      <c r="B1228" t="s">
        <v>1947</v>
      </c>
      <c r="C1228" s="52" t="s">
        <v>5506</v>
      </c>
      <c r="D1228">
        <v>2302</v>
      </c>
      <c r="E1228" t="s">
        <v>5507</v>
      </c>
      <c r="F1228" t="s">
        <v>5508</v>
      </c>
      <c r="G1228" s="2">
        <v>43019</v>
      </c>
      <c r="H1228" t="s">
        <v>2459</v>
      </c>
      <c r="I1228" t="s">
        <v>107</v>
      </c>
      <c r="J1228">
        <v>6</v>
      </c>
      <c r="K1228" t="s">
        <v>113</v>
      </c>
      <c r="L1228">
        <v>0</v>
      </c>
      <c r="M1228">
        <v>181467.4921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 t="s">
        <v>102</v>
      </c>
      <c r="AD1228" t="s">
        <v>2460</v>
      </c>
    </row>
    <row r="1229" spans="1:30" x14ac:dyDescent="0.15">
      <c r="A1229" t="s">
        <v>5509</v>
      </c>
      <c r="B1229" t="s">
        <v>1947</v>
      </c>
      <c r="C1229" s="52" t="s">
        <v>5510</v>
      </c>
      <c r="D1229">
        <v>2305</v>
      </c>
      <c r="E1229" t="s">
        <v>5511</v>
      </c>
      <c r="F1229" t="s">
        <v>5512</v>
      </c>
      <c r="G1229" s="2">
        <v>43614</v>
      </c>
      <c r="H1229" t="s">
        <v>2477</v>
      </c>
      <c r="I1229" t="s">
        <v>107</v>
      </c>
      <c r="J1229">
        <v>6</v>
      </c>
      <c r="K1229" t="s">
        <v>113</v>
      </c>
      <c r="L1229">
        <v>1.15E-2</v>
      </c>
      <c r="M1229">
        <v>235657.75719999999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 t="s">
        <v>102</v>
      </c>
      <c r="AD1229" t="s">
        <v>2460</v>
      </c>
    </row>
    <row r="1230" spans="1:30" x14ac:dyDescent="0.15">
      <c r="A1230" t="s">
        <v>5513</v>
      </c>
      <c r="B1230" t="s">
        <v>1947</v>
      </c>
      <c r="C1230" s="52" t="s">
        <v>2017</v>
      </c>
      <c r="D1230">
        <v>2304</v>
      </c>
      <c r="E1230" t="s">
        <v>2014</v>
      </c>
      <c r="F1230" t="s">
        <v>2015</v>
      </c>
      <c r="G1230" s="2">
        <v>43614</v>
      </c>
      <c r="H1230" t="s">
        <v>2459</v>
      </c>
      <c r="I1230" t="s">
        <v>107</v>
      </c>
      <c r="J1230">
        <v>5</v>
      </c>
      <c r="K1230" t="s">
        <v>112</v>
      </c>
      <c r="L1230">
        <v>0</v>
      </c>
      <c r="M1230">
        <v>420144.8751</v>
      </c>
      <c r="N1230">
        <v>3.9360000000000003E-3</v>
      </c>
      <c r="O1230">
        <v>3.61101E-3</v>
      </c>
      <c r="P1230">
        <v>-6.8040000000000002E-3</v>
      </c>
      <c r="Q1230">
        <v>-1.8842369999999999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 t="s">
        <v>102</v>
      </c>
      <c r="AD1230" t="s">
        <v>2460</v>
      </c>
    </row>
    <row r="1231" spans="1:30" x14ac:dyDescent="0.15">
      <c r="A1231" t="s">
        <v>5514</v>
      </c>
      <c r="B1231" t="s">
        <v>1947</v>
      </c>
      <c r="C1231" s="52" t="s">
        <v>5515</v>
      </c>
      <c r="D1231">
        <v>2306</v>
      </c>
      <c r="E1231" t="s">
        <v>5516</v>
      </c>
      <c r="F1231" t="s">
        <v>5517</v>
      </c>
      <c r="G1231" s="2">
        <v>44316</v>
      </c>
      <c r="H1231" t="s">
        <v>2477</v>
      </c>
      <c r="I1231" t="s">
        <v>107</v>
      </c>
      <c r="J1231">
        <v>6</v>
      </c>
      <c r="K1231" t="s">
        <v>113</v>
      </c>
      <c r="L1231">
        <v>36.885599999999997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 t="s">
        <v>102</v>
      </c>
      <c r="AD1231" t="s">
        <v>2497</v>
      </c>
    </row>
    <row r="1232" spans="1:30" x14ac:dyDescent="0.15">
      <c r="A1232" t="s">
        <v>5518</v>
      </c>
      <c r="B1232" t="s">
        <v>1947</v>
      </c>
      <c r="C1232" s="52" t="s">
        <v>2020</v>
      </c>
      <c r="D1232">
        <v>2307</v>
      </c>
      <c r="E1232" t="s">
        <v>2018</v>
      </c>
      <c r="F1232" t="s">
        <v>2019</v>
      </c>
      <c r="G1232" s="2">
        <v>44391</v>
      </c>
      <c r="H1232" t="s">
        <v>2459</v>
      </c>
      <c r="I1232" t="s">
        <v>107</v>
      </c>
      <c r="J1232">
        <v>3</v>
      </c>
      <c r="K1232" t="s">
        <v>110</v>
      </c>
      <c r="L1232">
        <v>1.2049000000000001</v>
      </c>
      <c r="M1232">
        <v>140656.2715</v>
      </c>
      <c r="N1232">
        <v>4.6824442099999999</v>
      </c>
      <c r="O1232">
        <v>4.2958203800000003</v>
      </c>
      <c r="P1232">
        <v>-0.64744299999999999</v>
      </c>
      <c r="Q1232">
        <v>-0.15071399999999999</v>
      </c>
      <c r="R1232">
        <v>2.9774200000000002E-3</v>
      </c>
      <c r="S1232">
        <v>2.73157E-3</v>
      </c>
      <c r="T1232">
        <v>-6.9999999999999999E-4</v>
      </c>
      <c r="U1232">
        <v>-0.25626199999999999</v>
      </c>
      <c r="V1232">
        <v>9.5490549999999993E-2</v>
      </c>
      <c r="W1232">
        <v>8.7606009999999998E-2</v>
      </c>
      <c r="X1232">
        <v>1.2960000000000001E-3</v>
      </c>
      <c r="Y1232">
        <v>1.4793000000000001E-2</v>
      </c>
      <c r="AA1232" t="s">
        <v>2562</v>
      </c>
      <c r="AD1232" t="s">
        <v>2497</v>
      </c>
    </row>
    <row r="1233" spans="1:30" x14ac:dyDescent="0.15">
      <c r="A1233" t="s">
        <v>5519</v>
      </c>
      <c r="B1233" t="s">
        <v>1947</v>
      </c>
      <c r="C1233" s="52" t="s">
        <v>2023</v>
      </c>
      <c r="D1233">
        <v>2308</v>
      </c>
      <c r="E1233" t="s">
        <v>2021</v>
      </c>
      <c r="F1233" t="s">
        <v>2022</v>
      </c>
      <c r="G1233" s="2">
        <v>44448</v>
      </c>
      <c r="H1233" t="s">
        <v>2459</v>
      </c>
      <c r="I1233" t="s">
        <v>107</v>
      </c>
      <c r="J1233">
        <v>4</v>
      </c>
      <c r="K1233" t="s">
        <v>111</v>
      </c>
      <c r="L1233">
        <v>6.9694000000000003</v>
      </c>
      <c r="M1233">
        <v>112109.7191</v>
      </c>
      <c r="N1233">
        <v>4.8091030799999999</v>
      </c>
      <c r="O1233">
        <v>4.41202117</v>
      </c>
      <c r="P1233">
        <v>-1.099016</v>
      </c>
      <c r="Q1233">
        <v>-0.24909500000000001</v>
      </c>
      <c r="R1233">
        <v>0.11406441</v>
      </c>
      <c r="S1233">
        <v>0.10464625</v>
      </c>
      <c r="T1233">
        <v>-1.8828000000000001E-2</v>
      </c>
      <c r="U1233">
        <v>-0.17992</v>
      </c>
      <c r="V1233">
        <v>0.12946557</v>
      </c>
      <c r="W1233">
        <v>0.11877575</v>
      </c>
      <c r="X1233">
        <v>-2.1883E-2</v>
      </c>
      <c r="Y1233">
        <v>-0.18423700000000001</v>
      </c>
      <c r="AA1233" t="s">
        <v>2562</v>
      </c>
      <c r="AD1233" t="s">
        <v>2497</v>
      </c>
    </row>
    <row r="1234" spans="1:30" x14ac:dyDescent="0.15">
      <c r="A1234" t="s">
        <v>5520</v>
      </c>
      <c r="B1234" t="s">
        <v>1947</v>
      </c>
      <c r="C1234" s="52" t="s">
        <v>2026</v>
      </c>
      <c r="D1234">
        <v>2309</v>
      </c>
      <c r="E1234" t="s">
        <v>2024</v>
      </c>
      <c r="F1234" t="s">
        <v>2025</v>
      </c>
      <c r="G1234" s="2">
        <v>44454</v>
      </c>
      <c r="H1234" t="s">
        <v>2459</v>
      </c>
      <c r="I1234" t="s">
        <v>107</v>
      </c>
      <c r="J1234">
        <v>3</v>
      </c>
      <c r="K1234" t="s">
        <v>110</v>
      </c>
      <c r="L1234">
        <v>8.1211000000000002</v>
      </c>
      <c r="M1234">
        <v>148611.18280000001</v>
      </c>
      <c r="N1234">
        <v>4.5108110000000003</v>
      </c>
      <c r="O1234">
        <v>4.1383587200000003</v>
      </c>
      <c r="P1234">
        <v>-0.78815999999999997</v>
      </c>
      <c r="Q1234">
        <v>-0.19045200000000001</v>
      </c>
      <c r="R1234">
        <v>8.8999999999999995E-4</v>
      </c>
      <c r="S1234">
        <v>8.1651E-4</v>
      </c>
      <c r="T1234">
        <v>-2.0900000000000001E-4</v>
      </c>
      <c r="U1234">
        <v>-0.255967</v>
      </c>
      <c r="V1234">
        <v>8.8999999999999995E-4</v>
      </c>
      <c r="W1234">
        <v>8.1651E-4</v>
      </c>
      <c r="X1234">
        <v>-2.0900000000000001E-4</v>
      </c>
      <c r="Y1234">
        <v>-0.255967</v>
      </c>
      <c r="AC1234" t="s">
        <v>2530</v>
      </c>
      <c r="AD1234" t="s">
        <v>2497</v>
      </c>
    </row>
    <row r="1235" spans="1:30" x14ac:dyDescent="0.15">
      <c r="A1235" t="s">
        <v>5521</v>
      </c>
      <c r="B1235" t="s">
        <v>2027</v>
      </c>
      <c r="C1235" s="52" t="s">
        <v>5522</v>
      </c>
      <c r="D1235">
        <v>1501</v>
      </c>
      <c r="E1235" t="s">
        <v>5523</v>
      </c>
      <c r="F1235" t="s">
        <v>5524</v>
      </c>
      <c r="G1235" s="2">
        <v>39417</v>
      </c>
      <c r="H1235" t="s">
        <v>2459</v>
      </c>
      <c r="I1235" t="s">
        <v>107</v>
      </c>
      <c r="J1235">
        <v>6</v>
      </c>
      <c r="K1235" t="s">
        <v>113</v>
      </c>
      <c r="L1235">
        <v>2.3699999999999999E-2</v>
      </c>
      <c r="M1235">
        <v>538191.46609999996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 t="s">
        <v>102</v>
      </c>
      <c r="AD1235" t="s">
        <v>2460</v>
      </c>
    </row>
    <row r="1236" spans="1:30" x14ac:dyDescent="0.15">
      <c r="A1236" t="s">
        <v>5525</v>
      </c>
      <c r="B1236" t="s">
        <v>2027</v>
      </c>
      <c r="C1236" s="52" t="s">
        <v>5526</v>
      </c>
      <c r="D1236">
        <v>1502</v>
      </c>
      <c r="E1236" t="s">
        <v>5527</v>
      </c>
      <c r="F1236" t="s">
        <v>5528</v>
      </c>
      <c r="G1236" s="2">
        <v>39965</v>
      </c>
      <c r="H1236" t="s">
        <v>2459</v>
      </c>
      <c r="I1236" t="s">
        <v>107</v>
      </c>
      <c r="J1236">
        <v>6</v>
      </c>
      <c r="K1236" t="s">
        <v>113</v>
      </c>
      <c r="L1236">
        <v>0</v>
      </c>
      <c r="M1236">
        <v>162798.64840000001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 t="s">
        <v>102</v>
      </c>
      <c r="AD1236" t="s">
        <v>2460</v>
      </c>
    </row>
    <row r="1237" spans="1:30" x14ac:dyDescent="0.15">
      <c r="A1237" t="s">
        <v>5529</v>
      </c>
      <c r="B1237" t="s">
        <v>2027</v>
      </c>
      <c r="C1237" s="52" t="s">
        <v>2031</v>
      </c>
      <c r="D1237">
        <v>1503</v>
      </c>
      <c r="E1237" t="s">
        <v>2028</v>
      </c>
      <c r="F1237" t="s">
        <v>2029</v>
      </c>
      <c r="G1237" s="2">
        <v>40042</v>
      </c>
      <c r="H1237" t="s">
        <v>2459</v>
      </c>
      <c r="I1237" t="s">
        <v>107</v>
      </c>
      <c r="J1237">
        <v>1</v>
      </c>
      <c r="K1237" t="s">
        <v>108</v>
      </c>
      <c r="L1237">
        <v>0.36930000000000002</v>
      </c>
      <c r="M1237">
        <v>680474.08770000003</v>
      </c>
      <c r="N1237">
        <v>5.5999999999999999E-3</v>
      </c>
      <c r="O1237">
        <v>5.3333299999999998E-3</v>
      </c>
      <c r="P1237">
        <v>3.1999999999999999E-5</v>
      </c>
      <c r="Q1237">
        <v>6.0000000000000001E-3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 t="s">
        <v>102</v>
      </c>
      <c r="AD1237" t="s">
        <v>2460</v>
      </c>
    </row>
    <row r="1238" spans="1:30" x14ac:dyDescent="0.15">
      <c r="A1238" t="s">
        <v>5530</v>
      </c>
      <c r="B1238" t="s">
        <v>2027</v>
      </c>
      <c r="C1238" s="52" t="s">
        <v>5531</v>
      </c>
      <c r="D1238">
        <v>1504</v>
      </c>
      <c r="E1238" t="s">
        <v>5532</v>
      </c>
      <c r="F1238" t="s">
        <v>5533</v>
      </c>
      <c r="G1238" s="2">
        <v>40164</v>
      </c>
      <c r="H1238" t="s">
        <v>2459</v>
      </c>
      <c r="I1238" t="s">
        <v>107</v>
      </c>
      <c r="J1238">
        <v>5</v>
      </c>
      <c r="K1238" t="s">
        <v>112</v>
      </c>
      <c r="L1238">
        <v>7.2908999999999997</v>
      </c>
      <c r="M1238">
        <v>1088417.2944</v>
      </c>
      <c r="N1238">
        <v>4.8647599999999999E-2</v>
      </c>
      <c r="O1238">
        <v>4.6331049999999999E-2</v>
      </c>
      <c r="P1238">
        <v>-3.9877999999999997E-2</v>
      </c>
      <c r="Q1238">
        <v>-0.86071799999999998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 t="s">
        <v>102</v>
      </c>
      <c r="AD1238" t="s">
        <v>2497</v>
      </c>
    </row>
    <row r="1239" spans="1:30" x14ac:dyDescent="0.15">
      <c r="A1239" t="s">
        <v>5534</v>
      </c>
      <c r="B1239" t="s">
        <v>2027</v>
      </c>
      <c r="C1239" s="52" t="s">
        <v>5535</v>
      </c>
      <c r="D1239">
        <v>1505</v>
      </c>
      <c r="E1239" t="s">
        <v>5536</v>
      </c>
      <c r="F1239" t="s">
        <v>5537</v>
      </c>
      <c r="G1239" s="2">
        <v>40256</v>
      </c>
      <c r="H1239" t="s">
        <v>2459</v>
      </c>
      <c r="I1239" t="s">
        <v>107</v>
      </c>
      <c r="J1239">
        <v>6</v>
      </c>
      <c r="K1239" t="s">
        <v>113</v>
      </c>
      <c r="L1239">
        <v>0</v>
      </c>
      <c r="M1239">
        <v>255198.43350000001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 t="s">
        <v>102</v>
      </c>
      <c r="AD1239" t="s">
        <v>2460</v>
      </c>
    </row>
    <row r="1240" spans="1:30" x14ac:dyDescent="0.15">
      <c r="A1240" t="s">
        <v>5538</v>
      </c>
      <c r="B1240" t="s">
        <v>2027</v>
      </c>
      <c r="C1240" s="52" t="s">
        <v>5539</v>
      </c>
      <c r="D1240">
        <v>1506</v>
      </c>
      <c r="E1240" t="s">
        <v>5540</v>
      </c>
      <c r="F1240" t="s">
        <v>5541</v>
      </c>
      <c r="G1240" s="2">
        <v>40848</v>
      </c>
      <c r="H1240" t="s">
        <v>2459</v>
      </c>
      <c r="I1240" t="s">
        <v>107</v>
      </c>
      <c r="J1240">
        <v>6</v>
      </c>
      <c r="K1240" t="s">
        <v>113</v>
      </c>
      <c r="L1240">
        <v>8.9999999999999998E-4</v>
      </c>
      <c r="M1240">
        <v>828435.90520000004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 t="s">
        <v>102</v>
      </c>
      <c r="AD1240" t="s">
        <v>2460</v>
      </c>
    </row>
    <row r="1241" spans="1:30" x14ac:dyDescent="0.15">
      <c r="A1241" t="s">
        <v>5542</v>
      </c>
      <c r="B1241" t="s">
        <v>2027</v>
      </c>
      <c r="C1241" s="52" t="s">
        <v>5543</v>
      </c>
      <c r="D1241">
        <v>1507</v>
      </c>
      <c r="E1241" t="s">
        <v>5544</v>
      </c>
      <c r="F1241" t="s">
        <v>5545</v>
      </c>
      <c r="G1241" s="2">
        <v>41306</v>
      </c>
      <c r="H1241" t="s">
        <v>2459</v>
      </c>
      <c r="I1241" t="s">
        <v>107</v>
      </c>
      <c r="J1241">
        <v>6</v>
      </c>
      <c r="K1241" t="s">
        <v>113</v>
      </c>
      <c r="L1241">
        <v>0</v>
      </c>
      <c r="M1241">
        <v>159401.56099999999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 t="s">
        <v>102</v>
      </c>
      <c r="AD1241" t="s">
        <v>2460</v>
      </c>
    </row>
    <row r="1242" spans="1:30" x14ac:dyDescent="0.15">
      <c r="A1242" t="s">
        <v>5546</v>
      </c>
      <c r="B1242" t="s">
        <v>2027</v>
      </c>
      <c r="C1242" s="52" t="s">
        <v>5547</v>
      </c>
      <c r="D1242">
        <v>1508</v>
      </c>
      <c r="E1242" t="s">
        <v>5548</v>
      </c>
      <c r="F1242" t="s">
        <v>5549</v>
      </c>
      <c r="G1242" s="2">
        <v>41492</v>
      </c>
      <c r="H1242" t="s">
        <v>2459</v>
      </c>
      <c r="I1242" t="s">
        <v>107</v>
      </c>
      <c r="J1242">
        <v>6</v>
      </c>
      <c r="K1242" t="s">
        <v>113</v>
      </c>
      <c r="L1242">
        <v>0</v>
      </c>
      <c r="M1242">
        <v>230946.1623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 t="s">
        <v>102</v>
      </c>
      <c r="AD1242" t="s">
        <v>2460</v>
      </c>
    </row>
    <row r="1243" spans="1:30" x14ac:dyDescent="0.15">
      <c r="A1243" t="s">
        <v>5550</v>
      </c>
      <c r="B1243" t="s">
        <v>2027</v>
      </c>
      <c r="C1243" s="52" t="s">
        <v>2034</v>
      </c>
      <c r="D1243">
        <v>1509</v>
      </c>
      <c r="E1243" t="s">
        <v>2032</v>
      </c>
      <c r="F1243" t="s">
        <v>2033</v>
      </c>
      <c r="G1243" s="2">
        <v>41500</v>
      </c>
      <c r="H1243" t="s">
        <v>2459</v>
      </c>
      <c r="I1243" t="s">
        <v>107</v>
      </c>
      <c r="J1243">
        <v>3</v>
      </c>
      <c r="K1243" t="s">
        <v>110</v>
      </c>
      <c r="L1243">
        <v>1.0699999999999999E-2</v>
      </c>
      <c r="M1243">
        <v>220122.03150000001</v>
      </c>
      <c r="N1243">
        <v>1.7617029999999999E-2</v>
      </c>
      <c r="O1243">
        <v>1.634178E-2</v>
      </c>
      <c r="P1243">
        <v>-2.735E-3</v>
      </c>
      <c r="Q1243">
        <v>-0.16736200000000001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 t="s">
        <v>102</v>
      </c>
      <c r="AD1243" t="s">
        <v>2460</v>
      </c>
    </row>
    <row r="1244" spans="1:30" x14ac:dyDescent="0.15">
      <c r="A1244" t="s">
        <v>5551</v>
      </c>
      <c r="B1244" t="s">
        <v>2027</v>
      </c>
      <c r="C1244" s="52" t="s">
        <v>5552</v>
      </c>
      <c r="D1244">
        <v>1510</v>
      </c>
      <c r="E1244" t="s">
        <v>5553</v>
      </c>
      <c r="F1244" t="s">
        <v>5554</v>
      </c>
      <c r="G1244" s="2">
        <v>41649</v>
      </c>
      <c r="H1244" t="s">
        <v>2459</v>
      </c>
      <c r="I1244" t="s">
        <v>107</v>
      </c>
      <c r="J1244">
        <v>5</v>
      </c>
      <c r="K1244" t="s">
        <v>112</v>
      </c>
      <c r="L1244">
        <v>0.08</v>
      </c>
      <c r="M1244">
        <v>212688.22570000001</v>
      </c>
      <c r="N1244">
        <v>5.5370889999999999E-2</v>
      </c>
      <c r="O1244">
        <v>5.1406100000000003E-2</v>
      </c>
      <c r="P1244">
        <v>-3.5040000000000002E-2</v>
      </c>
      <c r="Q1244">
        <v>-0.68163099999999999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 t="s">
        <v>102</v>
      </c>
      <c r="AD1244" t="s">
        <v>2460</v>
      </c>
    </row>
    <row r="1245" spans="1:30" x14ac:dyDescent="0.15">
      <c r="A1245" t="s">
        <v>5555</v>
      </c>
      <c r="B1245" t="s">
        <v>2027</v>
      </c>
      <c r="C1245" s="52" t="s">
        <v>5556</v>
      </c>
      <c r="D1245">
        <v>1511</v>
      </c>
      <c r="E1245" t="s">
        <v>5557</v>
      </c>
      <c r="F1245" t="s">
        <v>5558</v>
      </c>
      <c r="G1245" s="2">
        <v>41740</v>
      </c>
      <c r="H1245" t="s">
        <v>2459</v>
      </c>
      <c r="I1245" t="s">
        <v>107</v>
      </c>
      <c r="J1245">
        <v>5</v>
      </c>
      <c r="K1245" t="s">
        <v>112</v>
      </c>
      <c r="L1245">
        <v>0</v>
      </c>
      <c r="M1245">
        <v>240849.85750000001</v>
      </c>
      <c r="N1245">
        <v>5.4104599999999997E-3</v>
      </c>
      <c r="O1245">
        <v>5.1528199999999998E-3</v>
      </c>
      <c r="P1245">
        <v>-2.251E-3</v>
      </c>
      <c r="Q1245">
        <v>-0.43684800000000001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 t="s">
        <v>102</v>
      </c>
      <c r="AD1245" t="s">
        <v>2460</v>
      </c>
    </row>
    <row r="1246" spans="1:30" x14ac:dyDescent="0.15">
      <c r="A1246" t="s">
        <v>5559</v>
      </c>
      <c r="B1246" t="s">
        <v>2027</v>
      </c>
      <c r="C1246" s="52" t="s">
        <v>5560</v>
      </c>
      <c r="D1246">
        <v>1512</v>
      </c>
      <c r="E1246" t="s">
        <v>5561</v>
      </c>
      <c r="F1246" t="s">
        <v>5562</v>
      </c>
      <c r="G1246" s="2">
        <v>42599</v>
      </c>
      <c r="H1246" t="s">
        <v>2459</v>
      </c>
      <c r="I1246" t="s">
        <v>107</v>
      </c>
      <c r="J1246">
        <v>1</v>
      </c>
      <c r="K1246" t="s">
        <v>108</v>
      </c>
      <c r="L1246">
        <v>0</v>
      </c>
      <c r="M1246">
        <v>173320.899</v>
      </c>
      <c r="N1246">
        <v>8.9000099999999999E-3</v>
      </c>
      <c r="O1246">
        <v>8.1651499999999995E-3</v>
      </c>
      <c r="P1246">
        <v>3.47E-3</v>
      </c>
      <c r="Q1246">
        <v>0.42497600000000002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 t="s">
        <v>102</v>
      </c>
      <c r="AD1246" t="s">
        <v>2460</v>
      </c>
    </row>
    <row r="1247" spans="1:30" x14ac:dyDescent="0.15">
      <c r="A1247" t="s">
        <v>5563</v>
      </c>
      <c r="B1247" t="s">
        <v>2027</v>
      </c>
      <c r="C1247" s="52" t="s">
        <v>2037</v>
      </c>
      <c r="D1247">
        <v>1513</v>
      </c>
      <c r="E1247" t="s">
        <v>2035</v>
      </c>
      <c r="F1247" t="s">
        <v>2036</v>
      </c>
      <c r="G1247" s="2">
        <v>42613</v>
      </c>
      <c r="H1247" t="s">
        <v>2459</v>
      </c>
      <c r="I1247" t="s">
        <v>107</v>
      </c>
      <c r="J1247">
        <v>5</v>
      </c>
      <c r="K1247" t="s">
        <v>112</v>
      </c>
      <c r="L1247">
        <v>1.4717</v>
      </c>
      <c r="M1247">
        <v>374385.79229999997</v>
      </c>
      <c r="N1247">
        <v>0.25101511999999998</v>
      </c>
      <c r="O1247">
        <v>0.23028910999999999</v>
      </c>
      <c r="P1247">
        <v>-0.10249999999999999</v>
      </c>
      <c r="Q1247">
        <v>-0.44509199999999999</v>
      </c>
      <c r="R1247">
        <v>5.6175269999999999E-2</v>
      </c>
      <c r="S1247">
        <v>5.1536940000000003E-2</v>
      </c>
      <c r="T1247">
        <v>-5.96E-2</v>
      </c>
      <c r="U1247">
        <v>-1.156452</v>
      </c>
      <c r="V1247">
        <v>6.1562730000000003E-2</v>
      </c>
      <c r="W1247">
        <v>5.647957E-2</v>
      </c>
      <c r="X1247">
        <v>-5.7735000000000002E-2</v>
      </c>
      <c r="Y1247">
        <v>-1.0222279999999999</v>
      </c>
      <c r="AC1247" t="s">
        <v>2530</v>
      </c>
      <c r="AD1247" t="s">
        <v>2497</v>
      </c>
    </row>
    <row r="1248" spans="1:30" x14ac:dyDescent="0.15">
      <c r="A1248" t="s">
        <v>5564</v>
      </c>
      <c r="B1248" t="s">
        <v>2027</v>
      </c>
      <c r="C1248" s="52" t="s">
        <v>2040</v>
      </c>
      <c r="D1248">
        <v>1514</v>
      </c>
      <c r="E1248" t="s">
        <v>2038</v>
      </c>
      <c r="F1248" t="s">
        <v>2039</v>
      </c>
      <c r="G1248" s="2">
        <v>42732</v>
      </c>
      <c r="H1248" t="s">
        <v>2459</v>
      </c>
      <c r="I1248" t="s">
        <v>107</v>
      </c>
      <c r="J1248">
        <v>4</v>
      </c>
      <c r="K1248" t="s">
        <v>111</v>
      </c>
      <c r="L1248">
        <v>0.63400000000000001</v>
      </c>
      <c r="M1248">
        <v>160394.19529999999</v>
      </c>
      <c r="N1248">
        <v>0.1132848</v>
      </c>
      <c r="O1248">
        <v>0.10393101</v>
      </c>
      <c r="P1248">
        <v>-2.2120000000000001E-2</v>
      </c>
      <c r="Q1248">
        <v>-0.21283299999999999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 t="s">
        <v>102</v>
      </c>
      <c r="AD1248" t="s">
        <v>2460</v>
      </c>
    </row>
    <row r="1249" spans="1:30" x14ac:dyDescent="0.15">
      <c r="A1249" t="s">
        <v>5565</v>
      </c>
      <c r="B1249" t="s">
        <v>2027</v>
      </c>
      <c r="C1249" s="52" t="s">
        <v>5566</v>
      </c>
      <c r="D1249">
        <v>1515</v>
      </c>
      <c r="E1249" t="s">
        <v>5567</v>
      </c>
      <c r="F1249" t="s">
        <v>5568</v>
      </c>
      <c r="G1249" s="2">
        <v>42732</v>
      </c>
      <c r="H1249" t="s">
        <v>2459</v>
      </c>
      <c r="I1249" t="s">
        <v>107</v>
      </c>
      <c r="J1249">
        <v>6</v>
      </c>
      <c r="K1249" t="s">
        <v>113</v>
      </c>
      <c r="L1249">
        <v>7.0400000000000004E-2</v>
      </c>
      <c r="M1249">
        <v>126957.18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 t="s">
        <v>102</v>
      </c>
      <c r="AD1249" t="s">
        <v>2460</v>
      </c>
    </row>
    <row r="1250" spans="1:30" x14ac:dyDescent="0.15">
      <c r="A1250" t="s">
        <v>5569</v>
      </c>
      <c r="B1250" t="s">
        <v>2027</v>
      </c>
      <c r="C1250" s="52" t="s">
        <v>2043</v>
      </c>
      <c r="D1250">
        <v>1516</v>
      </c>
      <c r="E1250" t="s">
        <v>2041</v>
      </c>
      <c r="F1250" t="s">
        <v>2042</v>
      </c>
      <c r="G1250" s="2">
        <v>42858</v>
      </c>
      <c r="H1250" t="s">
        <v>2459</v>
      </c>
      <c r="I1250" t="s">
        <v>107</v>
      </c>
      <c r="J1250">
        <v>1</v>
      </c>
      <c r="K1250" t="s">
        <v>108</v>
      </c>
      <c r="L1250">
        <v>3.2410999999999999</v>
      </c>
      <c r="M1250">
        <v>360791.96019999997</v>
      </c>
      <c r="N1250">
        <v>7.7244E-4</v>
      </c>
      <c r="O1250">
        <v>7.0865999999999995E-4</v>
      </c>
      <c r="P1250">
        <v>1.9699999999999999E-4</v>
      </c>
      <c r="Q1250">
        <v>0.27798899999999999</v>
      </c>
      <c r="R1250">
        <v>5.0074189999999998E-2</v>
      </c>
      <c r="S1250">
        <v>4.593962E-2</v>
      </c>
      <c r="T1250">
        <v>-7.7899999999999996E-4</v>
      </c>
      <c r="U1250">
        <v>-1.6957E-2</v>
      </c>
      <c r="V1250">
        <v>0.10242699</v>
      </c>
      <c r="W1250">
        <v>9.3969720000000007E-2</v>
      </c>
      <c r="X1250">
        <v>-1.6149999999999999E-3</v>
      </c>
      <c r="Y1250">
        <v>-1.7186E-2</v>
      </c>
      <c r="AC1250" t="s">
        <v>2530</v>
      </c>
      <c r="AD1250" t="s">
        <v>2497</v>
      </c>
    </row>
    <row r="1251" spans="1:30" x14ac:dyDescent="0.15">
      <c r="A1251" t="s">
        <v>5570</v>
      </c>
      <c r="B1251" t="s">
        <v>2027</v>
      </c>
      <c r="C1251" s="52" t="s">
        <v>5571</v>
      </c>
      <c r="D1251">
        <v>1519</v>
      </c>
      <c r="E1251" t="s">
        <v>5572</v>
      </c>
      <c r="F1251" t="s">
        <v>5573</v>
      </c>
      <c r="G1251" s="2">
        <v>42923</v>
      </c>
      <c r="H1251" t="s">
        <v>2477</v>
      </c>
      <c r="I1251" t="s">
        <v>107</v>
      </c>
      <c r="J1251">
        <v>6</v>
      </c>
      <c r="K1251" t="s">
        <v>113</v>
      </c>
      <c r="L1251">
        <v>1.7522</v>
      </c>
      <c r="M1251">
        <v>64293.03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 t="s">
        <v>102</v>
      </c>
      <c r="AD1251" t="s">
        <v>2497</v>
      </c>
    </row>
    <row r="1252" spans="1:30" x14ac:dyDescent="0.15">
      <c r="A1252" t="s">
        <v>5574</v>
      </c>
      <c r="B1252" t="s">
        <v>2027</v>
      </c>
      <c r="C1252" s="52" t="s">
        <v>5575</v>
      </c>
      <c r="D1252">
        <v>1518</v>
      </c>
      <c r="E1252" t="s">
        <v>5576</v>
      </c>
      <c r="F1252" t="s">
        <v>5577</v>
      </c>
      <c r="G1252" s="2">
        <v>42922</v>
      </c>
      <c r="H1252" t="s">
        <v>2459</v>
      </c>
      <c r="I1252" t="s">
        <v>107</v>
      </c>
      <c r="J1252">
        <v>5</v>
      </c>
      <c r="K1252" t="s">
        <v>112</v>
      </c>
      <c r="L1252">
        <v>0.22189999999999999</v>
      </c>
      <c r="M1252">
        <v>43616.927100000001</v>
      </c>
      <c r="N1252">
        <v>1.0999999999999999E-2</v>
      </c>
      <c r="O1252">
        <v>1.009174E-2</v>
      </c>
      <c r="P1252">
        <v>-7.3879999999999996E-3</v>
      </c>
      <c r="Q1252">
        <v>-0.73208300000000004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 t="s">
        <v>102</v>
      </c>
      <c r="AD1252" t="s">
        <v>2460</v>
      </c>
    </row>
    <row r="1253" spans="1:30" x14ac:dyDescent="0.15">
      <c r="A1253" t="s">
        <v>5578</v>
      </c>
      <c r="B1253" t="s">
        <v>2027</v>
      </c>
      <c r="C1253" s="52" t="s">
        <v>5579</v>
      </c>
      <c r="D1253">
        <v>1517</v>
      </c>
      <c r="E1253" t="s">
        <v>5580</v>
      </c>
      <c r="F1253" t="s">
        <v>5581</v>
      </c>
      <c r="G1253" s="2">
        <v>42865</v>
      </c>
      <c r="H1253" t="s">
        <v>2459</v>
      </c>
      <c r="I1253" t="s">
        <v>107</v>
      </c>
      <c r="J1253">
        <v>6</v>
      </c>
      <c r="K1253" t="s">
        <v>113</v>
      </c>
      <c r="L1253">
        <v>0.1077</v>
      </c>
      <c r="M1253">
        <v>246936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 t="s">
        <v>102</v>
      </c>
      <c r="AD1253" t="s">
        <v>2460</v>
      </c>
    </row>
    <row r="1254" spans="1:30" x14ac:dyDescent="0.15">
      <c r="A1254" t="s">
        <v>5582</v>
      </c>
      <c r="B1254" t="s">
        <v>2027</v>
      </c>
      <c r="C1254" s="52" t="s">
        <v>5583</v>
      </c>
      <c r="D1254">
        <v>1520</v>
      </c>
      <c r="E1254" t="s">
        <v>5584</v>
      </c>
      <c r="F1254" t="s">
        <v>5585</v>
      </c>
      <c r="G1254" s="2">
        <v>42961</v>
      </c>
      <c r="H1254" t="s">
        <v>2459</v>
      </c>
      <c r="I1254" t="s">
        <v>107</v>
      </c>
      <c r="J1254">
        <v>2</v>
      </c>
      <c r="K1254" t="s">
        <v>109</v>
      </c>
      <c r="L1254">
        <v>1.1306</v>
      </c>
      <c r="M1254">
        <v>48129.914499999999</v>
      </c>
      <c r="N1254">
        <v>3.2424670000000003E-2</v>
      </c>
      <c r="O1254">
        <v>2.97474E-2</v>
      </c>
      <c r="P1254">
        <v>-9.2400000000000002E-4</v>
      </c>
      <c r="Q1254">
        <v>-3.1060999999999998E-2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 t="s">
        <v>102</v>
      </c>
      <c r="AD1254" t="s">
        <v>2497</v>
      </c>
    </row>
    <row r="1255" spans="1:30" x14ac:dyDescent="0.15">
      <c r="A1255" t="s">
        <v>5586</v>
      </c>
      <c r="B1255" t="s">
        <v>2027</v>
      </c>
      <c r="C1255" s="52" t="s">
        <v>2046</v>
      </c>
      <c r="D1255">
        <v>1521</v>
      </c>
      <c r="E1255" t="s">
        <v>2044</v>
      </c>
      <c r="F1255" t="s">
        <v>2045</v>
      </c>
      <c r="G1255" s="2">
        <v>42977</v>
      </c>
      <c r="H1255" t="s">
        <v>2459</v>
      </c>
      <c r="I1255" t="s">
        <v>107</v>
      </c>
      <c r="J1255">
        <v>2</v>
      </c>
      <c r="K1255" t="s">
        <v>109</v>
      </c>
      <c r="L1255">
        <v>0.14660000000000001</v>
      </c>
      <c r="M1255">
        <v>486787.66039999999</v>
      </c>
      <c r="N1255">
        <v>6.12226771</v>
      </c>
      <c r="O1255">
        <v>5.6167593699999996</v>
      </c>
      <c r="P1255">
        <v>-0.47020299999999998</v>
      </c>
      <c r="Q1255">
        <v>-8.3713999999999997E-2</v>
      </c>
      <c r="R1255">
        <v>0</v>
      </c>
      <c r="S1255">
        <v>0</v>
      </c>
      <c r="T1255">
        <v>0</v>
      </c>
      <c r="U1255">
        <v>0</v>
      </c>
      <c r="V1255">
        <v>0.11346451</v>
      </c>
      <c r="W1255">
        <v>0.10409588</v>
      </c>
      <c r="X1255">
        <v>-1.856E-2</v>
      </c>
      <c r="Y1255">
        <v>-0.17829700000000001</v>
      </c>
      <c r="AC1255" t="s">
        <v>2530</v>
      </c>
      <c r="AD1255" t="s">
        <v>2460</v>
      </c>
    </row>
    <row r="1256" spans="1:30" x14ac:dyDescent="0.15">
      <c r="A1256" t="s">
        <v>5587</v>
      </c>
      <c r="B1256" t="s">
        <v>2027</v>
      </c>
      <c r="C1256" s="52" t="s">
        <v>2049</v>
      </c>
      <c r="D1256">
        <v>1522</v>
      </c>
      <c r="E1256" t="s">
        <v>2047</v>
      </c>
      <c r="F1256" t="s">
        <v>2048</v>
      </c>
      <c r="G1256" s="2">
        <v>42979</v>
      </c>
      <c r="H1256" t="s">
        <v>2459</v>
      </c>
      <c r="I1256" t="s">
        <v>107</v>
      </c>
      <c r="J1256">
        <v>5</v>
      </c>
      <c r="K1256" t="s">
        <v>112</v>
      </c>
      <c r="L1256">
        <v>1.0769</v>
      </c>
      <c r="M1256">
        <v>168704.4817</v>
      </c>
      <c r="N1256">
        <v>1.7772621200000001</v>
      </c>
      <c r="O1256">
        <v>1.6305156999999999</v>
      </c>
      <c r="P1256">
        <v>-0.53073999999999999</v>
      </c>
      <c r="Q1256">
        <v>-0.32550400000000002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 t="s">
        <v>102</v>
      </c>
      <c r="AD1256" t="s">
        <v>2497</v>
      </c>
    </row>
    <row r="1257" spans="1:30" x14ac:dyDescent="0.15">
      <c r="A1257" t="s">
        <v>5588</v>
      </c>
      <c r="B1257" t="s">
        <v>2027</v>
      </c>
      <c r="C1257" s="52" t="s">
        <v>5589</v>
      </c>
      <c r="D1257">
        <v>1523</v>
      </c>
      <c r="E1257" t="s">
        <v>5590</v>
      </c>
      <c r="F1257" t="s">
        <v>5591</v>
      </c>
      <c r="G1257" s="2">
        <v>43328</v>
      </c>
      <c r="H1257" t="s">
        <v>2459</v>
      </c>
      <c r="I1257" t="s">
        <v>107</v>
      </c>
      <c r="J1257">
        <v>6</v>
      </c>
      <c r="K1257" t="s">
        <v>113</v>
      </c>
      <c r="L1257">
        <v>3.9E-2</v>
      </c>
      <c r="M1257">
        <v>153728.95999999999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 t="s">
        <v>102</v>
      </c>
      <c r="AD1257" t="s">
        <v>2460</v>
      </c>
    </row>
    <row r="1258" spans="1:30" x14ac:dyDescent="0.15">
      <c r="A1258" t="s">
        <v>5592</v>
      </c>
      <c r="B1258" t="s">
        <v>2027</v>
      </c>
      <c r="C1258" s="52" t="s">
        <v>5593</v>
      </c>
      <c r="D1258">
        <v>7501.1</v>
      </c>
      <c r="E1258" t="s">
        <v>5594</v>
      </c>
      <c r="F1258" t="s">
        <v>5595</v>
      </c>
      <c r="G1258" s="2">
        <v>43213</v>
      </c>
      <c r="H1258" t="s">
        <v>2944</v>
      </c>
      <c r="I1258" t="s">
        <v>107</v>
      </c>
      <c r="J1258">
        <v>6</v>
      </c>
      <c r="K1258" t="s">
        <v>113</v>
      </c>
      <c r="L1258">
        <v>39.786900000000003</v>
      </c>
      <c r="M1258">
        <v>16554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 t="s">
        <v>102</v>
      </c>
      <c r="AD1258" t="s">
        <v>2497</v>
      </c>
    </row>
    <row r="1259" spans="1:30" x14ac:dyDescent="0.15">
      <c r="A1259" t="s">
        <v>5596</v>
      </c>
      <c r="B1259" t="s">
        <v>2027</v>
      </c>
      <c r="C1259" s="52" t="s">
        <v>2052</v>
      </c>
      <c r="D1259">
        <v>1524</v>
      </c>
      <c r="E1259" t="s">
        <v>2050</v>
      </c>
      <c r="F1259" t="s">
        <v>2051</v>
      </c>
      <c r="G1259" s="2">
        <v>43552</v>
      </c>
      <c r="H1259" t="s">
        <v>2459</v>
      </c>
      <c r="I1259" t="s">
        <v>107</v>
      </c>
      <c r="J1259">
        <v>3</v>
      </c>
      <c r="K1259" t="s">
        <v>110</v>
      </c>
      <c r="L1259">
        <v>1.6220000000000001</v>
      </c>
      <c r="M1259">
        <v>331472.76179999998</v>
      </c>
      <c r="N1259">
        <v>1.6580271099999999</v>
      </c>
      <c r="O1259">
        <v>1.5211258000000001</v>
      </c>
      <c r="P1259">
        <v>-0.222242</v>
      </c>
      <c r="Q1259">
        <v>-0.14610300000000001</v>
      </c>
      <c r="R1259">
        <v>1.202027E-2</v>
      </c>
      <c r="S1259">
        <v>1.1027769999999999E-2</v>
      </c>
      <c r="T1259">
        <v>-3.607E-3</v>
      </c>
      <c r="U1259">
        <v>-0.32708300000000001</v>
      </c>
      <c r="V1259">
        <v>3.9822629999999998E-2</v>
      </c>
      <c r="W1259">
        <v>3.6534520000000001E-2</v>
      </c>
      <c r="X1259">
        <v>-8.1069999999999996E-3</v>
      </c>
      <c r="Y1259">
        <v>-0.22189900000000001</v>
      </c>
      <c r="AC1259" t="s">
        <v>2530</v>
      </c>
      <c r="AD1259" t="s">
        <v>2497</v>
      </c>
    </row>
    <row r="1260" spans="1:30" x14ac:dyDescent="0.15">
      <c r="A1260" t="s">
        <v>5597</v>
      </c>
      <c r="B1260" t="s">
        <v>2027</v>
      </c>
      <c r="C1260" s="52" t="s">
        <v>2055</v>
      </c>
      <c r="D1260">
        <v>1525</v>
      </c>
      <c r="E1260" t="s">
        <v>2053</v>
      </c>
      <c r="F1260" t="s">
        <v>2054</v>
      </c>
      <c r="G1260" s="2">
        <v>43845</v>
      </c>
      <c r="H1260" t="s">
        <v>2459</v>
      </c>
      <c r="I1260" t="s">
        <v>107</v>
      </c>
      <c r="J1260">
        <v>2</v>
      </c>
      <c r="K1260" t="s">
        <v>109</v>
      </c>
      <c r="L1260">
        <v>0.89880000000000004</v>
      </c>
      <c r="M1260">
        <v>432161.0785</v>
      </c>
      <c r="N1260">
        <v>2.5594634300000001</v>
      </c>
      <c r="O1260">
        <v>2.34813158</v>
      </c>
      <c r="P1260">
        <v>-1.0370000000000001E-2</v>
      </c>
      <c r="Q1260">
        <v>-4.4159999999999998E-3</v>
      </c>
      <c r="R1260">
        <v>4.1210089999999998E-2</v>
      </c>
      <c r="S1260">
        <v>3.7807420000000001E-2</v>
      </c>
      <c r="T1260">
        <v>-6.5579999999999996E-3</v>
      </c>
      <c r="U1260">
        <v>-0.173458</v>
      </c>
      <c r="V1260">
        <v>7.3603970000000005E-2</v>
      </c>
      <c r="W1260">
        <v>6.7526580000000003E-2</v>
      </c>
      <c r="X1260">
        <v>-9.4059999999999994E-3</v>
      </c>
      <c r="Y1260">
        <v>-0.139293</v>
      </c>
      <c r="AC1260" t="s">
        <v>2530</v>
      </c>
      <c r="AD1260" t="s">
        <v>2460</v>
      </c>
    </row>
    <row r="1261" spans="1:30" x14ac:dyDescent="0.15">
      <c r="A1261" t="s">
        <v>5598</v>
      </c>
      <c r="B1261" t="s">
        <v>2027</v>
      </c>
      <c r="C1261" s="52" t="s">
        <v>2058</v>
      </c>
      <c r="D1261">
        <v>1526</v>
      </c>
      <c r="E1261" t="s">
        <v>2056</v>
      </c>
      <c r="F1261" t="s">
        <v>2057</v>
      </c>
      <c r="G1261" s="2">
        <v>43931</v>
      </c>
      <c r="H1261" t="s">
        <v>2459</v>
      </c>
      <c r="I1261" t="s">
        <v>107</v>
      </c>
      <c r="J1261">
        <v>2</v>
      </c>
      <c r="K1261" t="s">
        <v>109</v>
      </c>
      <c r="L1261">
        <v>3.6347</v>
      </c>
      <c r="M1261">
        <v>591081.87840000005</v>
      </c>
      <c r="N1261">
        <v>5.4689848100000003</v>
      </c>
      <c r="O1261">
        <v>5.0174172500000003</v>
      </c>
      <c r="P1261">
        <v>-0.326932</v>
      </c>
      <c r="Q1261">
        <v>-6.5158999999999995E-2</v>
      </c>
      <c r="R1261">
        <v>5.7343860000000003E-2</v>
      </c>
      <c r="S1261">
        <v>5.2609030000000001E-2</v>
      </c>
      <c r="T1261">
        <v>-5.7479999999999996E-3</v>
      </c>
      <c r="U1261">
        <v>-0.10925799999999999</v>
      </c>
      <c r="V1261">
        <v>8.6001079999999994E-2</v>
      </c>
      <c r="W1261">
        <v>7.8900070000000003E-2</v>
      </c>
      <c r="X1261">
        <v>-1.0423E-2</v>
      </c>
      <c r="Y1261">
        <v>-0.132103</v>
      </c>
      <c r="AC1261" t="s">
        <v>2530</v>
      </c>
      <c r="AD1261" t="s">
        <v>2497</v>
      </c>
    </row>
    <row r="1262" spans="1:30" x14ac:dyDescent="0.15">
      <c r="A1262" t="s">
        <v>5599</v>
      </c>
      <c r="B1262" t="s">
        <v>2027</v>
      </c>
      <c r="C1262" s="52" t="s">
        <v>5600</v>
      </c>
      <c r="D1262">
        <v>1527</v>
      </c>
      <c r="E1262" t="s">
        <v>5601</v>
      </c>
      <c r="F1262" t="s">
        <v>5602</v>
      </c>
      <c r="G1262" s="2">
        <v>44229</v>
      </c>
      <c r="H1262" t="s">
        <v>2459</v>
      </c>
      <c r="I1262" t="s">
        <v>107</v>
      </c>
      <c r="J1262">
        <v>6</v>
      </c>
      <c r="K1262" t="s">
        <v>113</v>
      </c>
      <c r="L1262">
        <v>0</v>
      </c>
      <c r="M1262">
        <v>395708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 t="s">
        <v>102</v>
      </c>
      <c r="AD1262" t="s">
        <v>2460</v>
      </c>
    </row>
    <row r="1263" spans="1:30" x14ac:dyDescent="0.15">
      <c r="A1263" t="s">
        <v>5603</v>
      </c>
      <c r="B1263" t="s">
        <v>2027</v>
      </c>
      <c r="C1263" s="52" t="s">
        <v>2061</v>
      </c>
      <c r="D1263">
        <v>1528</v>
      </c>
      <c r="E1263" t="s">
        <v>2059</v>
      </c>
      <c r="F1263" t="s">
        <v>2060</v>
      </c>
      <c r="G1263" s="2">
        <v>44449</v>
      </c>
      <c r="H1263" t="s">
        <v>2459</v>
      </c>
      <c r="I1263" t="s">
        <v>107</v>
      </c>
      <c r="J1263">
        <v>1</v>
      </c>
      <c r="K1263" t="s">
        <v>108</v>
      </c>
      <c r="L1263">
        <v>1.1166</v>
      </c>
      <c r="M1263">
        <v>131715.07190000001</v>
      </c>
      <c r="N1263">
        <v>3.1956427600000001</v>
      </c>
      <c r="O1263">
        <v>2.9317823600000001</v>
      </c>
      <c r="P1263">
        <v>0.10882500000000001</v>
      </c>
      <c r="Q1263">
        <v>3.7118999999999999E-2</v>
      </c>
      <c r="R1263">
        <v>5.251161E-2</v>
      </c>
      <c r="S1263">
        <v>4.8175790000000003E-2</v>
      </c>
      <c r="T1263">
        <v>5.13E-4</v>
      </c>
      <c r="U1263">
        <v>1.0647999999999999E-2</v>
      </c>
      <c r="V1263">
        <v>9.7734509999999997E-2</v>
      </c>
      <c r="W1263">
        <v>8.9664690000000005E-2</v>
      </c>
      <c r="X1263">
        <v>5.9199999999999997E-4</v>
      </c>
      <c r="Y1263">
        <v>6.6020000000000002E-3</v>
      </c>
      <c r="AC1263" t="s">
        <v>2530</v>
      </c>
      <c r="AD1263" t="s">
        <v>2497</v>
      </c>
    </row>
    <row r="1264" spans="1:30" x14ac:dyDescent="0.15">
      <c r="A1264" t="s">
        <v>5604</v>
      </c>
      <c r="B1264" t="s">
        <v>2027</v>
      </c>
      <c r="C1264" s="52" t="s">
        <v>2064</v>
      </c>
      <c r="D1264">
        <v>1529</v>
      </c>
      <c r="E1264" t="s">
        <v>2062</v>
      </c>
      <c r="F1264" t="s">
        <v>2063</v>
      </c>
      <c r="G1264" s="2">
        <v>44449</v>
      </c>
      <c r="H1264" t="s">
        <v>2459</v>
      </c>
      <c r="I1264" t="s">
        <v>107</v>
      </c>
      <c r="J1264">
        <v>2</v>
      </c>
      <c r="K1264" t="s">
        <v>109</v>
      </c>
      <c r="L1264">
        <v>2.6661999999999999</v>
      </c>
      <c r="M1264">
        <v>132084.1562</v>
      </c>
      <c r="N1264">
        <v>4.7451368</v>
      </c>
      <c r="O1264">
        <v>4.35333652</v>
      </c>
      <c r="P1264">
        <v>-6.7277000000000003E-2</v>
      </c>
      <c r="Q1264">
        <v>-1.5454000000000001E-2</v>
      </c>
      <c r="R1264">
        <v>0.14416839000000001</v>
      </c>
      <c r="S1264">
        <v>0.13226457999999999</v>
      </c>
      <c r="T1264">
        <v>-8.5599999999999999E-4</v>
      </c>
      <c r="U1264">
        <v>-6.4710000000000002E-3</v>
      </c>
      <c r="V1264">
        <v>0.19692981000000001</v>
      </c>
      <c r="W1264">
        <v>0.18066956000000001</v>
      </c>
      <c r="X1264">
        <v>-1.127E-3</v>
      </c>
      <c r="Y1264">
        <v>-6.2370000000000004E-3</v>
      </c>
      <c r="AB1264" t="s">
        <v>2528</v>
      </c>
      <c r="AD1264" t="s">
        <v>2497</v>
      </c>
    </row>
    <row r="1265" spans="1:30" x14ac:dyDescent="0.15">
      <c r="A1265" t="s">
        <v>5605</v>
      </c>
      <c r="B1265" t="s">
        <v>2027</v>
      </c>
      <c r="C1265" s="52" t="s">
        <v>2067</v>
      </c>
      <c r="D1265">
        <v>1530</v>
      </c>
      <c r="E1265" t="s">
        <v>2065</v>
      </c>
      <c r="F1265" t="s">
        <v>2066</v>
      </c>
      <c r="G1265" s="2">
        <v>44450</v>
      </c>
      <c r="H1265" t="s">
        <v>2459</v>
      </c>
      <c r="I1265" t="s">
        <v>107</v>
      </c>
      <c r="J1265">
        <v>2</v>
      </c>
      <c r="K1265" t="s">
        <v>109</v>
      </c>
      <c r="L1265">
        <v>0.58799999999999997</v>
      </c>
      <c r="M1265">
        <v>87245.886100000003</v>
      </c>
      <c r="N1265">
        <v>2.2739353800000002</v>
      </c>
      <c r="O1265">
        <v>2.0861792600000002</v>
      </c>
      <c r="P1265">
        <v>-3.4099999999999999E-4</v>
      </c>
      <c r="Q1265">
        <v>-1.63E-4</v>
      </c>
      <c r="R1265">
        <v>0</v>
      </c>
      <c r="S1265">
        <v>0</v>
      </c>
      <c r="T1265">
        <v>0</v>
      </c>
      <c r="U1265">
        <v>0</v>
      </c>
      <c r="V1265">
        <v>3.5779970000000001E-2</v>
      </c>
      <c r="W1265">
        <v>3.282566E-2</v>
      </c>
      <c r="X1265">
        <v>-1.712E-3</v>
      </c>
      <c r="Y1265">
        <v>-5.2153999999999999E-2</v>
      </c>
      <c r="AC1265" t="s">
        <v>2530</v>
      </c>
      <c r="AD1265" t="s">
        <v>2460</v>
      </c>
    </row>
    <row r="1266" spans="1:30" x14ac:dyDescent="0.15">
      <c r="A1266" t="s">
        <v>5606</v>
      </c>
      <c r="B1266" t="s">
        <v>2027</v>
      </c>
      <c r="C1266" s="52" t="s">
        <v>2070</v>
      </c>
      <c r="D1266">
        <v>1531</v>
      </c>
      <c r="E1266" t="s">
        <v>2068</v>
      </c>
      <c r="F1266" t="s">
        <v>2069</v>
      </c>
      <c r="G1266" s="2">
        <v>45104</v>
      </c>
      <c r="H1266" t="s">
        <v>2459</v>
      </c>
      <c r="I1266" t="s">
        <v>115</v>
      </c>
      <c r="J1266">
        <v>7</v>
      </c>
      <c r="K1266" t="s">
        <v>115</v>
      </c>
      <c r="L1266">
        <v>0.1391</v>
      </c>
      <c r="M1266">
        <v>121951.6257</v>
      </c>
      <c r="N1266">
        <v>7.4551481600000002</v>
      </c>
      <c r="O1266">
        <v>6.8395854600000003</v>
      </c>
      <c r="P1266">
        <v>1.0474140000000001</v>
      </c>
      <c r="Q1266">
        <v>0.153139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 t="s">
        <v>102</v>
      </c>
      <c r="AD1266" t="s">
        <v>2460</v>
      </c>
    </row>
    <row r="1267" spans="1:30" x14ac:dyDescent="0.15">
      <c r="A1267" t="s">
        <v>5607</v>
      </c>
      <c r="B1267" t="s">
        <v>2027</v>
      </c>
      <c r="C1267" s="52" t="s">
        <v>2073</v>
      </c>
      <c r="D1267">
        <v>1532</v>
      </c>
      <c r="E1267" t="s">
        <v>2071</v>
      </c>
      <c r="F1267" t="s">
        <v>2072</v>
      </c>
      <c r="G1267" s="2">
        <v>45351</v>
      </c>
      <c r="H1267" t="s">
        <v>2459</v>
      </c>
      <c r="I1267" t="s">
        <v>116</v>
      </c>
      <c r="J1267">
        <v>8</v>
      </c>
      <c r="K1267" t="s">
        <v>116</v>
      </c>
      <c r="L1267">
        <v>8.6812000000000005</v>
      </c>
      <c r="M1267">
        <v>78782.367299999998</v>
      </c>
      <c r="N1267">
        <v>7.8782367300000002</v>
      </c>
      <c r="O1267">
        <v>7.22774012</v>
      </c>
      <c r="P1267">
        <v>0.57596800000000004</v>
      </c>
      <c r="Q1267">
        <v>7.9687999999999995E-2</v>
      </c>
      <c r="R1267">
        <v>0.26666958000000002</v>
      </c>
      <c r="S1267">
        <v>0.24465099000000001</v>
      </c>
      <c r="T1267">
        <v>1.0773E-2</v>
      </c>
      <c r="U1267">
        <v>4.4033999999999997E-2</v>
      </c>
      <c r="V1267">
        <v>0.91560311000000005</v>
      </c>
      <c r="W1267">
        <v>0.84000284999999997</v>
      </c>
      <c r="X1267">
        <v>6.2077E-2</v>
      </c>
      <c r="Y1267">
        <v>7.3899999999999993E-2</v>
      </c>
      <c r="AB1267" t="s">
        <v>2528</v>
      </c>
      <c r="AD1267" t="s">
        <v>2497</v>
      </c>
    </row>
    <row r="1268" spans="1:30" x14ac:dyDescent="0.15">
      <c r="A1268" t="s">
        <v>5608</v>
      </c>
      <c r="B1268" t="s">
        <v>2027</v>
      </c>
      <c r="C1268" s="52" t="s">
        <v>5609</v>
      </c>
      <c r="D1268">
        <v>1533</v>
      </c>
      <c r="E1268" t="s">
        <v>5610</v>
      </c>
      <c r="F1268" t="s">
        <v>5610</v>
      </c>
      <c r="G1268" s="2">
        <v>45714</v>
      </c>
      <c r="H1268" t="s">
        <v>2459</v>
      </c>
      <c r="I1268" t="s">
        <v>116</v>
      </c>
      <c r="J1268">
        <v>8</v>
      </c>
      <c r="K1268" t="s">
        <v>116</v>
      </c>
      <c r="L1268" t="s">
        <v>2662</v>
      </c>
      <c r="M1268" t="s">
        <v>2662</v>
      </c>
      <c r="N1268" t="s">
        <v>2662</v>
      </c>
      <c r="O1268" t="s">
        <v>2662</v>
      </c>
      <c r="P1268" t="s">
        <v>2662</v>
      </c>
      <c r="Q1268" t="s">
        <v>2662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 t="s">
        <v>102</v>
      </c>
      <c r="AD1268" t="s">
        <v>2497</v>
      </c>
    </row>
    <row r="1269" spans="1:30" x14ac:dyDescent="0.15">
      <c r="A1269" t="s">
        <v>5611</v>
      </c>
      <c r="B1269" t="s">
        <v>2027</v>
      </c>
      <c r="C1269" s="52" t="s">
        <v>5612</v>
      </c>
      <c r="D1269">
        <v>7502</v>
      </c>
      <c r="E1269" t="s">
        <v>5613</v>
      </c>
      <c r="F1269" t="s">
        <v>5614</v>
      </c>
      <c r="G1269" s="2">
        <v>43213</v>
      </c>
      <c r="H1269" t="s">
        <v>2944</v>
      </c>
      <c r="I1269" t="s">
        <v>107</v>
      </c>
      <c r="J1269">
        <v>6</v>
      </c>
      <c r="K1269" t="s">
        <v>113</v>
      </c>
      <c r="L1269">
        <v>3.3822999999999999</v>
      </c>
      <c r="M1269">
        <v>16063.8518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 t="s">
        <v>102</v>
      </c>
      <c r="AD1269" t="s">
        <v>2497</v>
      </c>
    </row>
    <row r="1270" spans="1:30" x14ac:dyDescent="0.15">
      <c r="A1270" t="s">
        <v>5615</v>
      </c>
      <c r="B1270" t="s">
        <v>2027</v>
      </c>
      <c r="C1270" s="52" t="s">
        <v>5616</v>
      </c>
      <c r="D1270">
        <v>7503</v>
      </c>
      <c r="E1270" t="s">
        <v>5617</v>
      </c>
      <c r="F1270" t="s">
        <v>5618</v>
      </c>
      <c r="G1270" s="2">
        <v>43213</v>
      </c>
      <c r="H1270" t="s">
        <v>2944</v>
      </c>
      <c r="I1270" t="s">
        <v>107</v>
      </c>
      <c r="J1270">
        <v>1</v>
      </c>
      <c r="K1270" t="s">
        <v>108</v>
      </c>
      <c r="L1270">
        <v>4.6352000000000002</v>
      </c>
      <c r="M1270">
        <v>16597.627899999999</v>
      </c>
      <c r="N1270">
        <v>3.0068009999999999E-2</v>
      </c>
      <c r="O1270">
        <v>2.8636200000000001E-2</v>
      </c>
      <c r="P1270">
        <v>5.5300000000000002E-3</v>
      </c>
      <c r="Q1270">
        <v>0.19311200000000001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 t="s">
        <v>102</v>
      </c>
      <c r="AD1270" t="s">
        <v>2497</v>
      </c>
    </row>
    <row r="1271" spans="1:30" x14ac:dyDescent="0.15">
      <c r="A1271" t="s">
        <v>5619</v>
      </c>
      <c r="B1271" t="s">
        <v>2074</v>
      </c>
      <c r="C1271" s="52" t="s">
        <v>2078</v>
      </c>
      <c r="D1271">
        <v>5701</v>
      </c>
      <c r="E1271" t="s">
        <v>2075</v>
      </c>
      <c r="F1271" t="s">
        <v>2076</v>
      </c>
      <c r="G1271" s="2">
        <v>41901</v>
      </c>
      <c r="H1271" t="s">
        <v>2459</v>
      </c>
      <c r="I1271" t="s">
        <v>107</v>
      </c>
      <c r="J1271">
        <v>4</v>
      </c>
      <c r="K1271" t="s">
        <v>111</v>
      </c>
      <c r="L1271">
        <v>0.66300000000000003</v>
      </c>
      <c r="M1271">
        <v>501950.79369999998</v>
      </c>
      <c r="N1271">
        <v>0.19224740000000001</v>
      </c>
      <c r="O1271">
        <v>0.18057860000000001</v>
      </c>
      <c r="P1271">
        <v>-4.3091999999999998E-2</v>
      </c>
      <c r="Q1271">
        <v>-0.23863200000000001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 t="s">
        <v>102</v>
      </c>
      <c r="AD1271" t="s">
        <v>2460</v>
      </c>
    </row>
    <row r="1272" spans="1:30" x14ac:dyDescent="0.15">
      <c r="A1272" t="s">
        <v>5620</v>
      </c>
      <c r="B1272" t="s">
        <v>2074</v>
      </c>
      <c r="C1272" s="52" t="s">
        <v>5621</v>
      </c>
      <c r="D1272">
        <v>5702</v>
      </c>
      <c r="E1272" t="s">
        <v>5622</v>
      </c>
      <c r="F1272" t="s">
        <v>5622</v>
      </c>
      <c r="G1272" s="2">
        <v>42626</v>
      </c>
      <c r="H1272" t="s">
        <v>2459</v>
      </c>
      <c r="I1272" t="s">
        <v>107</v>
      </c>
      <c r="J1272">
        <v>6</v>
      </c>
      <c r="K1272" t="s">
        <v>113</v>
      </c>
      <c r="L1272">
        <v>5.1400000000000001E-2</v>
      </c>
      <c r="M1272">
        <v>38964.703699999998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 t="s">
        <v>102</v>
      </c>
      <c r="AD1272" t="s">
        <v>2460</v>
      </c>
    </row>
    <row r="1273" spans="1:30" x14ac:dyDescent="0.15">
      <c r="A1273" t="s">
        <v>5623</v>
      </c>
      <c r="B1273" t="s">
        <v>2074</v>
      </c>
      <c r="C1273" s="52" t="s">
        <v>2080</v>
      </c>
      <c r="D1273">
        <v>5703</v>
      </c>
      <c r="E1273" t="s">
        <v>2079</v>
      </c>
      <c r="F1273" t="s">
        <v>2079</v>
      </c>
      <c r="G1273" s="2">
        <v>42652</v>
      </c>
      <c r="H1273" t="s">
        <v>2459</v>
      </c>
      <c r="I1273" t="s">
        <v>107</v>
      </c>
      <c r="J1273">
        <v>1</v>
      </c>
      <c r="K1273" t="s">
        <v>108</v>
      </c>
      <c r="L1273">
        <v>35.897799999999997</v>
      </c>
      <c r="M1273">
        <v>312846.37929999997</v>
      </c>
      <c r="N1273">
        <v>2.1741247499999998</v>
      </c>
      <c r="O1273">
        <v>1.99460986</v>
      </c>
      <c r="P1273">
        <v>0.12993099999999999</v>
      </c>
      <c r="Q1273">
        <v>6.5141000000000004E-2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 t="s">
        <v>102</v>
      </c>
      <c r="AD1273" t="s">
        <v>2497</v>
      </c>
    </row>
    <row r="1274" spans="1:30" x14ac:dyDescent="0.15">
      <c r="A1274" t="s">
        <v>5624</v>
      </c>
      <c r="B1274" t="s">
        <v>2074</v>
      </c>
      <c r="C1274" s="52" t="s">
        <v>5625</v>
      </c>
      <c r="D1274">
        <v>5705</v>
      </c>
      <c r="E1274" t="s">
        <v>5626</v>
      </c>
      <c r="F1274" t="s">
        <v>5626</v>
      </c>
      <c r="G1274" s="2">
        <v>43609</v>
      </c>
      <c r="H1274" t="s">
        <v>2459</v>
      </c>
      <c r="I1274" t="s">
        <v>107</v>
      </c>
      <c r="J1274">
        <v>1</v>
      </c>
      <c r="K1274" t="s">
        <v>108</v>
      </c>
      <c r="L1274">
        <v>0.13070000000000001</v>
      </c>
      <c r="M1274">
        <v>286972.7524</v>
      </c>
      <c r="N1274">
        <v>9.5159869999999994E-2</v>
      </c>
      <c r="O1274">
        <v>8.7302630000000006E-2</v>
      </c>
      <c r="P1274">
        <v>1.9866999999999999E-2</v>
      </c>
      <c r="Q1274">
        <v>0.22756399999999999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 t="s">
        <v>102</v>
      </c>
      <c r="AD1274" t="s">
        <v>2460</v>
      </c>
    </row>
    <row r="1275" spans="1:30" x14ac:dyDescent="0.15">
      <c r="A1275" t="s">
        <v>5627</v>
      </c>
      <c r="B1275" t="s">
        <v>2074</v>
      </c>
      <c r="C1275" s="52" t="s">
        <v>2083</v>
      </c>
      <c r="D1275">
        <v>5706</v>
      </c>
      <c r="E1275" t="s">
        <v>2081</v>
      </c>
      <c r="F1275" t="s">
        <v>2082</v>
      </c>
      <c r="G1275" s="2">
        <v>43642</v>
      </c>
      <c r="H1275" t="s">
        <v>2459</v>
      </c>
      <c r="I1275" t="s">
        <v>107</v>
      </c>
      <c r="J1275">
        <v>5</v>
      </c>
      <c r="K1275" t="s">
        <v>112</v>
      </c>
      <c r="L1275">
        <v>26.630600000000001</v>
      </c>
      <c r="M1275">
        <v>22790.454300000001</v>
      </c>
      <c r="N1275">
        <v>0.1235493</v>
      </c>
      <c r="O1275">
        <v>0.11334799</v>
      </c>
      <c r="P1275">
        <v>-3.6803000000000002E-2</v>
      </c>
      <c r="Q1275">
        <v>-0.32468999999999998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 t="s">
        <v>102</v>
      </c>
      <c r="AD1275" t="s">
        <v>2497</v>
      </c>
    </row>
    <row r="1276" spans="1:30" x14ac:dyDescent="0.15">
      <c r="A1276" t="s">
        <v>5628</v>
      </c>
      <c r="B1276" t="s">
        <v>2074</v>
      </c>
      <c r="C1276" s="52" t="s">
        <v>2085</v>
      </c>
      <c r="D1276">
        <v>5707</v>
      </c>
      <c r="E1276" t="s">
        <v>2084</v>
      </c>
      <c r="F1276" t="s">
        <v>2084</v>
      </c>
      <c r="G1276" s="2">
        <v>43812</v>
      </c>
      <c r="H1276" t="s">
        <v>2459</v>
      </c>
      <c r="I1276" t="s">
        <v>107</v>
      </c>
      <c r="J1276">
        <v>2</v>
      </c>
      <c r="K1276" t="s">
        <v>109</v>
      </c>
      <c r="L1276">
        <v>92.418700000000001</v>
      </c>
      <c r="M1276">
        <v>117898.80250000001</v>
      </c>
      <c r="N1276">
        <v>2.9989243399999999</v>
      </c>
      <c r="O1276">
        <v>2.75130673</v>
      </c>
      <c r="P1276">
        <v>-9.9426E-2</v>
      </c>
      <c r="Q1276">
        <v>-3.6137000000000002E-2</v>
      </c>
      <c r="R1276">
        <v>-2.5882999999999999E-4</v>
      </c>
      <c r="S1276">
        <v>-2.3745999999999999E-4</v>
      </c>
      <c r="T1276">
        <v>-2.3699999999999999E-4</v>
      </c>
      <c r="U1276">
        <v>0.998062</v>
      </c>
      <c r="V1276">
        <v>7.2822540000000005E-2</v>
      </c>
      <c r="W1276">
        <v>6.6809670000000002E-2</v>
      </c>
      <c r="X1276">
        <v>-4.5859999999999998E-3</v>
      </c>
      <c r="Y1276">
        <v>-6.8641999999999995E-2</v>
      </c>
      <c r="AC1276" t="s">
        <v>2530</v>
      </c>
      <c r="AD1276" t="s">
        <v>2497</v>
      </c>
    </row>
    <row r="1277" spans="1:30" x14ac:dyDescent="0.15">
      <c r="A1277" t="s">
        <v>5629</v>
      </c>
      <c r="B1277" t="s">
        <v>2074</v>
      </c>
      <c r="C1277" s="52" t="s">
        <v>2087</v>
      </c>
      <c r="D1277">
        <v>5708</v>
      </c>
      <c r="E1277" t="s">
        <v>2086</v>
      </c>
      <c r="F1277" t="s">
        <v>2086</v>
      </c>
      <c r="G1277" s="2">
        <v>44277</v>
      </c>
      <c r="H1277" t="s">
        <v>2459</v>
      </c>
      <c r="I1277" t="s">
        <v>107</v>
      </c>
      <c r="J1277">
        <v>2</v>
      </c>
      <c r="K1277" t="s">
        <v>109</v>
      </c>
      <c r="L1277">
        <v>38.596499999999999</v>
      </c>
      <c r="M1277">
        <v>176145.36569999999</v>
      </c>
      <c r="N1277">
        <v>4.8589818600000001</v>
      </c>
      <c r="O1277">
        <v>4.4577815200000002</v>
      </c>
      <c r="P1277">
        <v>-0.19645000000000001</v>
      </c>
      <c r="Q1277">
        <v>-4.4068999999999997E-2</v>
      </c>
      <c r="R1277">
        <v>0.13585942000000001</v>
      </c>
      <c r="S1277">
        <v>0.12464167</v>
      </c>
      <c r="T1277">
        <v>-1.908E-3</v>
      </c>
      <c r="U1277">
        <v>-1.5306999999999999E-2</v>
      </c>
      <c r="V1277">
        <v>0.28390320000000002</v>
      </c>
      <c r="W1277">
        <v>0.26046164999999999</v>
      </c>
      <c r="X1277">
        <v>-1.022E-2</v>
      </c>
      <c r="Y1277">
        <v>-3.9238000000000002E-2</v>
      </c>
      <c r="AB1277" t="s">
        <v>2528</v>
      </c>
      <c r="AD1277" t="s">
        <v>2497</v>
      </c>
    </row>
    <row r="1278" spans="1:30" x14ac:dyDescent="0.15">
      <c r="A1278" t="s">
        <v>5630</v>
      </c>
      <c r="B1278" t="s">
        <v>2074</v>
      </c>
      <c r="C1278" s="52" t="s">
        <v>2091</v>
      </c>
      <c r="D1278">
        <v>9002</v>
      </c>
      <c r="E1278" t="s">
        <v>2088</v>
      </c>
      <c r="F1278" t="s">
        <v>2089</v>
      </c>
      <c r="G1278" s="2">
        <v>43005</v>
      </c>
      <c r="H1278" t="s">
        <v>2459</v>
      </c>
      <c r="I1278" t="s">
        <v>107</v>
      </c>
      <c r="J1278">
        <v>3</v>
      </c>
      <c r="K1278" t="s">
        <v>110</v>
      </c>
      <c r="L1278">
        <v>12.3065</v>
      </c>
      <c r="M1278">
        <v>182133.3731</v>
      </c>
      <c r="N1278">
        <v>0.93483897000000005</v>
      </c>
      <c r="O1278">
        <v>0.85765042999999996</v>
      </c>
      <c r="P1278">
        <v>-0.15376899999999999</v>
      </c>
      <c r="Q1278">
        <v>-0.17929</v>
      </c>
      <c r="R1278">
        <v>6.0980499999999998E-3</v>
      </c>
      <c r="S1278">
        <v>5.5945400000000003E-3</v>
      </c>
      <c r="T1278">
        <v>2.8299999999999999E-4</v>
      </c>
      <c r="U1278">
        <v>5.0584999999999998E-2</v>
      </c>
      <c r="V1278">
        <v>1.8736719999999998E-2</v>
      </c>
      <c r="W1278">
        <v>1.7189650000000001E-2</v>
      </c>
      <c r="X1278">
        <v>1.158E-3</v>
      </c>
      <c r="Y1278">
        <v>6.7365999999999995E-2</v>
      </c>
      <c r="AA1278" t="s">
        <v>2562</v>
      </c>
      <c r="AD1278" t="s">
        <v>2497</v>
      </c>
    </row>
    <row r="1279" spans="1:30" x14ac:dyDescent="0.15">
      <c r="A1279" t="s">
        <v>5631</v>
      </c>
      <c r="B1279" t="s">
        <v>2074</v>
      </c>
      <c r="C1279" s="52" t="s">
        <v>2094</v>
      </c>
      <c r="D1279">
        <v>9001</v>
      </c>
      <c r="E1279" t="s">
        <v>2092</v>
      </c>
      <c r="F1279" t="s">
        <v>2093</v>
      </c>
      <c r="G1279" s="2">
        <v>43006</v>
      </c>
      <c r="H1279" t="s">
        <v>2459</v>
      </c>
      <c r="I1279" t="s">
        <v>107</v>
      </c>
      <c r="J1279">
        <v>4</v>
      </c>
      <c r="K1279" t="s">
        <v>111</v>
      </c>
      <c r="L1279">
        <v>5.5800000000000002E-2</v>
      </c>
      <c r="M1279">
        <v>188166.20610000001</v>
      </c>
      <c r="N1279">
        <v>9.9310599999999999E-2</v>
      </c>
      <c r="O1279">
        <v>9.1110640000000007E-2</v>
      </c>
      <c r="P1279">
        <v>-2.5152000000000001E-2</v>
      </c>
      <c r="Q1279">
        <v>-0.276059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 t="s">
        <v>102</v>
      </c>
      <c r="AD1279" t="s">
        <v>2460</v>
      </c>
    </row>
    <row r="1280" spans="1:30" x14ac:dyDescent="0.15">
      <c r="A1280" t="s">
        <v>5632</v>
      </c>
      <c r="B1280" t="s">
        <v>2074</v>
      </c>
      <c r="C1280" s="52" t="s">
        <v>5633</v>
      </c>
      <c r="D1280">
        <v>9003</v>
      </c>
      <c r="E1280" t="s">
        <v>5634</v>
      </c>
      <c r="F1280" t="s">
        <v>5635</v>
      </c>
      <c r="G1280" s="2">
        <v>43173</v>
      </c>
      <c r="H1280" t="s">
        <v>2459</v>
      </c>
      <c r="I1280" t="s">
        <v>107</v>
      </c>
      <c r="J1280">
        <v>5</v>
      </c>
      <c r="K1280" t="s">
        <v>112</v>
      </c>
      <c r="L1280">
        <v>30.973199999999999</v>
      </c>
      <c r="M1280">
        <v>45995.836799999997</v>
      </c>
      <c r="N1280">
        <v>0.40786889999999998</v>
      </c>
      <c r="O1280">
        <v>0.37419165999999998</v>
      </c>
      <c r="P1280">
        <v>-0.244586</v>
      </c>
      <c r="Q1280">
        <v>-0.65363800000000005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 t="s">
        <v>102</v>
      </c>
      <c r="AD1280" t="s">
        <v>2497</v>
      </c>
    </row>
    <row r="1281" spans="1:30" x14ac:dyDescent="0.15">
      <c r="A1281" t="s">
        <v>5636</v>
      </c>
      <c r="B1281" t="s">
        <v>2074</v>
      </c>
      <c r="C1281" s="52" t="s">
        <v>5637</v>
      </c>
      <c r="D1281">
        <v>9004</v>
      </c>
      <c r="E1281" t="s">
        <v>5638</v>
      </c>
      <c r="F1281" t="s">
        <v>5639</v>
      </c>
      <c r="G1281" s="2">
        <v>43173</v>
      </c>
      <c r="H1281" t="s">
        <v>2459</v>
      </c>
      <c r="I1281" t="s">
        <v>107</v>
      </c>
      <c r="J1281">
        <v>5</v>
      </c>
      <c r="K1281" t="s">
        <v>112</v>
      </c>
      <c r="L1281">
        <v>27.9344</v>
      </c>
      <c r="M1281">
        <v>26707.72</v>
      </c>
      <c r="N1281">
        <v>0.153</v>
      </c>
      <c r="O1281">
        <v>0.14036697000000001</v>
      </c>
      <c r="P1281">
        <v>-0.12184200000000001</v>
      </c>
      <c r="Q1281">
        <v>-0.86802400000000002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 t="s">
        <v>102</v>
      </c>
      <c r="AD1281" t="s">
        <v>2497</v>
      </c>
    </row>
    <row r="1282" spans="1:30" x14ac:dyDescent="0.15">
      <c r="A1282" t="s">
        <v>5640</v>
      </c>
      <c r="B1282" t="s">
        <v>2074</v>
      </c>
      <c r="C1282" s="52" t="s">
        <v>5641</v>
      </c>
      <c r="D1282">
        <v>9005</v>
      </c>
      <c r="E1282" t="s">
        <v>5642</v>
      </c>
      <c r="F1282" t="s">
        <v>5642</v>
      </c>
      <c r="G1282" s="2">
        <v>43193</v>
      </c>
      <c r="H1282" t="s">
        <v>2661</v>
      </c>
      <c r="I1282" t="s">
        <v>107</v>
      </c>
      <c r="J1282">
        <v>6</v>
      </c>
      <c r="K1282" t="s">
        <v>113</v>
      </c>
      <c r="L1282">
        <v>31.189599999999999</v>
      </c>
      <c r="M1282" t="s">
        <v>2662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 t="s">
        <v>102</v>
      </c>
      <c r="AD1282" t="s">
        <v>2497</v>
      </c>
    </row>
    <row r="1283" spans="1:30" x14ac:dyDescent="0.15">
      <c r="A1283" t="s">
        <v>5643</v>
      </c>
      <c r="B1283" t="s">
        <v>2074</v>
      </c>
      <c r="C1283" s="52" t="s">
        <v>2096</v>
      </c>
      <c r="D1283">
        <v>9006</v>
      </c>
      <c r="E1283" t="s">
        <v>2095</v>
      </c>
      <c r="F1283" t="s">
        <v>2095</v>
      </c>
      <c r="G1283" s="2">
        <v>43839</v>
      </c>
      <c r="H1283" t="s">
        <v>2459</v>
      </c>
      <c r="I1283" t="s">
        <v>107</v>
      </c>
      <c r="J1283">
        <v>1</v>
      </c>
      <c r="K1283" t="s">
        <v>108</v>
      </c>
      <c r="L1283">
        <v>25.822800000000001</v>
      </c>
      <c r="M1283">
        <v>212008.62030000001</v>
      </c>
      <c r="N1283">
        <v>4.3463054200000002</v>
      </c>
      <c r="O1283">
        <v>3.9874361700000001</v>
      </c>
      <c r="P1283">
        <v>0.23403599999999999</v>
      </c>
      <c r="Q1283">
        <v>5.8693000000000002E-2</v>
      </c>
      <c r="R1283">
        <v>5.7500339999999997E-2</v>
      </c>
      <c r="S1283">
        <v>5.2752609999999998E-2</v>
      </c>
      <c r="T1283">
        <v>4.3610000000000003E-3</v>
      </c>
      <c r="U1283">
        <v>8.2668000000000005E-2</v>
      </c>
      <c r="V1283">
        <v>0.10802125</v>
      </c>
      <c r="W1283">
        <v>9.910207E-2</v>
      </c>
      <c r="X1283">
        <v>6.4159999999999998E-3</v>
      </c>
      <c r="Y1283">
        <v>6.4741000000000007E-2</v>
      </c>
      <c r="AB1283" t="s">
        <v>2528</v>
      </c>
      <c r="AD1283" t="s">
        <v>2497</v>
      </c>
    </row>
    <row r="1284" spans="1:30" x14ac:dyDescent="0.15">
      <c r="A1284" t="s">
        <v>5644</v>
      </c>
      <c r="B1284" t="s">
        <v>2074</v>
      </c>
      <c r="C1284" s="52" t="s">
        <v>5645</v>
      </c>
      <c r="D1284">
        <v>5501</v>
      </c>
      <c r="E1284" t="s">
        <v>5646</v>
      </c>
      <c r="F1284" t="s">
        <v>5647</v>
      </c>
      <c r="G1284" s="2">
        <v>41753</v>
      </c>
      <c r="H1284" t="s">
        <v>2459</v>
      </c>
      <c r="I1284" t="s">
        <v>107</v>
      </c>
      <c r="J1284">
        <v>6</v>
      </c>
      <c r="K1284" t="s">
        <v>113</v>
      </c>
      <c r="L1284">
        <v>3.7284000000000002</v>
      </c>
      <c r="M1284">
        <v>153600.9492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 t="s">
        <v>102</v>
      </c>
      <c r="AD1284" t="s">
        <v>2497</v>
      </c>
    </row>
    <row r="1285" spans="1:30" x14ac:dyDescent="0.15">
      <c r="A1285" t="s">
        <v>5648</v>
      </c>
      <c r="B1285" t="s">
        <v>2074</v>
      </c>
      <c r="C1285" s="52" t="s">
        <v>5649</v>
      </c>
      <c r="D1285">
        <v>5503</v>
      </c>
      <c r="E1285" t="s">
        <v>5650</v>
      </c>
      <c r="F1285" t="s">
        <v>5651</v>
      </c>
      <c r="G1285" s="2">
        <v>43041</v>
      </c>
      <c r="H1285" t="s">
        <v>2459</v>
      </c>
      <c r="I1285" t="s">
        <v>107</v>
      </c>
      <c r="J1285">
        <v>1</v>
      </c>
      <c r="K1285" t="s">
        <v>108</v>
      </c>
      <c r="L1285">
        <v>8.9599999999999999E-2</v>
      </c>
      <c r="M1285">
        <v>82353.598299999998</v>
      </c>
      <c r="N1285">
        <v>1.3546259999999999E-2</v>
      </c>
      <c r="O1285">
        <v>1.242776E-2</v>
      </c>
      <c r="P1285">
        <v>3.5599999999999998E-4</v>
      </c>
      <c r="Q1285">
        <v>2.8645E-2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 t="s">
        <v>102</v>
      </c>
      <c r="AD1285" t="s">
        <v>2460</v>
      </c>
    </row>
    <row r="1286" spans="1:30" x14ac:dyDescent="0.15">
      <c r="A1286" t="s">
        <v>5652</v>
      </c>
      <c r="B1286" t="s">
        <v>2074</v>
      </c>
      <c r="C1286" s="52" t="s">
        <v>5653</v>
      </c>
      <c r="D1286">
        <v>5504</v>
      </c>
      <c r="E1286" t="s">
        <v>5654</v>
      </c>
      <c r="F1286" t="s">
        <v>5655</v>
      </c>
      <c r="G1286" s="2">
        <v>43109</v>
      </c>
      <c r="H1286" t="s">
        <v>2459</v>
      </c>
      <c r="I1286" t="s">
        <v>107</v>
      </c>
      <c r="J1286">
        <v>5</v>
      </c>
      <c r="K1286" t="s">
        <v>112</v>
      </c>
      <c r="L1286">
        <v>3.4099999999999998E-2</v>
      </c>
      <c r="M1286">
        <v>95651.034499999994</v>
      </c>
      <c r="N1286">
        <v>1.26E-2</v>
      </c>
      <c r="O1286">
        <v>1.155963E-2</v>
      </c>
      <c r="P1286">
        <v>-2.8815E-2</v>
      </c>
      <c r="Q1286">
        <v>-2.4927260000000002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 t="s">
        <v>102</v>
      </c>
      <c r="AD1286" t="s">
        <v>2460</v>
      </c>
    </row>
    <row r="1287" spans="1:30" x14ac:dyDescent="0.15">
      <c r="A1287" t="s">
        <v>5656</v>
      </c>
      <c r="B1287" t="s">
        <v>2074</v>
      </c>
      <c r="C1287" s="52" t="s">
        <v>5657</v>
      </c>
      <c r="D1287">
        <v>5505</v>
      </c>
      <c r="E1287" t="s">
        <v>5658</v>
      </c>
      <c r="F1287" t="s">
        <v>5659</v>
      </c>
      <c r="G1287" s="2">
        <v>43178</v>
      </c>
      <c r="H1287" t="s">
        <v>2459</v>
      </c>
      <c r="I1287" t="s">
        <v>107</v>
      </c>
      <c r="J1287">
        <v>6</v>
      </c>
      <c r="K1287" t="s">
        <v>113</v>
      </c>
      <c r="L1287">
        <v>0</v>
      </c>
      <c r="M1287">
        <v>57138.546199999997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 t="s">
        <v>102</v>
      </c>
      <c r="AD1287" t="s">
        <v>2460</v>
      </c>
    </row>
    <row r="1288" spans="1:30" x14ac:dyDescent="0.15">
      <c r="A1288" t="s">
        <v>5660</v>
      </c>
      <c r="B1288" t="s">
        <v>2074</v>
      </c>
      <c r="C1288" s="52" t="s">
        <v>5661</v>
      </c>
      <c r="D1288">
        <v>5506</v>
      </c>
      <c r="E1288" t="s">
        <v>5662</v>
      </c>
      <c r="F1288" t="s">
        <v>5663</v>
      </c>
      <c r="G1288" s="2">
        <v>43259</v>
      </c>
      <c r="H1288" t="s">
        <v>2459</v>
      </c>
      <c r="I1288" t="s">
        <v>107</v>
      </c>
      <c r="J1288">
        <v>6</v>
      </c>
      <c r="K1288" t="s">
        <v>113</v>
      </c>
      <c r="L1288">
        <v>4.1402999999999999</v>
      </c>
      <c r="M1288">
        <v>194077.0324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 t="s">
        <v>102</v>
      </c>
      <c r="AD1288" t="s">
        <v>2497</v>
      </c>
    </row>
    <row r="1289" spans="1:30" x14ac:dyDescent="0.15">
      <c r="A1289" t="s">
        <v>5664</v>
      </c>
      <c r="B1289" t="s">
        <v>2074</v>
      </c>
      <c r="C1289" s="52" t="s">
        <v>2100</v>
      </c>
      <c r="D1289">
        <v>5508</v>
      </c>
      <c r="E1289" t="s">
        <v>2097</v>
      </c>
      <c r="F1289" t="s">
        <v>2098</v>
      </c>
      <c r="G1289" s="2">
        <v>43340</v>
      </c>
      <c r="H1289" t="s">
        <v>2459</v>
      </c>
      <c r="I1289" t="s">
        <v>107</v>
      </c>
      <c r="J1289">
        <v>3</v>
      </c>
      <c r="K1289" t="s">
        <v>110</v>
      </c>
      <c r="L1289">
        <v>16.129000000000001</v>
      </c>
      <c r="M1289">
        <v>568204.29839999997</v>
      </c>
      <c r="N1289">
        <v>4.3883810000000002E-2</v>
      </c>
      <c r="O1289">
        <v>4.0260379999999998E-2</v>
      </c>
      <c r="P1289">
        <v>-7.3070000000000001E-3</v>
      </c>
      <c r="Q1289">
        <v>-0.18149299999999999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 t="s">
        <v>102</v>
      </c>
      <c r="AD1289" t="s">
        <v>2497</v>
      </c>
    </row>
    <row r="1290" spans="1:30" x14ac:dyDescent="0.15">
      <c r="A1290" t="s">
        <v>5665</v>
      </c>
      <c r="B1290" t="s">
        <v>2074</v>
      </c>
      <c r="C1290" s="52" t="s">
        <v>2103</v>
      </c>
      <c r="D1290">
        <v>5509</v>
      </c>
      <c r="E1290" t="s">
        <v>2101</v>
      </c>
      <c r="F1290" t="s">
        <v>2102</v>
      </c>
      <c r="G1290" s="2">
        <v>44234</v>
      </c>
      <c r="H1290" t="s">
        <v>2459</v>
      </c>
      <c r="I1290" t="s">
        <v>107</v>
      </c>
      <c r="J1290">
        <v>5</v>
      </c>
      <c r="K1290" t="s">
        <v>112</v>
      </c>
      <c r="L1290">
        <v>3.8170999999999999</v>
      </c>
      <c r="M1290">
        <v>46462.327499999999</v>
      </c>
      <c r="N1290">
        <v>0.99166193000000002</v>
      </c>
      <c r="O1290">
        <v>0.90978159000000003</v>
      </c>
      <c r="P1290">
        <v>-0.281221</v>
      </c>
      <c r="Q1290">
        <v>-0.30910799999999999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 t="s">
        <v>102</v>
      </c>
      <c r="AD1290" t="s">
        <v>2497</v>
      </c>
    </row>
    <row r="1291" spans="1:30" x14ac:dyDescent="0.15">
      <c r="A1291" t="s">
        <v>5666</v>
      </c>
      <c r="B1291" t="s">
        <v>2074</v>
      </c>
      <c r="C1291" s="52" t="s">
        <v>5667</v>
      </c>
      <c r="D1291">
        <v>5510</v>
      </c>
      <c r="E1291" t="s">
        <v>5668</v>
      </c>
      <c r="F1291" t="s">
        <v>5669</v>
      </c>
      <c r="G1291" s="2">
        <v>44324</v>
      </c>
      <c r="H1291" t="s">
        <v>2459</v>
      </c>
      <c r="I1291" t="s">
        <v>107</v>
      </c>
      <c r="J1291">
        <v>5</v>
      </c>
      <c r="K1291" t="s">
        <v>112</v>
      </c>
      <c r="L1291">
        <v>6.1925999999999997</v>
      </c>
      <c r="M1291">
        <v>31513.984199999999</v>
      </c>
      <c r="N1291">
        <v>3.667049E-2</v>
      </c>
      <c r="O1291">
        <v>3.3642650000000003E-2</v>
      </c>
      <c r="P1291">
        <v>-1.8696000000000001E-2</v>
      </c>
      <c r="Q1291">
        <v>-0.55572299999999997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 t="s">
        <v>102</v>
      </c>
      <c r="AD1291" t="s">
        <v>2497</v>
      </c>
    </row>
    <row r="1292" spans="1:30" x14ac:dyDescent="0.15">
      <c r="A1292" t="s">
        <v>5670</v>
      </c>
      <c r="B1292" t="s">
        <v>2074</v>
      </c>
      <c r="C1292" s="52" t="s">
        <v>2107</v>
      </c>
      <c r="D1292">
        <v>7101</v>
      </c>
      <c r="E1292" t="s">
        <v>2104</v>
      </c>
      <c r="F1292" t="s">
        <v>2105</v>
      </c>
      <c r="G1292" s="2">
        <v>42741</v>
      </c>
      <c r="H1292" t="s">
        <v>2459</v>
      </c>
      <c r="I1292" t="s">
        <v>107</v>
      </c>
      <c r="J1292">
        <v>5</v>
      </c>
      <c r="K1292" t="s">
        <v>112</v>
      </c>
      <c r="L1292">
        <v>0</v>
      </c>
      <c r="M1292">
        <v>248673.95790000001</v>
      </c>
      <c r="N1292">
        <v>5.9299999999999999E-2</v>
      </c>
      <c r="O1292">
        <v>5.4403670000000001E-2</v>
      </c>
      <c r="P1292">
        <v>-3.9184999999999998E-2</v>
      </c>
      <c r="Q1292">
        <v>-0.72026299999999999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 t="s">
        <v>102</v>
      </c>
      <c r="AD1292" t="s">
        <v>2460</v>
      </c>
    </row>
    <row r="1293" spans="1:30" x14ac:dyDescent="0.15">
      <c r="A1293" t="s">
        <v>5671</v>
      </c>
      <c r="B1293" t="s">
        <v>2074</v>
      </c>
      <c r="C1293" s="52" t="s">
        <v>2110</v>
      </c>
      <c r="D1293">
        <v>7102</v>
      </c>
      <c r="E1293" t="s">
        <v>2108</v>
      </c>
      <c r="F1293" t="s">
        <v>2109</v>
      </c>
      <c r="G1293" s="2">
        <v>42976</v>
      </c>
      <c r="H1293" t="s">
        <v>2459</v>
      </c>
      <c r="I1293" t="s">
        <v>107</v>
      </c>
      <c r="J1293">
        <v>5</v>
      </c>
      <c r="K1293" t="s">
        <v>112</v>
      </c>
      <c r="L1293">
        <v>4.4896000000000003</v>
      </c>
      <c r="M1293">
        <v>298906.96279999998</v>
      </c>
      <c r="N1293">
        <v>0.35512840000000001</v>
      </c>
      <c r="O1293">
        <v>0.32580587999999999</v>
      </c>
      <c r="P1293">
        <v>-0.111607</v>
      </c>
      <c r="Q1293">
        <v>-0.34255600000000003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 t="s">
        <v>102</v>
      </c>
      <c r="AD1293" t="s">
        <v>2497</v>
      </c>
    </row>
    <row r="1294" spans="1:30" x14ac:dyDescent="0.15">
      <c r="A1294" t="s">
        <v>5672</v>
      </c>
      <c r="B1294" t="s">
        <v>2074</v>
      </c>
      <c r="C1294" s="52" t="s">
        <v>2113</v>
      </c>
      <c r="D1294">
        <v>7103</v>
      </c>
      <c r="E1294" t="s">
        <v>2111</v>
      </c>
      <c r="F1294" t="s">
        <v>2112</v>
      </c>
      <c r="G1294" s="2">
        <v>43572</v>
      </c>
      <c r="H1294" t="s">
        <v>2459</v>
      </c>
      <c r="I1294" t="s">
        <v>107</v>
      </c>
      <c r="J1294">
        <v>3</v>
      </c>
      <c r="K1294" t="s">
        <v>110</v>
      </c>
      <c r="L1294">
        <v>1.4330000000000001</v>
      </c>
      <c r="M1294">
        <v>206080.47270000001</v>
      </c>
      <c r="N1294">
        <v>3.9436285799999999</v>
      </c>
      <c r="O1294">
        <v>3.6180078600000001</v>
      </c>
      <c r="P1294">
        <v>-0.70517399999999997</v>
      </c>
      <c r="Q1294">
        <v>-0.194906</v>
      </c>
      <c r="R1294">
        <v>1.6836340000000002E-2</v>
      </c>
      <c r="S1294">
        <v>1.544619E-2</v>
      </c>
      <c r="T1294">
        <v>-5.2700000000000004E-3</v>
      </c>
      <c r="U1294">
        <v>-0.34118399999999999</v>
      </c>
      <c r="V1294">
        <v>9.2725349999999998E-2</v>
      </c>
      <c r="W1294">
        <v>8.5069130000000007E-2</v>
      </c>
      <c r="X1294">
        <v>-1.6441000000000001E-2</v>
      </c>
      <c r="Y1294">
        <v>-0.19326599999999999</v>
      </c>
      <c r="AB1294" t="s">
        <v>2528</v>
      </c>
      <c r="AD1294" t="s">
        <v>2497</v>
      </c>
    </row>
    <row r="1295" spans="1:30" x14ac:dyDescent="0.15">
      <c r="A1295" t="s">
        <v>5673</v>
      </c>
      <c r="B1295" t="s">
        <v>2074</v>
      </c>
      <c r="C1295" s="52" t="s">
        <v>5674</v>
      </c>
      <c r="D1295">
        <v>6801</v>
      </c>
      <c r="E1295" t="s">
        <v>5675</v>
      </c>
      <c r="F1295" t="s">
        <v>5676</v>
      </c>
      <c r="G1295" s="2">
        <v>42732</v>
      </c>
      <c r="H1295" t="s">
        <v>2459</v>
      </c>
      <c r="I1295" t="s">
        <v>107</v>
      </c>
      <c r="J1295">
        <v>1</v>
      </c>
      <c r="K1295" t="s">
        <v>108</v>
      </c>
      <c r="L1295">
        <v>0.56810000000000005</v>
      </c>
      <c r="M1295">
        <v>242993.4718</v>
      </c>
      <c r="N1295">
        <v>7.5114689999999998E-2</v>
      </c>
      <c r="O1295">
        <v>6.8912559999999998E-2</v>
      </c>
      <c r="P1295">
        <v>1.4034E-2</v>
      </c>
      <c r="Q1295">
        <v>0.203649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 t="s">
        <v>102</v>
      </c>
      <c r="AD1295" t="s">
        <v>2460</v>
      </c>
    </row>
    <row r="1296" spans="1:30" x14ac:dyDescent="0.15">
      <c r="A1296" t="s">
        <v>5677</v>
      </c>
      <c r="B1296" t="s">
        <v>2074</v>
      </c>
      <c r="C1296" s="52" t="s">
        <v>2117</v>
      </c>
      <c r="D1296">
        <v>6803</v>
      </c>
      <c r="E1296" t="s">
        <v>2114</v>
      </c>
      <c r="F1296" t="s">
        <v>2115</v>
      </c>
      <c r="G1296" s="2">
        <v>43193</v>
      </c>
      <c r="H1296" t="s">
        <v>2459</v>
      </c>
      <c r="I1296" t="s">
        <v>107</v>
      </c>
      <c r="J1296">
        <v>5</v>
      </c>
      <c r="K1296" t="s">
        <v>112</v>
      </c>
      <c r="L1296">
        <v>5.3426</v>
      </c>
      <c r="M1296">
        <v>130481.8805</v>
      </c>
      <c r="N1296">
        <v>0.98054953</v>
      </c>
      <c r="O1296">
        <v>0.89958673</v>
      </c>
      <c r="P1296">
        <v>-0.52618399999999999</v>
      </c>
      <c r="Q1296">
        <v>-0.58491700000000002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 t="s">
        <v>102</v>
      </c>
      <c r="AD1296" t="s">
        <v>2497</v>
      </c>
    </row>
    <row r="1297" spans="1:30" x14ac:dyDescent="0.15">
      <c r="A1297" t="s">
        <v>5678</v>
      </c>
      <c r="B1297" t="s">
        <v>2074</v>
      </c>
      <c r="C1297" s="52" t="s">
        <v>5679</v>
      </c>
      <c r="D1297">
        <v>6802</v>
      </c>
      <c r="E1297" t="s">
        <v>5680</v>
      </c>
      <c r="F1297" t="s">
        <v>5681</v>
      </c>
      <c r="G1297" s="2">
        <v>43193</v>
      </c>
      <c r="H1297" t="s">
        <v>2459</v>
      </c>
      <c r="I1297" t="s">
        <v>107</v>
      </c>
      <c r="J1297">
        <v>6</v>
      </c>
      <c r="K1297" t="s">
        <v>113</v>
      </c>
      <c r="L1297">
        <v>13.235200000000001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 t="s">
        <v>102</v>
      </c>
      <c r="AD1297" t="s">
        <v>2497</v>
      </c>
    </row>
    <row r="1298" spans="1:30" x14ac:dyDescent="0.15">
      <c r="A1298" t="s">
        <v>5682</v>
      </c>
      <c r="B1298" t="s">
        <v>2074</v>
      </c>
      <c r="C1298" s="52" t="s">
        <v>2120</v>
      </c>
      <c r="D1298">
        <v>6805</v>
      </c>
      <c r="E1298" t="s">
        <v>2118</v>
      </c>
      <c r="F1298" t="s">
        <v>2119</v>
      </c>
      <c r="G1298" s="2">
        <v>44354</v>
      </c>
      <c r="H1298" t="s">
        <v>2459</v>
      </c>
      <c r="I1298" t="s">
        <v>107</v>
      </c>
      <c r="J1298">
        <v>4</v>
      </c>
      <c r="K1298" t="s">
        <v>111</v>
      </c>
      <c r="L1298">
        <v>15.666700000000001</v>
      </c>
      <c r="M1298">
        <v>171679.61619999999</v>
      </c>
      <c r="N1298">
        <v>6.2154591100000003</v>
      </c>
      <c r="O1298">
        <v>5.7022560599999998</v>
      </c>
      <c r="P1298">
        <v>-1.3073269999999999</v>
      </c>
      <c r="Q1298">
        <v>-0.229264</v>
      </c>
      <c r="R1298">
        <v>7.8054090000000007E-2</v>
      </c>
      <c r="S1298">
        <v>7.1609249999999999E-2</v>
      </c>
      <c r="T1298">
        <v>-1.6626999999999999E-2</v>
      </c>
      <c r="U1298">
        <v>-0.23219000000000001</v>
      </c>
      <c r="V1298">
        <v>0.15869672000000001</v>
      </c>
      <c r="W1298">
        <v>0.14559332</v>
      </c>
      <c r="X1298">
        <v>-3.2749E-2</v>
      </c>
      <c r="Y1298">
        <v>-0.224934</v>
      </c>
      <c r="AB1298" t="s">
        <v>2528</v>
      </c>
      <c r="AD1298" t="s">
        <v>2497</v>
      </c>
    </row>
    <row r="1299" spans="1:30" x14ac:dyDescent="0.15">
      <c r="A1299" t="s">
        <v>5683</v>
      </c>
      <c r="B1299" t="s">
        <v>2074</v>
      </c>
      <c r="C1299" s="52" t="s">
        <v>5684</v>
      </c>
      <c r="D1299">
        <v>6806</v>
      </c>
      <c r="E1299" t="s">
        <v>5685</v>
      </c>
      <c r="F1299" t="s">
        <v>5686</v>
      </c>
      <c r="G1299" s="2">
        <v>44407</v>
      </c>
      <c r="H1299" t="s">
        <v>2459</v>
      </c>
      <c r="I1299" t="s">
        <v>107</v>
      </c>
      <c r="J1299">
        <v>6</v>
      </c>
      <c r="K1299" t="s">
        <v>113</v>
      </c>
      <c r="L1299">
        <v>12.103199999999999</v>
      </c>
      <c r="M1299" t="s">
        <v>2662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 t="s">
        <v>102</v>
      </c>
      <c r="AD1299" t="s">
        <v>2497</v>
      </c>
    </row>
    <row r="1300" spans="1:30" x14ac:dyDescent="0.15">
      <c r="A1300" t="s">
        <v>5687</v>
      </c>
      <c r="B1300" t="s">
        <v>2074</v>
      </c>
      <c r="C1300" s="52" t="s">
        <v>5688</v>
      </c>
      <c r="D1300">
        <v>6601</v>
      </c>
      <c r="E1300" t="s">
        <v>5689</v>
      </c>
      <c r="F1300" t="s">
        <v>5690</v>
      </c>
      <c r="G1300" s="2">
        <v>42718</v>
      </c>
      <c r="H1300" t="s">
        <v>2459</v>
      </c>
      <c r="I1300" t="s">
        <v>107</v>
      </c>
      <c r="J1300">
        <v>6</v>
      </c>
      <c r="K1300" t="s">
        <v>113</v>
      </c>
      <c r="L1300">
        <v>0.18720000000000001</v>
      </c>
      <c r="M1300">
        <v>96462.329100000003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 t="s">
        <v>102</v>
      </c>
      <c r="AD1300" t="s">
        <v>2460</v>
      </c>
    </row>
    <row r="1301" spans="1:30" x14ac:dyDescent="0.15">
      <c r="A1301" t="s">
        <v>5691</v>
      </c>
      <c r="B1301" t="s">
        <v>2074</v>
      </c>
      <c r="C1301" s="52" t="s">
        <v>2124</v>
      </c>
      <c r="D1301">
        <v>6603</v>
      </c>
      <c r="E1301" t="s">
        <v>2121</v>
      </c>
      <c r="F1301" t="s">
        <v>2122</v>
      </c>
      <c r="G1301" s="2">
        <v>43995</v>
      </c>
      <c r="H1301" t="s">
        <v>2459</v>
      </c>
      <c r="I1301" t="s">
        <v>107</v>
      </c>
      <c r="J1301">
        <v>1</v>
      </c>
      <c r="K1301" t="s">
        <v>108</v>
      </c>
      <c r="L1301">
        <v>14.7174</v>
      </c>
      <c r="M1301">
        <v>80277.695099999997</v>
      </c>
      <c r="N1301">
        <v>0.49341309999999999</v>
      </c>
      <c r="O1301">
        <v>0.46991724000000001</v>
      </c>
      <c r="P1301">
        <v>4.1607999999999999E-2</v>
      </c>
      <c r="Q1301">
        <v>8.8542999999999997E-2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 t="s">
        <v>102</v>
      </c>
      <c r="AD1301" t="s">
        <v>2497</v>
      </c>
    </row>
    <row r="1302" spans="1:30" x14ac:dyDescent="0.15">
      <c r="A1302" t="s">
        <v>5692</v>
      </c>
      <c r="B1302" t="s">
        <v>2074</v>
      </c>
      <c r="C1302" s="52" t="s">
        <v>2128</v>
      </c>
      <c r="D1302">
        <v>10301</v>
      </c>
      <c r="E1302" t="s">
        <v>2125</v>
      </c>
      <c r="F1302" t="s">
        <v>2126</v>
      </c>
      <c r="G1302" s="2">
        <v>43259</v>
      </c>
      <c r="H1302" t="s">
        <v>2459</v>
      </c>
      <c r="I1302" t="s">
        <v>107</v>
      </c>
      <c r="J1302">
        <v>5</v>
      </c>
      <c r="K1302" t="s">
        <v>112</v>
      </c>
      <c r="L1302">
        <v>7.2007000000000003</v>
      </c>
      <c r="M1302">
        <v>129585.3725</v>
      </c>
      <c r="N1302">
        <v>0.29863571</v>
      </c>
      <c r="O1302">
        <v>0.27397770999999999</v>
      </c>
      <c r="P1302">
        <v>-0.159666</v>
      </c>
      <c r="Q1302">
        <v>-0.58277000000000001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 t="s">
        <v>102</v>
      </c>
      <c r="AD1302" t="s">
        <v>2497</v>
      </c>
    </row>
    <row r="1303" spans="1:30" x14ac:dyDescent="0.15">
      <c r="A1303" t="s">
        <v>5693</v>
      </c>
      <c r="B1303" t="s">
        <v>2074</v>
      </c>
      <c r="C1303" s="52" t="s">
        <v>5694</v>
      </c>
      <c r="D1303">
        <v>10302</v>
      </c>
      <c r="E1303" t="s">
        <v>5695</v>
      </c>
      <c r="F1303" t="s">
        <v>5696</v>
      </c>
      <c r="G1303" s="2">
        <v>44015</v>
      </c>
      <c r="H1303" t="s">
        <v>2459</v>
      </c>
      <c r="I1303" t="s">
        <v>107</v>
      </c>
      <c r="J1303">
        <v>6</v>
      </c>
      <c r="K1303" t="s">
        <v>113</v>
      </c>
      <c r="L1303">
        <v>30.456499999999998</v>
      </c>
      <c r="M1303" t="s">
        <v>2662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 t="s">
        <v>102</v>
      </c>
      <c r="AD1303" t="s">
        <v>2497</v>
      </c>
    </row>
    <row r="1304" spans="1:30" x14ac:dyDescent="0.15">
      <c r="A1304" t="s">
        <v>5697</v>
      </c>
      <c r="B1304" t="s">
        <v>2074</v>
      </c>
      <c r="C1304" s="52" t="s">
        <v>2131</v>
      </c>
      <c r="D1304">
        <v>10303</v>
      </c>
      <c r="E1304" t="s">
        <v>2129</v>
      </c>
      <c r="F1304" t="s">
        <v>2130</v>
      </c>
      <c r="G1304" s="2">
        <v>44384</v>
      </c>
      <c r="H1304" t="s">
        <v>2459</v>
      </c>
      <c r="I1304" t="s">
        <v>107</v>
      </c>
      <c r="J1304">
        <v>3</v>
      </c>
      <c r="K1304" t="s">
        <v>110</v>
      </c>
      <c r="L1304">
        <v>19.9636</v>
      </c>
      <c r="M1304">
        <v>46793.287400000001</v>
      </c>
      <c r="N1304">
        <v>0.81302043999999996</v>
      </c>
      <c r="O1304">
        <v>0.74589030999999995</v>
      </c>
      <c r="P1304">
        <v>-0.1278</v>
      </c>
      <c r="Q1304">
        <v>-0.17133799999999999</v>
      </c>
      <c r="R1304">
        <v>1.4890810000000001E-2</v>
      </c>
      <c r="S1304">
        <v>1.3661299999999999E-2</v>
      </c>
      <c r="T1304">
        <v>-3.5980000000000001E-3</v>
      </c>
      <c r="U1304">
        <v>-0.26337100000000002</v>
      </c>
      <c r="V1304">
        <v>1.4890810000000001E-2</v>
      </c>
      <c r="W1304">
        <v>1.3661299999999999E-2</v>
      </c>
      <c r="X1304">
        <v>-3.5980000000000001E-3</v>
      </c>
      <c r="Y1304">
        <v>-0.26337100000000002</v>
      </c>
      <c r="AC1304" t="s">
        <v>2530</v>
      </c>
      <c r="AD1304" t="s">
        <v>2497</v>
      </c>
    </row>
    <row r="1305" spans="1:30" x14ac:dyDescent="0.15">
      <c r="A1305" t="s">
        <v>5698</v>
      </c>
      <c r="B1305" t="s">
        <v>2074</v>
      </c>
      <c r="C1305" s="52" t="s">
        <v>5699</v>
      </c>
      <c r="D1305">
        <v>10304</v>
      </c>
      <c r="E1305" t="s">
        <v>5700</v>
      </c>
      <c r="F1305" t="s">
        <v>5701</v>
      </c>
      <c r="G1305" s="2">
        <v>44384</v>
      </c>
      <c r="H1305" t="s">
        <v>2459</v>
      </c>
      <c r="I1305" t="s">
        <v>107</v>
      </c>
      <c r="J1305">
        <v>6</v>
      </c>
      <c r="K1305" t="s">
        <v>113</v>
      </c>
      <c r="L1305">
        <v>4.6997999999999998</v>
      </c>
      <c r="M1305" t="s">
        <v>2662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 t="s">
        <v>102</v>
      </c>
      <c r="AD1305" t="s">
        <v>2497</v>
      </c>
    </row>
    <row r="1306" spans="1:30" x14ac:dyDescent="0.15">
      <c r="A1306" t="s">
        <v>5702</v>
      </c>
      <c r="B1306" t="s">
        <v>2074</v>
      </c>
      <c r="C1306" s="52" t="s">
        <v>5703</v>
      </c>
      <c r="D1306">
        <v>3103</v>
      </c>
      <c r="E1306" t="s">
        <v>5704</v>
      </c>
      <c r="F1306" t="s">
        <v>5705</v>
      </c>
      <c r="G1306" s="2">
        <v>41579</v>
      </c>
      <c r="H1306" t="s">
        <v>2459</v>
      </c>
      <c r="I1306" t="s">
        <v>107</v>
      </c>
      <c r="J1306">
        <v>6</v>
      </c>
      <c r="K1306" t="s">
        <v>113</v>
      </c>
      <c r="L1306">
        <v>0</v>
      </c>
      <c r="M1306">
        <v>85318.830600000001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 t="s">
        <v>102</v>
      </c>
      <c r="AD1306" t="s">
        <v>2460</v>
      </c>
    </row>
    <row r="1307" spans="1:30" x14ac:dyDescent="0.15">
      <c r="A1307" t="s">
        <v>5706</v>
      </c>
      <c r="B1307" t="s">
        <v>2074</v>
      </c>
      <c r="C1307" s="52" t="s">
        <v>5707</v>
      </c>
      <c r="D1307">
        <v>3104</v>
      </c>
      <c r="E1307" t="s">
        <v>5708</v>
      </c>
      <c r="F1307" t="s">
        <v>5709</v>
      </c>
      <c r="G1307" s="2">
        <v>41614</v>
      </c>
      <c r="H1307" t="s">
        <v>2459</v>
      </c>
      <c r="I1307" t="s">
        <v>107</v>
      </c>
      <c r="J1307">
        <v>6</v>
      </c>
      <c r="K1307" t="s">
        <v>113</v>
      </c>
      <c r="L1307">
        <v>0</v>
      </c>
      <c r="M1307">
        <v>143441.6629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 t="s">
        <v>102</v>
      </c>
      <c r="AD1307" t="s">
        <v>2460</v>
      </c>
    </row>
    <row r="1308" spans="1:30" x14ac:dyDescent="0.15">
      <c r="A1308" t="s">
        <v>5710</v>
      </c>
      <c r="B1308" t="s">
        <v>2074</v>
      </c>
      <c r="C1308" s="52" t="s">
        <v>5711</v>
      </c>
      <c r="D1308">
        <v>3102</v>
      </c>
      <c r="E1308" t="s">
        <v>5712</v>
      </c>
      <c r="F1308" t="s">
        <v>5713</v>
      </c>
      <c r="G1308" s="2">
        <v>40793</v>
      </c>
      <c r="H1308" t="s">
        <v>2459</v>
      </c>
      <c r="I1308" t="s">
        <v>107</v>
      </c>
      <c r="J1308">
        <v>1</v>
      </c>
      <c r="K1308" t="s">
        <v>108</v>
      </c>
      <c r="L1308">
        <v>9.2999999999999992E-3</v>
      </c>
      <c r="M1308">
        <v>546991.1814</v>
      </c>
      <c r="N1308">
        <v>5.1999999999999995E-4</v>
      </c>
      <c r="O1308">
        <v>4.9523999999999998E-4</v>
      </c>
      <c r="P1308">
        <v>3.7100000000000002E-4</v>
      </c>
      <c r="Q1308">
        <v>0.74913099999999999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 t="s">
        <v>102</v>
      </c>
      <c r="AD1308" t="s">
        <v>2460</v>
      </c>
    </row>
    <row r="1309" spans="1:30" x14ac:dyDescent="0.15">
      <c r="A1309" t="s">
        <v>5714</v>
      </c>
      <c r="B1309" t="s">
        <v>2074</v>
      </c>
      <c r="C1309" s="52" t="s">
        <v>5715</v>
      </c>
      <c r="D1309">
        <v>3106</v>
      </c>
      <c r="E1309" t="s">
        <v>5716</v>
      </c>
      <c r="F1309" t="s">
        <v>5717</v>
      </c>
      <c r="G1309" s="2">
        <v>41729</v>
      </c>
      <c r="H1309" t="s">
        <v>2459</v>
      </c>
      <c r="I1309" t="s">
        <v>107</v>
      </c>
      <c r="J1309">
        <v>6</v>
      </c>
      <c r="K1309" t="s">
        <v>113</v>
      </c>
      <c r="L1309">
        <v>0.47049999999999997</v>
      </c>
      <c r="M1309">
        <v>273903.49050000001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 t="s">
        <v>102</v>
      </c>
      <c r="AD1309" t="s">
        <v>2460</v>
      </c>
    </row>
    <row r="1310" spans="1:30" x14ac:dyDescent="0.15">
      <c r="A1310" t="s">
        <v>5718</v>
      </c>
      <c r="B1310" t="s">
        <v>2074</v>
      </c>
      <c r="C1310" s="52" t="s">
        <v>5719</v>
      </c>
      <c r="D1310">
        <v>3101</v>
      </c>
      <c r="E1310" t="s">
        <v>5720</v>
      </c>
      <c r="F1310" t="s">
        <v>5721</v>
      </c>
      <c r="G1310" s="2">
        <v>40449</v>
      </c>
      <c r="H1310" t="s">
        <v>2459</v>
      </c>
      <c r="I1310" t="s">
        <v>107</v>
      </c>
      <c r="J1310">
        <v>1</v>
      </c>
      <c r="K1310" t="s">
        <v>108</v>
      </c>
      <c r="L1310">
        <v>9.4999999999999998E-3</v>
      </c>
      <c r="M1310">
        <v>239661.51250000001</v>
      </c>
      <c r="N1310">
        <v>0.10833</v>
      </c>
      <c r="O1310">
        <v>0.10317142999999999</v>
      </c>
      <c r="P1310">
        <v>7.7378000000000002E-2</v>
      </c>
      <c r="Q1310">
        <v>0.74999400000000005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 t="s">
        <v>102</v>
      </c>
      <c r="AD1310" t="s">
        <v>2460</v>
      </c>
    </row>
    <row r="1311" spans="1:30" x14ac:dyDescent="0.15">
      <c r="A1311" t="s">
        <v>5722</v>
      </c>
      <c r="B1311" t="s">
        <v>2074</v>
      </c>
      <c r="C1311" s="52" t="s">
        <v>5723</v>
      </c>
      <c r="D1311">
        <v>3105</v>
      </c>
      <c r="E1311" t="s">
        <v>5724</v>
      </c>
      <c r="F1311" t="s">
        <v>5725</v>
      </c>
      <c r="G1311" s="2">
        <v>41663</v>
      </c>
      <c r="H1311" t="s">
        <v>2459</v>
      </c>
      <c r="I1311" t="s">
        <v>107</v>
      </c>
      <c r="J1311">
        <v>1</v>
      </c>
      <c r="K1311" t="s">
        <v>108</v>
      </c>
      <c r="L1311">
        <v>0.61470000000000002</v>
      </c>
      <c r="M1311">
        <v>485027.91</v>
      </c>
      <c r="N1311">
        <v>2</v>
      </c>
      <c r="O1311">
        <v>1.8348623900000001</v>
      </c>
      <c r="P1311">
        <v>0.37447599999999998</v>
      </c>
      <c r="Q1311">
        <v>0.20408899999999999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 t="s">
        <v>102</v>
      </c>
      <c r="AD1311" t="s">
        <v>2460</v>
      </c>
    </row>
    <row r="1312" spans="1:30" x14ac:dyDescent="0.15">
      <c r="A1312" t="s">
        <v>5726</v>
      </c>
      <c r="B1312" t="s">
        <v>2074</v>
      </c>
      <c r="C1312" s="52" t="s">
        <v>5727</v>
      </c>
      <c r="D1312">
        <v>3107</v>
      </c>
      <c r="E1312" t="s">
        <v>5728</v>
      </c>
      <c r="F1312" t="s">
        <v>5729</v>
      </c>
      <c r="G1312" s="2">
        <v>42242</v>
      </c>
      <c r="H1312" t="s">
        <v>2459</v>
      </c>
      <c r="I1312" t="s">
        <v>107</v>
      </c>
      <c r="J1312">
        <v>1</v>
      </c>
      <c r="K1312" t="s">
        <v>108</v>
      </c>
      <c r="L1312">
        <v>0</v>
      </c>
      <c r="M1312">
        <v>93346.362299999993</v>
      </c>
      <c r="N1312">
        <v>6.6E-4</v>
      </c>
      <c r="O1312">
        <v>6.0550000000000003E-4</v>
      </c>
      <c r="P1312">
        <v>4.3600000000000003E-4</v>
      </c>
      <c r="Q1312">
        <v>0.72006599999999998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 t="s">
        <v>102</v>
      </c>
      <c r="AD1312" t="s">
        <v>2460</v>
      </c>
    </row>
    <row r="1313" spans="1:30" x14ac:dyDescent="0.15">
      <c r="A1313" t="s">
        <v>5730</v>
      </c>
      <c r="B1313" t="s">
        <v>2074</v>
      </c>
      <c r="C1313" s="52" t="s">
        <v>5731</v>
      </c>
      <c r="D1313">
        <v>3109</v>
      </c>
      <c r="E1313" t="s">
        <v>5732</v>
      </c>
      <c r="F1313" t="s">
        <v>5733</v>
      </c>
      <c r="G1313" s="2">
        <v>42293</v>
      </c>
      <c r="H1313" t="s">
        <v>2459</v>
      </c>
      <c r="I1313" t="s">
        <v>107</v>
      </c>
      <c r="J1313">
        <v>6</v>
      </c>
      <c r="K1313" t="s">
        <v>113</v>
      </c>
      <c r="L1313">
        <v>6.3299999999999995E-2</v>
      </c>
      <c r="M1313">
        <v>215171.01449999999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 t="s">
        <v>102</v>
      </c>
      <c r="AD1313" t="s">
        <v>2460</v>
      </c>
    </row>
    <row r="1314" spans="1:30" x14ac:dyDescent="0.15">
      <c r="A1314" t="s">
        <v>5734</v>
      </c>
      <c r="B1314" t="s">
        <v>2074</v>
      </c>
      <c r="C1314" s="52" t="s">
        <v>5735</v>
      </c>
      <c r="D1314">
        <v>3110</v>
      </c>
      <c r="E1314" t="s">
        <v>5736</v>
      </c>
      <c r="F1314" t="s">
        <v>5737</v>
      </c>
      <c r="G1314" s="2">
        <v>42313</v>
      </c>
      <c r="H1314" t="s">
        <v>2459</v>
      </c>
      <c r="I1314" t="s">
        <v>107</v>
      </c>
      <c r="J1314">
        <v>1</v>
      </c>
      <c r="K1314" t="s">
        <v>108</v>
      </c>
      <c r="L1314">
        <v>0</v>
      </c>
      <c r="M1314">
        <v>201774.7458</v>
      </c>
      <c r="N1314">
        <v>2.895E-2</v>
      </c>
      <c r="O1314">
        <v>2.6559630000000001E-2</v>
      </c>
      <c r="P1314">
        <v>1.9005999999999999E-2</v>
      </c>
      <c r="Q1314">
        <v>0.71559700000000004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 t="s">
        <v>102</v>
      </c>
      <c r="AD1314" t="s">
        <v>2460</v>
      </c>
    </row>
    <row r="1315" spans="1:30" x14ac:dyDescent="0.15">
      <c r="A1315" t="s">
        <v>5738</v>
      </c>
      <c r="B1315" t="s">
        <v>2074</v>
      </c>
      <c r="C1315" s="52" t="s">
        <v>2135</v>
      </c>
      <c r="D1315">
        <v>3114</v>
      </c>
      <c r="E1315" t="s">
        <v>2132</v>
      </c>
      <c r="F1315" t="s">
        <v>2133</v>
      </c>
      <c r="G1315" s="2">
        <v>42354</v>
      </c>
      <c r="H1315" t="s">
        <v>2459</v>
      </c>
      <c r="I1315" t="s">
        <v>107</v>
      </c>
      <c r="J1315">
        <v>1</v>
      </c>
      <c r="K1315" t="s">
        <v>108</v>
      </c>
      <c r="L1315">
        <v>0</v>
      </c>
      <c r="M1315">
        <v>136887.09469999999</v>
      </c>
      <c r="N1315">
        <v>5.5500000000000001E-2</v>
      </c>
      <c r="O1315">
        <v>5.091743E-2</v>
      </c>
      <c r="P1315">
        <v>1.8992999999999999E-2</v>
      </c>
      <c r="Q1315">
        <v>0.37301499999999999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 t="s">
        <v>102</v>
      </c>
      <c r="AD1315" t="s">
        <v>2460</v>
      </c>
    </row>
    <row r="1316" spans="1:30" x14ac:dyDescent="0.15">
      <c r="A1316" t="s">
        <v>5739</v>
      </c>
      <c r="B1316" t="s">
        <v>2074</v>
      </c>
      <c r="C1316" s="52" t="s">
        <v>5740</v>
      </c>
      <c r="D1316">
        <v>3111</v>
      </c>
      <c r="E1316" t="s">
        <v>5741</v>
      </c>
      <c r="F1316" t="s">
        <v>5742</v>
      </c>
      <c r="G1316" s="2">
        <v>42425</v>
      </c>
      <c r="H1316" t="s">
        <v>2459</v>
      </c>
      <c r="I1316" t="s">
        <v>107</v>
      </c>
      <c r="J1316">
        <v>3</v>
      </c>
      <c r="K1316" t="s">
        <v>110</v>
      </c>
      <c r="L1316">
        <v>3.1800000000000002E-2</v>
      </c>
      <c r="M1316">
        <v>134087.4045</v>
      </c>
      <c r="N1316">
        <v>1.688622E-2</v>
      </c>
      <c r="O1316">
        <v>1.5491939999999999E-2</v>
      </c>
      <c r="P1316">
        <v>-2.0230000000000001E-3</v>
      </c>
      <c r="Q1316">
        <v>-0.13058400000000001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 t="s">
        <v>102</v>
      </c>
      <c r="AD1316" t="s">
        <v>2460</v>
      </c>
    </row>
    <row r="1317" spans="1:30" x14ac:dyDescent="0.15">
      <c r="A1317" t="s">
        <v>5743</v>
      </c>
      <c r="B1317" t="s">
        <v>2074</v>
      </c>
      <c r="C1317" s="52" t="s">
        <v>5744</v>
      </c>
      <c r="D1317">
        <v>3115</v>
      </c>
      <c r="E1317" t="s">
        <v>5745</v>
      </c>
      <c r="F1317" t="s">
        <v>5746</v>
      </c>
      <c r="G1317" s="2">
        <v>42398</v>
      </c>
      <c r="H1317" t="s">
        <v>2477</v>
      </c>
      <c r="I1317" t="s">
        <v>107</v>
      </c>
      <c r="J1317">
        <v>6</v>
      </c>
      <c r="K1317" t="s">
        <v>113</v>
      </c>
      <c r="L1317">
        <v>0</v>
      </c>
      <c r="M1317">
        <v>391632.07059999998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 t="s">
        <v>102</v>
      </c>
      <c r="AD1317" t="s">
        <v>2460</v>
      </c>
    </row>
    <row r="1318" spans="1:30" x14ac:dyDescent="0.15">
      <c r="A1318" t="s">
        <v>5747</v>
      </c>
      <c r="B1318" t="s">
        <v>2074</v>
      </c>
      <c r="C1318" s="52" t="s">
        <v>5748</v>
      </c>
      <c r="D1318">
        <v>3112</v>
      </c>
      <c r="E1318" t="s">
        <v>5749</v>
      </c>
      <c r="F1318" t="s">
        <v>5750</v>
      </c>
      <c r="G1318" s="2">
        <v>42354</v>
      </c>
      <c r="H1318" t="s">
        <v>2459</v>
      </c>
      <c r="I1318" t="s">
        <v>107</v>
      </c>
      <c r="J1318">
        <v>6</v>
      </c>
      <c r="K1318" t="s">
        <v>113</v>
      </c>
      <c r="L1318">
        <v>0</v>
      </c>
      <c r="M1318">
        <v>408259.96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 t="s">
        <v>102</v>
      </c>
      <c r="AD1318" t="s">
        <v>2460</v>
      </c>
    </row>
    <row r="1319" spans="1:30" x14ac:dyDescent="0.15">
      <c r="A1319" t="s">
        <v>5751</v>
      </c>
      <c r="B1319" t="s">
        <v>2074</v>
      </c>
      <c r="C1319" s="52" t="s">
        <v>5752</v>
      </c>
      <c r="D1319">
        <v>3113</v>
      </c>
      <c r="E1319" t="s">
        <v>5753</v>
      </c>
      <c r="F1319" t="s">
        <v>5754</v>
      </c>
      <c r="G1319" s="2">
        <v>42353</v>
      </c>
      <c r="H1319" t="s">
        <v>2459</v>
      </c>
      <c r="I1319" t="s">
        <v>107</v>
      </c>
      <c r="J1319">
        <v>6</v>
      </c>
      <c r="K1319" t="s">
        <v>113</v>
      </c>
      <c r="L1319">
        <v>0</v>
      </c>
      <c r="M1319">
        <v>169606.85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 t="s">
        <v>102</v>
      </c>
      <c r="AD1319" t="s">
        <v>2460</v>
      </c>
    </row>
    <row r="1320" spans="1:30" x14ac:dyDescent="0.15">
      <c r="A1320" t="s">
        <v>5755</v>
      </c>
      <c r="B1320" t="s">
        <v>2074</v>
      </c>
      <c r="C1320" s="52" t="s">
        <v>2138</v>
      </c>
      <c r="D1320">
        <v>3116</v>
      </c>
      <c r="E1320" t="s">
        <v>2136</v>
      </c>
      <c r="F1320" t="s">
        <v>2137</v>
      </c>
      <c r="G1320" s="2">
        <v>42573</v>
      </c>
      <c r="H1320" t="s">
        <v>2459</v>
      </c>
      <c r="I1320" t="s">
        <v>107</v>
      </c>
      <c r="J1320">
        <v>3</v>
      </c>
      <c r="K1320" t="s">
        <v>110</v>
      </c>
      <c r="L1320">
        <v>1.3100000000000001E-2</v>
      </c>
      <c r="M1320">
        <v>91750.3217</v>
      </c>
      <c r="N1320">
        <v>1.2838E-2</v>
      </c>
      <c r="O1320">
        <v>1.177799E-2</v>
      </c>
      <c r="P1320">
        <v>-1.8320000000000001E-3</v>
      </c>
      <c r="Q1320">
        <v>-0.15554399999999999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 t="s">
        <v>102</v>
      </c>
      <c r="AD1320" t="s">
        <v>2460</v>
      </c>
    </row>
    <row r="1321" spans="1:30" x14ac:dyDescent="0.15">
      <c r="A1321" t="s">
        <v>5756</v>
      </c>
      <c r="B1321" t="s">
        <v>2074</v>
      </c>
      <c r="C1321" s="52" t="s">
        <v>5757</v>
      </c>
      <c r="D1321">
        <v>3117</v>
      </c>
      <c r="E1321" t="s">
        <v>5758</v>
      </c>
      <c r="F1321" t="s">
        <v>5759</v>
      </c>
      <c r="G1321" s="2">
        <v>43075</v>
      </c>
      <c r="H1321" t="s">
        <v>2459</v>
      </c>
      <c r="I1321" t="s">
        <v>107</v>
      </c>
      <c r="J1321">
        <v>1</v>
      </c>
      <c r="K1321" t="s">
        <v>108</v>
      </c>
      <c r="L1321">
        <v>0</v>
      </c>
      <c r="M1321">
        <v>91810.662800000006</v>
      </c>
      <c r="N1321">
        <v>1.2595E-2</v>
      </c>
      <c r="O1321">
        <v>1.1555050000000001E-2</v>
      </c>
      <c r="P1321">
        <v>8.8800000000000001E-4</v>
      </c>
      <c r="Q1321">
        <v>7.6849000000000001E-2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 t="s">
        <v>102</v>
      </c>
      <c r="AD1321" t="s">
        <v>2460</v>
      </c>
    </row>
    <row r="1322" spans="1:30" x14ac:dyDescent="0.15">
      <c r="A1322" t="s">
        <v>5760</v>
      </c>
      <c r="B1322" t="s">
        <v>2074</v>
      </c>
      <c r="C1322" s="52" t="s">
        <v>5761</v>
      </c>
      <c r="D1322">
        <v>3118</v>
      </c>
      <c r="E1322" t="s">
        <v>5762</v>
      </c>
      <c r="F1322" t="s">
        <v>5763</v>
      </c>
      <c r="G1322" s="2">
        <v>43171</v>
      </c>
      <c r="H1322" t="s">
        <v>2459</v>
      </c>
      <c r="I1322" t="s">
        <v>107</v>
      </c>
      <c r="J1322">
        <v>6</v>
      </c>
      <c r="K1322" t="s">
        <v>113</v>
      </c>
      <c r="L1322">
        <v>0</v>
      </c>
      <c r="M1322">
        <v>307820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 t="s">
        <v>102</v>
      </c>
      <c r="AD1322" t="s">
        <v>2460</v>
      </c>
    </row>
    <row r="1323" spans="1:30" x14ac:dyDescent="0.15">
      <c r="A1323" t="s">
        <v>5764</v>
      </c>
      <c r="B1323" t="s">
        <v>2074</v>
      </c>
      <c r="C1323" s="52" t="s">
        <v>5765</v>
      </c>
      <c r="D1323">
        <v>3119</v>
      </c>
      <c r="E1323" t="s">
        <v>5766</v>
      </c>
      <c r="F1323" t="s">
        <v>5767</v>
      </c>
      <c r="G1323" s="2">
        <v>43186</v>
      </c>
      <c r="H1323" t="s">
        <v>2459</v>
      </c>
      <c r="I1323" t="s">
        <v>107</v>
      </c>
      <c r="J1323">
        <v>6</v>
      </c>
      <c r="K1323" t="s">
        <v>113</v>
      </c>
      <c r="L1323">
        <v>0</v>
      </c>
      <c r="M1323">
        <v>123738.52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 t="s">
        <v>102</v>
      </c>
      <c r="AD1323" t="s">
        <v>2460</v>
      </c>
    </row>
    <row r="1324" spans="1:30" x14ac:dyDescent="0.15">
      <c r="A1324" t="s">
        <v>5768</v>
      </c>
      <c r="B1324" t="s">
        <v>2074</v>
      </c>
      <c r="C1324" s="52" t="s">
        <v>2141</v>
      </c>
      <c r="D1324">
        <v>3120</v>
      </c>
      <c r="E1324" t="s">
        <v>2139</v>
      </c>
      <c r="F1324" t="s">
        <v>2140</v>
      </c>
      <c r="G1324" s="2">
        <v>43565</v>
      </c>
      <c r="H1324" t="s">
        <v>2459</v>
      </c>
      <c r="I1324" t="s">
        <v>107</v>
      </c>
      <c r="J1324">
        <v>6</v>
      </c>
      <c r="K1324" t="s">
        <v>113</v>
      </c>
      <c r="L1324">
        <v>3.4700000000000002E-2</v>
      </c>
      <c r="M1324">
        <v>71517.903099999996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2.46E-2</v>
      </c>
      <c r="W1324">
        <v>2.2568810000000002E-2</v>
      </c>
      <c r="X1324">
        <v>1.7440000000000001E-3</v>
      </c>
      <c r="Y1324">
        <v>7.7273999999999995E-2</v>
      </c>
      <c r="AA1324" t="s">
        <v>2562</v>
      </c>
      <c r="AD1324" t="s">
        <v>2460</v>
      </c>
    </row>
    <row r="1325" spans="1:30" x14ac:dyDescent="0.15">
      <c r="A1325" t="s">
        <v>5769</v>
      </c>
      <c r="B1325" t="s">
        <v>2074</v>
      </c>
      <c r="C1325" s="52" t="s">
        <v>2144</v>
      </c>
      <c r="D1325">
        <v>3122</v>
      </c>
      <c r="E1325" t="s">
        <v>2142</v>
      </c>
      <c r="F1325" t="s">
        <v>2143</v>
      </c>
      <c r="G1325" s="2">
        <v>43592</v>
      </c>
      <c r="H1325" t="s">
        <v>2459</v>
      </c>
      <c r="I1325" t="s">
        <v>107</v>
      </c>
      <c r="J1325">
        <v>4</v>
      </c>
      <c r="K1325" t="s">
        <v>111</v>
      </c>
      <c r="L1325">
        <v>5.5243000000000002</v>
      </c>
      <c r="M1325">
        <v>542574.53170000005</v>
      </c>
      <c r="N1325">
        <v>0.15943399999999999</v>
      </c>
      <c r="O1325">
        <v>0.14626971999999999</v>
      </c>
      <c r="P1325">
        <v>-4.2444999999999997E-2</v>
      </c>
      <c r="Q1325">
        <v>-0.29018300000000002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 t="s">
        <v>102</v>
      </c>
      <c r="AD1325" t="s">
        <v>2497</v>
      </c>
    </row>
    <row r="1326" spans="1:30" x14ac:dyDescent="0.15">
      <c r="A1326" t="s">
        <v>5770</v>
      </c>
      <c r="B1326" t="s">
        <v>2074</v>
      </c>
      <c r="C1326" s="52" t="s">
        <v>2147</v>
      </c>
      <c r="D1326">
        <v>3123</v>
      </c>
      <c r="E1326" t="s">
        <v>2145</v>
      </c>
      <c r="F1326" t="s">
        <v>2146</v>
      </c>
      <c r="G1326" s="2">
        <v>43658</v>
      </c>
      <c r="H1326" t="s">
        <v>2459</v>
      </c>
      <c r="I1326" t="s">
        <v>107</v>
      </c>
      <c r="J1326">
        <v>5</v>
      </c>
      <c r="K1326" t="s">
        <v>112</v>
      </c>
      <c r="L1326">
        <v>0</v>
      </c>
      <c r="M1326">
        <v>94790.93</v>
      </c>
      <c r="N1326">
        <v>1.1157500000000001E-2</v>
      </c>
      <c r="O1326">
        <v>1.0236240000000001E-2</v>
      </c>
      <c r="P1326">
        <v>-9.0709999999999992E-3</v>
      </c>
      <c r="Q1326">
        <v>-0.88616499999999998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 t="s">
        <v>102</v>
      </c>
      <c r="AD1326" t="s">
        <v>2460</v>
      </c>
    </row>
    <row r="1327" spans="1:30" x14ac:dyDescent="0.15">
      <c r="A1327" t="s">
        <v>5771</v>
      </c>
      <c r="B1327" t="s">
        <v>2074</v>
      </c>
      <c r="C1327" s="52" t="s">
        <v>2150</v>
      </c>
      <c r="D1327">
        <v>3125</v>
      </c>
      <c r="E1327" t="s">
        <v>2148</v>
      </c>
      <c r="F1327" t="s">
        <v>2149</v>
      </c>
      <c r="G1327" s="2">
        <v>43812</v>
      </c>
      <c r="H1327" t="s">
        <v>2459</v>
      </c>
      <c r="I1327" t="s">
        <v>107</v>
      </c>
      <c r="J1327">
        <v>1</v>
      </c>
      <c r="K1327" t="s">
        <v>108</v>
      </c>
      <c r="L1327">
        <v>0</v>
      </c>
      <c r="M1327">
        <v>291449.348</v>
      </c>
      <c r="N1327">
        <v>3.9905400000000001E-2</v>
      </c>
      <c r="O1327">
        <v>3.6610450000000003E-2</v>
      </c>
      <c r="P1327">
        <v>3.6800000000000001E-3</v>
      </c>
      <c r="Q1327">
        <v>0.100517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 t="s">
        <v>102</v>
      </c>
      <c r="AD1327" t="s">
        <v>2460</v>
      </c>
    </row>
    <row r="1328" spans="1:30" x14ac:dyDescent="0.15">
      <c r="A1328" t="s">
        <v>5772</v>
      </c>
      <c r="B1328" t="s">
        <v>2074</v>
      </c>
      <c r="C1328" s="52" t="s">
        <v>2153</v>
      </c>
      <c r="D1328">
        <v>3124</v>
      </c>
      <c r="E1328" t="s">
        <v>2151</v>
      </c>
      <c r="F1328" t="s">
        <v>2152</v>
      </c>
      <c r="G1328" s="2">
        <v>43770</v>
      </c>
      <c r="H1328" t="s">
        <v>2459</v>
      </c>
      <c r="I1328" t="s">
        <v>107</v>
      </c>
      <c r="J1328">
        <v>5</v>
      </c>
      <c r="K1328" t="s">
        <v>112</v>
      </c>
      <c r="L1328">
        <v>1.7643</v>
      </c>
      <c r="M1328">
        <v>380658.20539999998</v>
      </c>
      <c r="N1328">
        <v>1.4049432900000001</v>
      </c>
      <c r="O1328">
        <v>1.28893879</v>
      </c>
      <c r="P1328">
        <v>-0.87739</v>
      </c>
      <c r="Q1328">
        <v>-0.68070699999999995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 t="s">
        <v>102</v>
      </c>
      <c r="AD1328" t="s">
        <v>2497</v>
      </c>
    </row>
    <row r="1329" spans="1:30" x14ac:dyDescent="0.15">
      <c r="A1329" t="s">
        <v>5773</v>
      </c>
      <c r="B1329" t="s">
        <v>2074</v>
      </c>
      <c r="C1329" s="52" t="s">
        <v>5774</v>
      </c>
      <c r="D1329">
        <v>3126</v>
      </c>
      <c r="E1329" t="s">
        <v>5775</v>
      </c>
      <c r="F1329" t="s">
        <v>5776</v>
      </c>
      <c r="G1329" s="2">
        <v>43808</v>
      </c>
      <c r="H1329" t="s">
        <v>2459</v>
      </c>
      <c r="I1329" t="s">
        <v>107</v>
      </c>
      <c r="J1329">
        <v>6</v>
      </c>
      <c r="K1329" t="s">
        <v>113</v>
      </c>
      <c r="L1329">
        <v>0.66300000000000003</v>
      </c>
      <c r="M1329">
        <v>410956.96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 t="s">
        <v>102</v>
      </c>
      <c r="AD1329" t="s">
        <v>2460</v>
      </c>
    </row>
    <row r="1330" spans="1:30" x14ac:dyDescent="0.15">
      <c r="A1330" t="s">
        <v>5777</v>
      </c>
      <c r="B1330" t="s">
        <v>2074</v>
      </c>
      <c r="C1330" s="52" t="s">
        <v>5778</v>
      </c>
      <c r="D1330">
        <v>3127</v>
      </c>
      <c r="E1330" t="s">
        <v>5779</v>
      </c>
      <c r="F1330" t="s">
        <v>5780</v>
      </c>
      <c r="G1330" s="2">
        <v>43844</v>
      </c>
      <c r="H1330" t="s">
        <v>2459</v>
      </c>
      <c r="I1330" t="s">
        <v>107</v>
      </c>
      <c r="J1330">
        <v>5</v>
      </c>
      <c r="K1330" t="s">
        <v>112</v>
      </c>
      <c r="L1330">
        <v>0.65969999999999995</v>
      </c>
      <c r="M1330">
        <v>200643.43280000001</v>
      </c>
      <c r="N1330">
        <v>4.725E-2</v>
      </c>
      <c r="O1330">
        <v>4.3348619999999997E-2</v>
      </c>
      <c r="P1330">
        <v>-1.9611E-2</v>
      </c>
      <c r="Q1330">
        <v>-0.452401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 t="s">
        <v>102</v>
      </c>
      <c r="AD1330" t="s">
        <v>2460</v>
      </c>
    </row>
    <row r="1331" spans="1:30" x14ac:dyDescent="0.15">
      <c r="A1331" t="s">
        <v>5781</v>
      </c>
      <c r="B1331" t="s">
        <v>2074</v>
      </c>
      <c r="C1331" s="52" t="s">
        <v>5782</v>
      </c>
      <c r="D1331">
        <v>3129</v>
      </c>
      <c r="E1331" t="s">
        <v>5783</v>
      </c>
      <c r="F1331" t="s">
        <v>5784</v>
      </c>
      <c r="G1331" s="2">
        <v>43971</v>
      </c>
      <c r="H1331" t="s">
        <v>2459</v>
      </c>
      <c r="I1331" t="s">
        <v>107</v>
      </c>
      <c r="J1331">
        <v>1</v>
      </c>
      <c r="K1331" t="s">
        <v>108</v>
      </c>
      <c r="L1331">
        <v>0</v>
      </c>
      <c r="M1331">
        <v>121735.7545</v>
      </c>
      <c r="N1331">
        <v>1.9797760000000001E-2</v>
      </c>
      <c r="O1331">
        <v>1.8163080000000002E-2</v>
      </c>
      <c r="P1331">
        <v>4.1609999999999998E-3</v>
      </c>
      <c r="Q1331">
        <v>0.22909099999999999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 t="s">
        <v>102</v>
      </c>
      <c r="AD1331" t="s">
        <v>2460</v>
      </c>
    </row>
    <row r="1332" spans="1:30" x14ac:dyDescent="0.15">
      <c r="A1332" t="s">
        <v>5785</v>
      </c>
      <c r="B1332" t="s">
        <v>2074</v>
      </c>
      <c r="C1332" s="52" t="s">
        <v>2156</v>
      </c>
      <c r="D1332">
        <v>3130</v>
      </c>
      <c r="E1332" t="s">
        <v>2154</v>
      </c>
      <c r="F1332" t="s">
        <v>2155</v>
      </c>
      <c r="G1332" s="2">
        <v>44011</v>
      </c>
      <c r="H1332" t="s">
        <v>2459</v>
      </c>
      <c r="I1332" t="s">
        <v>107</v>
      </c>
      <c r="J1332">
        <v>4</v>
      </c>
      <c r="K1332" t="s">
        <v>111</v>
      </c>
      <c r="L1332">
        <v>30.393999999999998</v>
      </c>
      <c r="M1332">
        <v>875272.49739999999</v>
      </c>
      <c r="N1332">
        <v>8.5133324800000008</v>
      </c>
      <c r="O1332">
        <v>7.8103967599999997</v>
      </c>
      <c r="P1332">
        <v>-1.714342</v>
      </c>
      <c r="Q1332">
        <v>-0.21949399999999999</v>
      </c>
      <c r="R1332">
        <v>1.627E-2</v>
      </c>
      <c r="S1332">
        <v>1.492661E-2</v>
      </c>
      <c r="T1332">
        <v>8.3820000000000006E-3</v>
      </c>
      <c r="U1332">
        <v>0.56154700000000002</v>
      </c>
      <c r="V1332">
        <v>4.9730749999999997E-2</v>
      </c>
      <c r="W1332">
        <v>4.5624539999999998E-2</v>
      </c>
      <c r="X1332">
        <v>2.2399999999999998E-3</v>
      </c>
      <c r="Y1332">
        <v>4.9096000000000001E-2</v>
      </c>
      <c r="AA1332" t="s">
        <v>2562</v>
      </c>
      <c r="AD1332" t="s">
        <v>2497</v>
      </c>
    </row>
    <row r="1333" spans="1:30" x14ac:dyDescent="0.15">
      <c r="A1333" t="s">
        <v>5786</v>
      </c>
      <c r="B1333" t="s">
        <v>2074</v>
      </c>
      <c r="C1333" s="52" t="s">
        <v>5787</v>
      </c>
      <c r="D1333">
        <v>3132</v>
      </c>
      <c r="E1333" t="s">
        <v>5788</v>
      </c>
      <c r="F1333" t="s">
        <v>5789</v>
      </c>
      <c r="G1333" s="2">
        <v>44035</v>
      </c>
      <c r="H1333" t="s">
        <v>2459</v>
      </c>
      <c r="I1333" t="s">
        <v>107</v>
      </c>
      <c r="J1333">
        <v>6</v>
      </c>
      <c r="K1333" t="s">
        <v>113</v>
      </c>
      <c r="L1333">
        <v>4.8399999999999999E-2</v>
      </c>
      <c r="M1333">
        <v>325307.13170000003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 t="s">
        <v>102</v>
      </c>
      <c r="AD1333" t="s">
        <v>2460</v>
      </c>
    </row>
    <row r="1334" spans="1:30" x14ac:dyDescent="0.15">
      <c r="A1334" t="s">
        <v>5790</v>
      </c>
      <c r="B1334" t="s">
        <v>2074</v>
      </c>
      <c r="C1334" s="52" t="s">
        <v>5791</v>
      </c>
      <c r="D1334">
        <v>3131</v>
      </c>
      <c r="E1334" t="s">
        <v>5792</v>
      </c>
      <c r="F1334" t="s">
        <v>5793</v>
      </c>
      <c r="G1334" s="2">
        <v>44040</v>
      </c>
      <c r="H1334" t="s">
        <v>2459</v>
      </c>
      <c r="I1334" t="s">
        <v>107</v>
      </c>
      <c r="J1334">
        <v>5</v>
      </c>
      <c r="K1334" t="s">
        <v>112</v>
      </c>
      <c r="L1334">
        <v>3.9695</v>
      </c>
      <c r="M1334">
        <v>84008.962299999999</v>
      </c>
      <c r="N1334">
        <v>1.2949446899999999</v>
      </c>
      <c r="O1334">
        <v>1.18802265</v>
      </c>
      <c r="P1334">
        <v>-1.2680910000000001</v>
      </c>
      <c r="Q1334">
        <v>-1.067396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 t="s">
        <v>102</v>
      </c>
      <c r="AD1334" t="s">
        <v>2497</v>
      </c>
    </row>
    <row r="1335" spans="1:30" x14ac:dyDescent="0.15">
      <c r="A1335" t="s">
        <v>5794</v>
      </c>
      <c r="B1335" t="s">
        <v>2074</v>
      </c>
      <c r="C1335" s="52" t="s">
        <v>5795</v>
      </c>
      <c r="D1335">
        <v>3133</v>
      </c>
      <c r="E1335" t="s">
        <v>5796</v>
      </c>
      <c r="F1335" t="s">
        <v>5797</v>
      </c>
      <c r="G1335" s="2">
        <v>44040</v>
      </c>
      <c r="H1335" t="s">
        <v>2459</v>
      </c>
      <c r="I1335" t="s">
        <v>107</v>
      </c>
      <c r="J1335">
        <v>1</v>
      </c>
      <c r="K1335" t="s">
        <v>108</v>
      </c>
      <c r="L1335">
        <v>0.6643</v>
      </c>
      <c r="M1335">
        <v>320771.93979999999</v>
      </c>
      <c r="N1335">
        <v>2.4470130000000001</v>
      </c>
      <c r="O1335">
        <v>2.2449660599999999</v>
      </c>
      <c r="P1335">
        <v>5.2380000000000003E-2</v>
      </c>
      <c r="Q1335">
        <v>2.3331999999999999E-2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 t="s">
        <v>102</v>
      </c>
      <c r="AD1335" t="s">
        <v>2460</v>
      </c>
    </row>
    <row r="1336" spans="1:30" x14ac:dyDescent="0.15">
      <c r="A1336" t="s">
        <v>5798</v>
      </c>
      <c r="B1336" t="s">
        <v>2074</v>
      </c>
      <c r="C1336" s="52" t="s">
        <v>5799</v>
      </c>
      <c r="D1336">
        <v>3134</v>
      </c>
      <c r="E1336" t="s">
        <v>5800</v>
      </c>
      <c r="F1336" t="s">
        <v>5801</v>
      </c>
      <c r="G1336" s="2">
        <v>44260</v>
      </c>
      <c r="H1336" t="s">
        <v>2459</v>
      </c>
      <c r="I1336" t="s">
        <v>107</v>
      </c>
      <c r="J1336">
        <v>5</v>
      </c>
      <c r="K1336" t="s">
        <v>112</v>
      </c>
      <c r="L1336">
        <v>3.6229</v>
      </c>
      <c r="M1336">
        <v>101894.63310000001</v>
      </c>
      <c r="N1336">
        <v>0.17251802999999999</v>
      </c>
      <c r="O1336">
        <v>0.15827342999999999</v>
      </c>
      <c r="P1336">
        <v>-7.1251999999999996E-2</v>
      </c>
      <c r="Q1336">
        <v>-0.45018200000000003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 t="s">
        <v>102</v>
      </c>
      <c r="AD1336" t="s">
        <v>2497</v>
      </c>
    </row>
    <row r="1337" spans="1:30" x14ac:dyDescent="0.15">
      <c r="A1337" t="s">
        <v>5802</v>
      </c>
      <c r="B1337" t="s">
        <v>2074</v>
      </c>
      <c r="C1337" s="52" t="s">
        <v>2159</v>
      </c>
      <c r="D1337">
        <v>3135</v>
      </c>
      <c r="E1337" t="s">
        <v>2157</v>
      </c>
      <c r="F1337" t="s">
        <v>2158</v>
      </c>
      <c r="G1337" s="2">
        <v>44334</v>
      </c>
      <c r="H1337" t="s">
        <v>2459</v>
      </c>
      <c r="I1337" t="s">
        <v>107</v>
      </c>
      <c r="J1337">
        <v>5</v>
      </c>
      <c r="K1337" t="s">
        <v>112</v>
      </c>
      <c r="L1337">
        <v>27.999300000000002</v>
      </c>
      <c r="M1337">
        <v>128687.3447</v>
      </c>
      <c r="N1337">
        <v>2.6461708800000001</v>
      </c>
      <c r="O1337">
        <v>2.42767971</v>
      </c>
      <c r="P1337">
        <v>-1.7664930000000001</v>
      </c>
      <c r="Q1337">
        <v>-0.72764600000000002</v>
      </c>
      <c r="R1337">
        <v>0</v>
      </c>
      <c r="S1337">
        <v>0</v>
      </c>
      <c r="T1337">
        <v>0</v>
      </c>
      <c r="U1337">
        <v>0</v>
      </c>
      <c r="V1337">
        <v>1.5581579999999999E-2</v>
      </c>
      <c r="W1337">
        <v>1.429503E-2</v>
      </c>
      <c r="X1337">
        <v>-1.2739E-2</v>
      </c>
      <c r="Y1337">
        <v>-0.89114800000000005</v>
      </c>
      <c r="AC1337" t="s">
        <v>2530</v>
      </c>
      <c r="AD1337" t="s">
        <v>2497</v>
      </c>
    </row>
    <row r="1338" spans="1:30" x14ac:dyDescent="0.15">
      <c r="A1338" t="s">
        <v>5803</v>
      </c>
      <c r="B1338" t="s">
        <v>2074</v>
      </c>
      <c r="C1338" s="52" t="s">
        <v>2162</v>
      </c>
      <c r="D1338">
        <v>3136</v>
      </c>
      <c r="E1338" t="s">
        <v>2160</v>
      </c>
      <c r="F1338" t="s">
        <v>2161</v>
      </c>
      <c r="G1338" s="2">
        <v>44344</v>
      </c>
      <c r="H1338" t="s">
        <v>2459</v>
      </c>
      <c r="I1338" t="s">
        <v>107</v>
      </c>
      <c r="J1338">
        <v>5</v>
      </c>
      <c r="K1338" t="s">
        <v>112</v>
      </c>
      <c r="L1338">
        <v>5.8445999999999998</v>
      </c>
      <c r="M1338">
        <v>81048.465700000001</v>
      </c>
      <c r="N1338">
        <v>1.9781712199999999</v>
      </c>
      <c r="O1338">
        <v>1.81483598</v>
      </c>
      <c r="P1338">
        <v>-0.63634999999999997</v>
      </c>
      <c r="Q1338">
        <v>-0.35063699999999998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 t="s">
        <v>102</v>
      </c>
      <c r="AD1338" t="s">
        <v>2497</v>
      </c>
    </row>
    <row r="1339" spans="1:30" x14ac:dyDescent="0.15">
      <c r="A1339" t="s">
        <v>5804</v>
      </c>
      <c r="B1339" t="s">
        <v>2074</v>
      </c>
      <c r="C1339" s="52" t="s">
        <v>5805</v>
      </c>
      <c r="D1339">
        <v>3137</v>
      </c>
      <c r="E1339" t="s">
        <v>5806</v>
      </c>
      <c r="F1339" t="s">
        <v>5807</v>
      </c>
      <c r="G1339" s="2">
        <v>44348</v>
      </c>
      <c r="H1339" t="s">
        <v>2459</v>
      </c>
      <c r="I1339" t="s">
        <v>107</v>
      </c>
      <c r="J1339">
        <v>1</v>
      </c>
      <c r="K1339" t="s">
        <v>108</v>
      </c>
      <c r="L1339">
        <v>0.1646</v>
      </c>
      <c r="M1339">
        <v>19414.749800000001</v>
      </c>
      <c r="N1339">
        <v>8.8000000000000005E-3</v>
      </c>
      <c r="O1339">
        <v>8.0733899999999997E-3</v>
      </c>
      <c r="P1339">
        <v>1.513E-3</v>
      </c>
      <c r="Q1339">
        <v>0.18740499999999999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 t="s">
        <v>102</v>
      </c>
      <c r="AD1339" t="s">
        <v>2460</v>
      </c>
    </row>
    <row r="1340" spans="1:30" x14ac:dyDescent="0.15">
      <c r="A1340" t="s">
        <v>5808</v>
      </c>
      <c r="B1340" t="s">
        <v>2074</v>
      </c>
      <c r="C1340" s="52" t="s">
        <v>5809</v>
      </c>
      <c r="D1340">
        <v>3138</v>
      </c>
      <c r="E1340" t="s">
        <v>5810</v>
      </c>
      <c r="F1340" t="s">
        <v>5811</v>
      </c>
      <c r="G1340" s="2">
        <v>44368</v>
      </c>
      <c r="H1340" t="s">
        <v>2459</v>
      </c>
      <c r="I1340" t="s">
        <v>107</v>
      </c>
      <c r="J1340">
        <v>4</v>
      </c>
      <c r="K1340" t="s">
        <v>111</v>
      </c>
      <c r="L1340">
        <v>0.224</v>
      </c>
      <c r="M1340">
        <v>156670.72099999999</v>
      </c>
      <c r="N1340">
        <v>9.1840050000000006E-2</v>
      </c>
      <c r="O1340">
        <v>8.4256929999999994E-2</v>
      </c>
      <c r="P1340">
        <v>-2.4251000000000002E-2</v>
      </c>
      <c r="Q1340">
        <v>-0.28782200000000002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 t="s">
        <v>102</v>
      </c>
      <c r="AD1340" t="s">
        <v>2460</v>
      </c>
    </row>
    <row r="1341" spans="1:30" x14ac:dyDescent="0.15">
      <c r="A1341" t="s">
        <v>5812</v>
      </c>
      <c r="B1341" t="s">
        <v>2074</v>
      </c>
      <c r="C1341" s="52" t="s">
        <v>5813</v>
      </c>
      <c r="D1341">
        <v>3139</v>
      </c>
      <c r="E1341" t="s">
        <v>5814</v>
      </c>
      <c r="F1341" t="s">
        <v>5815</v>
      </c>
      <c r="G1341" s="2">
        <v>44407</v>
      </c>
      <c r="H1341" t="s">
        <v>2459</v>
      </c>
      <c r="I1341" t="s">
        <v>107</v>
      </c>
      <c r="J1341">
        <v>5</v>
      </c>
      <c r="K1341" t="s">
        <v>112</v>
      </c>
      <c r="L1341">
        <v>8.9085999999999999</v>
      </c>
      <c r="M1341">
        <v>60771.610699999997</v>
      </c>
      <c r="N1341">
        <v>0.10388343</v>
      </c>
      <c r="O1341">
        <v>9.5305899999999999E-2</v>
      </c>
      <c r="P1341">
        <v>-5.9753000000000001E-2</v>
      </c>
      <c r="Q1341">
        <v>-0.62695999999999996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 t="s">
        <v>102</v>
      </c>
      <c r="AD1341" t="s">
        <v>2497</v>
      </c>
    </row>
    <row r="1342" spans="1:30" x14ac:dyDescent="0.15">
      <c r="A1342" t="s">
        <v>5816</v>
      </c>
      <c r="B1342" t="s">
        <v>2074</v>
      </c>
      <c r="C1342" s="52" t="s">
        <v>2165</v>
      </c>
      <c r="D1342">
        <v>3140</v>
      </c>
      <c r="E1342" t="s">
        <v>2163</v>
      </c>
      <c r="F1342" t="s">
        <v>2164</v>
      </c>
      <c r="G1342" s="2">
        <v>44421</v>
      </c>
      <c r="H1342" t="s">
        <v>2459</v>
      </c>
      <c r="I1342" t="s">
        <v>107</v>
      </c>
      <c r="J1342">
        <v>5</v>
      </c>
      <c r="K1342" t="s">
        <v>112</v>
      </c>
      <c r="L1342">
        <v>2.4582000000000002</v>
      </c>
      <c r="M1342">
        <v>86439.509000000005</v>
      </c>
      <c r="N1342">
        <v>2.5572294800000002</v>
      </c>
      <c r="O1342">
        <v>2.3460820999999998</v>
      </c>
      <c r="P1342">
        <v>-1.2614240000000001</v>
      </c>
      <c r="Q1342">
        <v>-0.53767200000000004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 t="s">
        <v>102</v>
      </c>
      <c r="AD1342" t="s">
        <v>2497</v>
      </c>
    </row>
    <row r="1343" spans="1:30" x14ac:dyDescent="0.15">
      <c r="A1343" t="s">
        <v>5817</v>
      </c>
      <c r="B1343" t="s">
        <v>2074</v>
      </c>
      <c r="C1343" s="52" t="s">
        <v>2168</v>
      </c>
      <c r="D1343">
        <v>3141</v>
      </c>
      <c r="E1343" t="s">
        <v>2166</v>
      </c>
      <c r="F1343" t="s">
        <v>2167</v>
      </c>
      <c r="G1343" s="2">
        <v>44670</v>
      </c>
      <c r="H1343" t="s">
        <v>2459</v>
      </c>
      <c r="I1343" t="s">
        <v>115</v>
      </c>
      <c r="J1343">
        <v>7</v>
      </c>
      <c r="K1343" t="s">
        <v>115</v>
      </c>
      <c r="L1343">
        <v>1.3096000000000001</v>
      </c>
      <c r="M1343">
        <v>158316.1709</v>
      </c>
      <c r="N1343">
        <v>5.5888447699999997</v>
      </c>
      <c r="O1343">
        <v>5.12738052</v>
      </c>
      <c r="P1343">
        <v>-0.105783</v>
      </c>
      <c r="Q1343">
        <v>-2.0631E-2</v>
      </c>
      <c r="R1343">
        <v>-1.2821E-3</v>
      </c>
      <c r="S1343">
        <v>-1.1762400000000001E-3</v>
      </c>
      <c r="T1343">
        <v>-1.1770000000000001E-3</v>
      </c>
      <c r="U1343">
        <v>1.0006459999999999</v>
      </c>
      <c r="V1343">
        <v>4.0396719999999997E-2</v>
      </c>
      <c r="W1343">
        <v>3.7061209999999997E-2</v>
      </c>
      <c r="X1343">
        <v>-1.745E-3</v>
      </c>
      <c r="Y1343">
        <v>-4.7084000000000001E-2</v>
      </c>
      <c r="AC1343" t="s">
        <v>2530</v>
      </c>
      <c r="AD1343" t="s">
        <v>2497</v>
      </c>
    </row>
    <row r="1344" spans="1:30" x14ac:dyDescent="0.15">
      <c r="A1344" t="s">
        <v>5818</v>
      </c>
      <c r="B1344" t="s">
        <v>2074</v>
      </c>
      <c r="C1344" s="52" t="s">
        <v>2171</v>
      </c>
      <c r="D1344">
        <v>3142</v>
      </c>
      <c r="E1344" t="s">
        <v>2169</v>
      </c>
      <c r="F1344" t="s">
        <v>2170</v>
      </c>
      <c r="G1344" s="2">
        <v>44736</v>
      </c>
      <c r="H1344" t="s">
        <v>2459</v>
      </c>
      <c r="I1344" t="s">
        <v>115</v>
      </c>
      <c r="J1344">
        <v>7</v>
      </c>
      <c r="K1344" t="s">
        <v>115</v>
      </c>
      <c r="L1344">
        <v>3.5897000000000001</v>
      </c>
      <c r="M1344">
        <v>141315.4314</v>
      </c>
      <c r="N1344">
        <v>5.2854847999999999</v>
      </c>
      <c r="O1344">
        <v>4.8490686199999997</v>
      </c>
      <c r="P1344">
        <v>0.110445</v>
      </c>
      <c r="Q1344">
        <v>2.2776000000000001E-2</v>
      </c>
      <c r="R1344">
        <v>0.32698381999999998</v>
      </c>
      <c r="S1344">
        <v>0.29998514999999998</v>
      </c>
      <c r="T1344">
        <v>-2.3043000000000001E-2</v>
      </c>
      <c r="U1344">
        <v>-7.6813000000000006E-2</v>
      </c>
      <c r="V1344">
        <v>0.38898381999999998</v>
      </c>
      <c r="W1344">
        <v>0.35686589000000002</v>
      </c>
      <c r="X1344">
        <v>-2.6936000000000002E-2</v>
      </c>
      <c r="Y1344">
        <v>-7.5479000000000004E-2</v>
      </c>
      <c r="AC1344" t="s">
        <v>2530</v>
      </c>
      <c r="AD1344" t="s">
        <v>2497</v>
      </c>
    </row>
    <row r="1345" spans="1:30" x14ac:dyDescent="0.15">
      <c r="A1345" t="s">
        <v>5819</v>
      </c>
      <c r="B1345" t="s">
        <v>2074</v>
      </c>
      <c r="C1345" s="52" t="s">
        <v>2174</v>
      </c>
      <c r="D1345">
        <v>3143</v>
      </c>
      <c r="E1345" t="s">
        <v>2172</v>
      </c>
      <c r="F1345" t="s">
        <v>2173</v>
      </c>
      <c r="G1345" s="2">
        <v>44803</v>
      </c>
      <c r="H1345" t="s">
        <v>2459</v>
      </c>
      <c r="I1345" t="s">
        <v>115</v>
      </c>
      <c r="J1345">
        <v>7</v>
      </c>
      <c r="K1345" t="s">
        <v>115</v>
      </c>
      <c r="L1345">
        <v>1.0497000000000001</v>
      </c>
      <c r="M1345">
        <v>132900.44529999999</v>
      </c>
      <c r="N1345">
        <v>6.4404468699999997</v>
      </c>
      <c r="O1345">
        <v>5.9086668500000004</v>
      </c>
      <c r="P1345">
        <v>-0.579762</v>
      </c>
      <c r="Q1345">
        <v>-9.8119999999999999E-2</v>
      </c>
      <c r="R1345">
        <v>3.7783600000000001E-2</v>
      </c>
      <c r="S1345">
        <v>3.4663859999999998E-2</v>
      </c>
      <c r="T1345">
        <v>-2.1259999999999999E-3</v>
      </c>
      <c r="U1345">
        <v>-6.1330999999999997E-2</v>
      </c>
      <c r="V1345">
        <v>0.20914946000000001</v>
      </c>
      <c r="W1345">
        <v>0.19188024000000001</v>
      </c>
      <c r="X1345">
        <v>-1.4113000000000001E-2</v>
      </c>
      <c r="Y1345">
        <v>-7.3551000000000005E-2</v>
      </c>
      <c r="AA1345" t="s">
        <v>2562</v>
      </c>
      <c r="AD1345" t="s">
        <v>2497</v>
      </c>
    </row>
    <row r="1346" spans="1:30" x14ac:dyDescent="0.15">
      <c r="A1346" t="s">
        <v>5820</v>
      </c>
      <c r="B1346" t="s">
        <v>2074</v>
      </c>
      <c r="C1346" s="52" t="s">
        <v>2177</v>
      </c>
      <c r="D1346">
        <v>3144</v>
      </c>
      <c r="E1346" t="s">
        <v>2175</v>
      </c>
      <c r="F1346" t="s">
        <v>2176</v>
      </c>
      <c r="G1346" s="2">
        <v>45105</v>
      </c>
      <c r="H1346" t="s">
        <v>2459</v>
      </c>
      <c r="I1346" t="s">
        <v>115</v>
      </c>
      <c r="J1346">
        <v>7</v>
      </c>
      <c r="K1346" t="s">
        <v>115</v>
      </c>
      <c r="L1346">
        <v>3.4988000000000001</v>
      </c>
      <c r="M1346">
        <v>56354.7088</v>
      </c>
      <c r="N1346">
        <v>5.6354708799999997</v>
      </c>
      <c r="O1346">
        <v>5.1701567700000002</v>
      </c>
      <c r="P1346">
        <v>-0.21393000000000001</v>
      </c>
      <c r="Q1346">
        <v>-4.1376999999999997E-2</v>
      </c>
      <c r="R1346">
        <v>0.26269408</v>
      </c>
      <c r="S1346">
        <v>0.24100373</v>
      </c>
      <c r="T1346">
        <v>-2.1020000000000001E-3</v>
      </c>
      <c r="U1346">
        <v>-8.7209999999999996E-3</v>
      </c>
      <c r="V1346">
        <v>0.45436595000000002</v>
      </c>
      <c r="W1346">
        <v>0.41684948999999999</v>
      </c>
      <c r="X1346">
        <v>-5.4730000000000004E-3</v>
      </c>
      <c r="Y1346">
        <v>-1.3129E-2</v>
      </c>
      <c r="AA1346" t="s">
        <v>2562</v>
      </c>
      <c r="AD1346" t="s">
        <v>2497</v>
      </c>
    </row>
    <row r="1347" spans="1:30" x14ac:dyDescent="0.15">
      <c r="A1347" t="s">
        <v>5821</v>
      </c>
      <c r="B1347" t="s">
        <v>2074</v>
      </c>
      <c r="C1347" s="52" t="s">
        <v>2180</v>
      </c>
      <c r="D1347">
        <v>3145</v>
      </c>
      <c r="E1347" t="s">
        <v>2178</v>
      </c>
      <c r="F1347" t="s">
        <v>2179</v>
      </c>
      <c r="G1347" s="2">
        <v>45210</v>
      </c>
      <c r="H1347" t="s">
        <v>2459</v>
      </c>
      <c r="I1347" t="s">
        <v>115</v>
      </c>
      <c r="J1347">
        <v>7</v>
      </c>
      <c r="K1347" t="s">
        <v>115</v>
      </c>
      <c r="L1347">
        <v>0.85799999999999998</v>
      </c>
      <c r="M1347">
        <v>50287.519099999998</v>
      </c>
      <c r="N1347">
        <v>5.0287519100000004</v>
      </c>
      <c r="O1347">
        <v>4.6135338600000004</v>
      </c>
      <c r="P1347">
        <v>0.100838</v>
      </c>
      <c r="Q1347">
        <v>2.1856E-2</v>
      </c>
      <c r="R1347">
        <v>0.16444697999999999</v>
      </c>
      <c r="S1347">
        <v>0.15086878000000001</v>
      </c>
      <c r="T1347">
        <v>4.5869999999999999E-3</v>
      </c>
      <c r="U1347">
        <v>3.0402999999999999E-2</v>
      </c>
      <c r="V1347">
        <v>0.16632118000000001</v>
      </c>
      <c r="W1347">
        <v>0.15258824000000001</v>
      </c>
      <c r="X1347">
        <v>3.5720000000000001E-3</v>
      </c>
      <c r="Y1347">
        <v>2.3408999999999999E-2</v>
      </c>
      <c r="AB1347" t="s">
        <v>2528</v>
      </c>
      <c r="AD1347" t="s">
        <v>2460</v>
      </c>
    </row>
    <row r="1348" spans="1:30" x14ac:dyDescent="0.15">
      <c r="A1348" t="s">
        <v>5822</v>
      </c>
      <c r="B1348" t="s">
        <v>2074</v>
      </c>
      <c r="C1348" s="52" t="s">
        <v>2183</v>
      </c>
      <c r="D1348">
        <v>3146</v>
      </c>
      <c r="E1348" t="s">
        <v>2181</v>
      </c>
      <c r="F1348" t="s">
        <v>2182</v>
      </c>
      <c r="G1348" s="2">
        <v>45274</v>
      </c>
      <c r="H1348" t="s">
        <v>2459</v>
      </c>
      <c r="I1348" t="s">
        <v>115</v>
      </c>
      <c r="J1348">
        <v>7</v>
      </c>
      <c r="K1348" t="s">
        <v>115</v>
      </c>
      <c r="L1348">
        <v>3.8523000000000001</v>
      </c>
      <c r="M1348">
        <v>74449.785399999993</v>
      </c>
      <c r="N1348">
        <v>7.4449785400000001</v>
      </c>
      <c r="O1348">
        <v>6.8302555500000004</v>
      </c>
      <c r="P1348">
        <v>-8.3968000000000001E-2</v>
      </c>
      <c r="Q1348">
        <v>-1.2293E-2</v>
      </c>
      <c r="R1348">
        <v>0</v>
      </c>
      <c r="S1348">
        <v>0</v>
      </c>
      <c r="T1348">
        <v>0</v>
      </c>
      <c r="U1348">
        <v>0</v>
      </c>
      <c r="V1348">
        <v>8.4102259999999998E-2</v>
      </c>
      <c r="W1348">
        <v>7.7158039999999997E-2</v>
      </c>
      <c r="X1348">
        <v>3.5379999999999999E-3</v>
      </c>
      <c r="Y1348">
        <v>4.5852999999999998E-2</v>
      </c>
      <c r="AA1348" t="s">
        <v>2562</v>
      </c>
      <c r="AD1348" t="s">
        <v>2497</v>
      </c>
    </row>
    <row r="1349" spans="1:30" x14ac:dyDescent="0.15">
      <c r="A1349" t="s">
        <v>5823</v>
      </c>
      <c r="B1349" t="s">
        <v>2184</v>
      </c>
      <c r="C1349" s="52" t="s">
        <v>2187</v>
      </c>
      <c r="D1349">
        <v>4101</v>
      </c>
      <c r="E1349" t="s">
        <v>2185</v>
      </c>
      <c r="F1349" t="s">
        <v>2185</v>
      </c>
      <c r="G1349" s="2">
        <v>41183</v>
      </c>
      <c r="H1349" t="s">
        <v>2459</v>
      </c>
      <c r="I1349" t="s">
        <v>107</v>
      </c>
      <c r="J1349">
        <v>1</v>
      </c>
      <c r="K1349" t="s">
        <v>108</v>
      </c>
      <c r="L1349">
        <v>11.959099999999999</v>
      </c>
      <c r="M1349">
        <v>1018122.3512</v>
      </c>
      <c r="N1349">
        <v>0.44587960999999998</v>
      </c>
      <c r="O1349">
        <v>0.40906386</v>
      </c>
      <c r="P1349">
        <v>0.12845999999999999</v>
      </c>
      <c r="Q1349">
        <v>0.31403399999999998</v>
      </c>
      <c r="R1349">
        <v>0</v>
      </c>
      <c r="S1349">
        <v>0</v>
      </c>
      <c r="T1349">
        <v>0</v>
      </c>
      <c r="U1349">
        <v>0</v>
      </c>
      <c r="V1349">
        <v>1.5E-3</v>
      </c>
      <c r="W1349">
        <v>1.37615E-3</v>
      </c>
      <c r="X1349">
        <v>4.64E-4</v>
      </c>
      <c r="Y1349">
        <v>0.33717200000000003</v>
      </c>
      <c r="AA1349" t="s">
        <v>2562</v>
      </c>
      <c r="AD1349" t="s">
        <v>2497</v>
      </c>
    </row>
    <row r="1350" spans="1:30" x14ac:dyDescent="0.15">
      <c r="A1350" t="s">
        <v>5824</v>
      </c>
      <c r="B1350" t="s">
        <v>2184</v>
      </c>
      <c r="C1350" s="52" t="s">
        <v>5825</v>
      </c>
      <c r="D1350">
        <v>4102</v>
      </c>
      <c r="E1350" t="s">
        <v>5826</v>
      </c>
      <c r="F1350" t="s">
        <v>5827</v>
      </c>
      <c r="G1350" s="2">
        <v>42003</v>
      </c>
      <c r="H1350" t="s">
        <v>2459</v>
      </c>
      <c r="I1350" t="s">
        <v>107</v>
      </c>
      <c r="J1350">
        <v>6</v>
      </c>
      <c r="K1350" t="s">
        <v>113</v>
      </c>
      <c r="L1350">
        <v>0</v>
      </c>
      <c r="M1350">
        <v>351611.64659999998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 t="s">
        <v>102</v>
      </c>
      <c r="AD1350" t="s">
        <v>2460</v>
      </c>
    </row>
    <row r="1351" spans="1:30" x14ac:dyDescent="0.15">
      <c r="A1351" t="s">
        <v>5828</v>
      </c>
      <c r="B1351" t="s">
        <v>2184</v>
      </c>
      <c r="C1351" s="52" t="s">
        <v>5829</v>
      </c>
      <c r="D1351">
        <v>4103</v>
      </c>
      <c r="E1351" t="s">
        <v>5830</v>
      </c>
      <c r="F1351" t="s">
        <v>5831</v>
      </c>
      <c r="G1351" s="2">
        <v>42725</v>
      </c>
      <c r="H1351" t="s">
        <v>2459</v>
      </c>
      <c r="I1351" t="s">
        <v>107</v>
      </c>
      <c r="J1351">
        <v>6</v>
      </c>
      <c r="K1351" t="s">
        <v>113</v>
      </c>
      <c r="L1351">
        <v>0</v>
      </c>
      <c r="M1351">
        <v>270745.75579999998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 t="s">
        <v>102</v>
      </c>
      <c r="AD1351" t="s">
        <v>2460</v>
      </c>
    </row>
    <row r="1352" spans="1:30" x14ac:dyDescent="0.15">
      <c r="A1352" t="s">
        <v>5832</v>
      </c>
      <c r="B1352" t="s">
        <v>2184</v>
      </c>
      <c r="C1352" s="52" t="s">
        <v>2190</v>
      </c>
      <c r="D1352">
        <v>4104</v>
      </c>
      <c r="E1352" t="s">
        <v>2188</v>
      </c>
      <c r="F1352" t="s">
        <v>2189</v>
      </c>
      <c r="G1352" s="2">
        <v>42877</v>
      </c>
      <c r="H1352" t="s">
        <v>2459</v>
      </c>
      <c r="I1352" t="s">
        <v>107</v>
      </c>
      <c r="J1352">
        <v>2</v>
      </c>
      <c r="K1352" t="s">
        <v>109</v>
      </c>
      <c r="L1352">
        <v>13.450900000000001</v>
      </c>
      <c r="M1352">
        <v>52585.276299999998</v>
      </c>
      <c r="N1352">
        <v>0.68690753000000004</v>
      </c>
      <c r="O1352">
        <v>0.63019038999999999</v>
      </c>
      <c r="P1352">
        <v>-4.8647000000000003E-2</v>
      </c>
      <c r="Q1352">
        <v>-7.7193999999999999E-2</v>
      </c>
      <c r="R1352">
        <v>1.3683860000000001E-2</v>
      </c>
      <c r="S1352">
        <v>1.2553999999999999E-2</v>
      </c>
      <c r="T1352">
        <v>-1.94E-4</v>
      </c>
      <c r="U1352">
        <v>-1.5453E-2</v>
      </c>
      <c r="V1352">
        <v>1.3683860000000001E-2</v>
      </c>
      <c r="W1352">
        <v>1.2553999999999999E-2</v>
      </c>
      <c r="X1352">
        <v>-1.93E-4</v>
      </c>
      <c r="Y1352">
        <v>-1.5373E-2</v>
      </c>
      <c r="AA1352" t="s">
        <v>2562</v>
      </c>
      <c r="AD1352" t="s">
        <v>2497</v>
      </c>
    </row>
    <row r="1353" spans="1:30" x14ac:dyDescent="0.15">
      <c r="A1353" t="s">
        <v>5833</v>
      </c>
      <c r="B1353" t="s">
        <v>2184</v>
      </c>
      <c r="C1353" s="52" t="s">
        <v>2193</v>
      </c>
      <c r="D1353">
        <v>4105</v>
      </c>
      <c r="E1353" t="s">
        <v>2191</v>
      </c>
      <c r="F1353" t="s">
        <v>2192</v>
      </c>
      <c r="G1353" s="2">
        <v>42882</v>
      </c>
      <c r="H1353" t="s">
        <v>2459</v>
      </c>
      <c r="I1353" t="s">
        <v>107</v>
      </c>
      <c r="J1353">
        <v>1</v>
      </c>
      <c r="K1353" t="s">
        <v>108</v>
      </c>
      <c r="L1353">
        <v>45.581499999999998</v>
      </c>
      <c r="M1353">
        <v>693203.84790000005</v>
      </c>
      <c r="N1353">
        <v>5.0456102600000001</v>
      </c>
      <c r="O1353">
        <v>4.6291563800000004</v>
      </c>
      <c r="P1353">
        <v>0.29091</v>
      </c>
      <c r="Q1353">
        <v>6.2841999999999995E-2</v>
      </c>
      <c r="R1353">
        <v>3.4073230000000003E-2</v>
      </c>
      <c r="S1353">
        <v>3.1259849999999999E-2</v>
      </c>
      <c r="T1353">
        <v>-3.3399999999999999E-4</v>
      </c>
      <c r="U1353">
        <v>-1.0684000000000001E-2</v>
      </c>
      <c r="V1353">
        <v>0.1073939</v>
      </c>
      <c r="W1353">
        <v>9.8526520000000006E-2</v>
      </c>
      <c r="X1353">
        <v>4.3680000000000004E-3</v>
      </c>
      <c r="Y1353">
        <v>4.4332999999999997E-2</v>
      </c>
      <c r="AC1353" t="s">
        <v>2530</v>
      </c>
      <c r="AD1353" t="s">
        <v>2497</v>
      </c>
    </row>
    <row r="1354" spans="1:30" x14ac:dyDescent="0.15">
      <c r="A1354" t="s">
        <v>5834</v>
      </c>
      <c r="B1354" t="s">
        <v>2184</v>
      </c>
      <c r="C1354" s="52" t="s">
        <v>5835</v>
      </c>
      <c r="D1354">
        <v>4106</v>
      </c>
      <c r="E1354" t="s">
        <v>5836</v>
      </c>
      <c r="F1354" t="s">
        <v>5837</v>
      </c>
      <c r="G1354" s="2">
        <v>43192</v>
      </c>
      <c r="H1354" t="s">
        <v>2459</v>
      </c>
      <c r="I1354" t="s">
        <v>107</v>
      </c>
      <c r="J1354">
        <v>1</v>
      </c>
      <c r="K1354" t="s">
        <v>108</v>
      </c>
      <c r="L1354">
        <v>0.1731</v>
      </c>
      <c r="M1354">
        <v>100178.2</v>
      </c>
      <c r="N1354">
        <v>1.085E-2</v>
      </c>
      <c r="O1354">
        <v>9.9541300000000003E-3</v>
      </c>
      <c r="P1354">
        <v>2.163E-3</v>
      </c>
      <c r="Q1354">
        <v>0.21729599999999999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 t="s">
        <v>102</v>
      </c>
      <c r="AD1354" t="s">
        <v>2460</v>
      </c>
    </row>
    <row r="1355" spans="1:30" x14ac:dyDescent="0.15">
      <c r="A1355" t="s">
        <v>5838</v>
      </c>
      <c r="B1355" t="s">
        <v>2184</v>
      </c>
      <c r="C1355" s="52" t="s">
        <v>2196</v>
      </c>
      <c r="D1355">
        <v>4107</v>
      </c>
      <c r="E1355" t="s">
        <v>2194</v>
      </c>
      <c r="F1355" t="s">
        <v>2195</v>
      </c>
      <c r="G1355" s="2">
        <v>43308</v>
      </c>
      <c r="H1355" t="s">
        <v>2459</v>
      </c>
      <c r="I1355" t="s">
        <v>107</v>
      </c>
      <c r="J1355">
        <v>4</v>
      </c>
      <c r="K1355" t="s">
        <v>111</v>
      </c>
      <c r="L1355">
        <v>2.0586000000000002</v>
      </c>
      <c r="M1355">
        <v>69343.217000000004</v>
      </c>
      <c r="N1355">
        <v>0.20443608999999999</v>
      </c>
      <c r="O1355">
        <v>0.18755605</v>
      </c>
      <c r="P1355">
        <v>-4.6088999999999998E-2</v>
      </c>
      <c r="Q1355">
        <v>-0.24573400000000001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 t="s">
        <v>102</v>
      </c>
      <c r="AD1355" t="s">
        <v>2497</v>
      </c>
    </row>
    <row r="1356" spans="1:30" x14ac:dyDescent="0.15">
      <c r="A1356" t="s">
        <v>5839</v>
      </c>
      <c r="B1356" t="s">
        <v>2184</v>
      </c>
      <c r="C1356" s="52" t="s">
        <v>2199</v>
      </c>
      <c r="D1356">
        <v>4108</v>
      </c>
      <c r="E1356" t="s">
        <v>2197</v>
      </c>
      <c r="F1356" t="s">
        <v>2198</v>
      </c>
      <c r="G1356" s="2">
        <v>43620</v>
      </c>
      <c r="H1356" t="s">
        <v>2459</v>
      </c>
      <c r="I1356" t="s">
        <v>107</v>
      </c>
      <c r="J1356">
        <v>2</v>
      </c>
      <c r="K1356" t="s">
        <v>109</v>
      </c>
      <c r="L1356">
        <v>4.0860000000000003</v>
      </c>
      <c r="M1356">
        <v>76164.027900000001</v>
      </c>
      <c r="N1356">
        <v>0.11681101000000001</v>
      </c>
      <c r="O1356">
        <v>0.10716605999999999</v>
      </c>
      <c r="P1356">
        <v>-8.5400000000000005E-4</v>
      </c>
      <c r="Q1356">
        <v>-7.9679999999999994E-3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 t="s">
        <v>102</v>
      </c>
      <c r="AD1356" t="s">
        <v>2497</v>
      </c>
    </row>
    <row r="1357" spans="1:30" x14ac:dyDescent="0.15">
      <c r="A1357" t="s">
        <v>5840</v>
      </c>
      <c r="B1357" t="s">
        <v>2184</v>
      </c>
      <c r="C1357" s="52" t="s">
        <v>2202</v>
      </c>
      <c r="D1357">
        <v>4109</v>
      </c>
      <c r="E1357" t="s">
        <v>2200</v>
      </c>
      <c r="F1357" t="s">
        <v>2201</v>
      </c>
      <c r="G1357" s="2">
        <v>43675</v>
      </c>
      <c r="H1357" t="s">
        <v>2459</v>
      </c>
      <c r="I1357" t="s">
        <v>107</v>
      </c>
      <c r="J1357">
        <v>3</v>
      </c>
      <c r="K1357" t="s">
        <v>110</v>
      </c>
      <c r="L1357">
        <v>0.75029999999999997</v>
      </c>
      <c r="M1357">
        <v>220216.83439999999</v>
      </c>
      <c r="N1357">
        <v>0.55469692999999998</v>
      </c>
      <c r="O1357">
        <v>0.50889627000000004</v>
      </c>
      <c r="P1357">
        <v>-5.6822999999999999E-2</v>
      </c>
      <c r="Q1357">
        <v>-0.11165899999999999</v>
      </c>
      <c r="R1357">
        <v>0</v>
      </c>
      <c r="S1357">
        <v>0</v>
      </c>
      <c r="T1357">
        <v>0</v>
      </c>
      <c r="U1357">
        <v>0</v>
      </c>
      <c r="V1357">
        <v>9.4811500000000007E-3</v>
      </c>
      <c r="W1357">
        <v>8.6983000000000008E-3</v>
      </c>
      <c r="X1357">
        <v>-1.0839999999999999E-3</v>
      </c>
      <c r="Y1357">
        <v>-0.124622</v>
      </c>
      <c r="AC1357" t="s">
        <v>2530</v>
      </c>
      <c r="AD1357" t="s">
        <v>2460</v>
      </c>
    </row>
    <row r="1358" spans="1:30" x14ac:dyDescent="0.15">
      <c r="A1358" t="s">
        <v>5841</v>
      </c>
      <c r="B1358" t="s">
        <v>2184</v>
      </c>
      <c r="C1358" s="52" t="s">
        <v>2205</v>
      </c>
      <c r="D1358">
        <v>4111</v>
      </c>
      <c r="E1358" t="s">
        <v>2203</v>
      </c>
      <c r="F1358" t="s">
        <v>2204</v>
      </c>
      <c r="G1358" s="2">
        <v>43994</v>
      </c>
      <c r="H1358" t="s">
        <v>2459</v>
      </c>
      <c r="I1358" t="s">
        <v>107</v>
      </c>
      <c r="J1358">
        <v>2</v>
      </c>
      <c r="K1358" t="s">
        <v>109</v>
      </c>
      <c r="L1358">
        <v>7.2337999999999996</v>
      </c>
      <c r="M1358">
        <v>232835.56849999999</v>
      </c>
      <c r="N1358">
        <v>5.6032075700000004</v>
      </c>
      <c r="O1358">
        <v>5.1405573999999996</v>
      </c>
      <c r="P1358">
        <v>-0.26938400000000001</v>
      </c>
      <c r="Q1358">
        <v>-5.2402999999999998E-2</v>
      </c>
      <c r="R1358">
        <v>5.0565220000000001E-2</v>
      </c>
      <c r="S1358">
        <v>4.6390109999999998E-2</v>
      </c>
      <c r="T1358">
        <v>-1.6490000000000001E-3</v>
      </c>
      <c r="U1358">
        <v>-3.5546000000000001E-2</v>
      </c>
      <c r="V1358">
        <v>0.17492616999999999</v>
      </c>
      <c r="W1358">
        <v>0.16048272</v>
      </c>
      <c r="X1358">
        <v>-3.846E-3</v>
      </c>
      <c r="Y1358">
        <v>-2.3965E-2</v>
      </c>
      <c r="AA1358" t="s">
        <v>2562</v>
      </c>
      <c r="AD1358" t="s">
        <v>2497</v>
      </c>
    </row>
    <row r="1359" spans="1:30" x14ac:dyDescent="0.15">
      <c r="A1359" t="s">
        <v>5842</v>
      </c>
      <c r="B1359" t="s">
        <v>2184</v>
      </c>
      <c r="C1359" s="52" t="s">
        <v>2208</v>
      </c>
      <c r="D1359">
        <v>4112</v>
      </c>
      <c r="E1359" t="s">
        <v>2206</v>
      </c>
      <c r="F1359" t="s">
        <v>2207</v>
      </c>
      <c r="G1359" s="2">
        <v>45268</v>
      </c>
      <c r="H1359" t="s">
        <v>2459</v>
      </c>
      <c r="I1359" t="s">
        <v>115</v>
      </c>
      <c r="J1359">
        <v>7</v>
      </c>
      <c r="K1359" t="s">
        <v>115</v>
      </c>
      <c r="L1359">
        <v>7.7618999999999998</v>
      </c>
      <c r="M1359">
        <v>59954.847500000003</v>
      </c>
      <c r="N1359">
        <v>5.9954847500000001</v>
      </c>
      <c r="O1359">
        <v>5.5004447299999999</v>
      </c>
      <c r="P1359">
        <v>0.60350099999999995</v>
      </c>
      <c r="Q1359">
        <v>0.109718</v>
      </c>
      <c r="R1359">
        <v>0.25961961</v>
      </c>
      <c r="S1359">
        <v>0.23818312</v>
      </c>
      <c r="T1359">
        <v>1.9113999999999999E-2</v>
      </c>
      <c r="U1359">
        <v>8.0249000000000001E-2</v>
      </c>
      <c r="V1359">
        <v>0.44785190000000002</v>
      </c>
      <c r="W1359">
        <v>0.41087330999999999</v>
      </c>
      <c r="X1359">
        <v>3.8205000000000003E-2</v>
      </c>
      <c r="Y1359">
        <v>9.2983999999999997E-2</v>
      </c>
      <c r="AC1359" t="s">
        <v>2530</v>
      </c>
      <c r="AD1359" t="s">
        <v>2497</v>
      </c>
    </row>
    <row r="1360" spans="1:30" x14ac:dyDescent="0.15">
      <c r="A1360" t="s">
        <v>5843</v>
      </c>
      <c r="B1360" t="s">
        <v>2184</v>
      </c>
      <c r="C1360" s="52" t="s">
        <v>5844</v>
      </c>
      <c r="D1360">
        <v>2702</v>
      </c>
      <c r="E1360" t="s">
        <v>5845</v>
      </c>
      <c r="F1360" t="s">
        <v>5846</v>
      </c>
      <c r="G1360" s="2">
        <v>41246</v>
      </c>
      <c r="H1360" t="s">
        <v>2459</v>
      </c>
      <c r="I1360" t="s">
        <v>107</v>
      </c>
      <c r="J1360">
        <v>6</v>
      </c>
      <c r="K1360" t="s">
        <v>113</v>
      </c>
      <c r="L1360">
        <v>0</v>
      </c>
      <c r="M1360">
        <v>560604.05669999996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 t="s">
        <v>102</v>
      </c>
      <c r="AD1360" t="s">
        <v>2460</v>
      </c>
    </row>
    <row r="1361" spans="1:30" x14ac:dyDescent="0.15">
      <c r="A1361" t="s">
        <v>5847</v>
      </c>
      <c r="B1361" t="s">
        <v>2184</v>
      </c>
      <c r="C1361" s="52" t="s">
        <v>5848</v>
      </c>
      <c r="D1361">
        <v>2703</v>
      </c>
      <c r="E1361" t="s">
        <v>5849</v>
      </c>
      <c r="F1361" t="s">
        <v>5850</v>
      </c>
      <c r="G1361" s="2">
        <v>41544</v>
      </c>
      <c r="H1361" t="s">
        <v>2459</v>
      </c>
      <c r="I1361" t="s">
        <v>107</v>
      </c>
      <c r="J1361">
        <v>1</v>
      </c>
      <c r="K1361" t="s">
        <v>108</v>
      </c>
      <c r="L1361">
        <v>0</v>
      </c>
      <c r="M1361">
        <v>630924.22600000002</v>
      </c>
      <c r="N1361">
        <v>3.3010499999999998E-2</v>
      </c>
      <c r="O1361">
        <v>3.1438569999999999E-2</v>
      </c>
      <c r="P1361">
        <v>9.1780000000000004E-3</v>
      </c>
      <c r="Q1361">
        <v>0.29193400000000003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 t="s">
        <v>102</v>
      </c>
      <c r="AD1361" t="s">
        <v>2460</v>
      </c>
    </row>
    <row r="1362" spans="1:30" x14ac:dyDescent="0.15">
      <c r="A1362" t="s">
        <v>5851</v>
      </c>
      <c r="B1362" t="s">
        <v>2184</v>
      </c>
      <c r="C1362" s="52" t="s">
        <v>5852</v>
      </c>
      <c r="D1362">
        <v>2701</v>
      </c>
      <c r="E1362" t="s">
        <v>5853</v>
      </c>
      <c r="F1362" t="s">
        <v>5854</v>
      </c>
      <c r="G1362" s="2">
        <v>40519</v>
      </c>
      <c r="H1362" t="s">
        <v>2459</v>
      </c>
      <c r="I1362" t="s">
        <v>107</v>
      </c>
      <c r="J1362">
        <v>6</v>
      </c>
      <c r="K1362" t="s">
        <v>113</v>
      </c>
      <c r="L1362">
        <v>0</v>
      </c>
      <c r="M1362">
        <v>301716.81900000002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 t="s">
        <v>102</v>
      </c>
      <c r="AD1362" t="s">
        <v>2460</v>
      </c>
    </row>
    <row r="1363" spans="1:30" x14ac:dyDescent="0.15">
      <c r="A1363" t="s">
        <v>5855</v>
      </c>
      <c r="B1363" t="s">
        <v>2184</v>
      </c>
      <c r="C1363" s="52" t="s">
        <v>5856</v>
      </c>
      <c r="D1363">
        <v>2704</v>
      </c>
      <c r="E1363" t="s">
        <v>5857</v>
      </c>
      <c r="F1363" t="s">
        <v>5858</v>
      </c>
      <c r="G1363" s="2">
        <v>42024</v>
      </c>
      <c r="H1363" t="s">
        <v>2459</v>
      </c>
      <c r="I1363" t="s">
        <v>107</v>
      </c>
      <c r="J1363">
        <v>6</v>
      </c>
      <c r="K1363" t="s">
        <v>113</v>
      </c>
      <c r="L1363">
        <v>0</v>
      </c>
      <c r="M1363">
        <v>319802.07260000001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 t="s">
        <v>102</v>
      </c>
      <c r="AD1363" t="s">
        <v>2460</v>
      </c>
    </row>
    <row r="1364" spans="1:30" x14ac:dyDescent="0.15">
      <c r="A1364" t="s">
        <v>5859</v>
      </c>
      <c r="B1364" t="s">
        <v>2184</v>
      </c>
      <c r="C1364" s="52" t="s">
        <v>5860</v>
      </c>
      <c r="D1364">
        <v>2705</v>
      </c>
      <c r="E1364" t="s">
        <v>5861</v>
      </c>
      <c r="F1364" t="s">
        <v>5862</v>
      </c>
      <c r="G1364" s="2">
        <v>42341</v>
      </c>
      <c r="H1364" t="s">
        <v>2459</v>
      </c>
      <c r="I1364" t="s">
        <v>107</v>
      </c>
      <c r="J1364">
        <v>2</v>
      </c>
      <c r="K1364" t="s">
        <v>109</v>
      </c>
      <c r="L1364">
        <v>3.2542</v>
      </c>
      <c r="M1364">
        <v>676485.35</v>
      </c>
      <c r="N1364">
        <v>0.31161499999999998</v>
      </c>
      <c r="O1364">
        <v>0.28588532</v>
      </c>
      <c r="P1364">
        <v>-7.293E-3</v>
      </c>
      <c r="Q1364">
        <v>-2.5510000000000001E-2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 t="s">
        <v>102</v>
      </c>
      <c r="AD1364" t="s">
        <v>2497</v>
      </c>
    </row>
    <row r="1365" spans="1:30" x14ac:dyDescent="0.15">
      <c r="A1365" t="s">
        <v>5863</v>
      </c>
      <c r="B1365" t="s">
        <v>2184</v>
      </c>
      <c r="C1365" s="52" t="s">
        <v>2212</v>
      </c>
      <c r="D1365">
        <v>2706</v>
      </c>
      <c r="E1365" t="s">
        <v>2209</v>
      </c>
      <c r="F1365" t="s">
        <v>2210</v>
      </c>
      <c r="G1365" s="2">
        <v>42688</v>
      </c>
      <c r="H1365" t="s">
        <v>2459</v>
      </c>
      <c r="I1365" t="s">
        <v>107</v>
      </c>
      <c r="J1365">
        <v>1</v>
      </c>
      <c r="K1365" t="s">
        <v>108</v>
      </c>
      <c r="L1365">
        <v>35.164499999999997</v>
      </c>
      <c r="M1365">
        <v>1688507.9639000001</v>
      </c>
      <c r="N1365">
        <v>8.4933742399999996</v>
      </c>
      <c r="O1365">
        <v>7.7920864500000002</v>
      </c>
      <c r="P1365">
        <v>0.62444299999999997</v>
      </c>
      <c r="Q1365">
        <v>8.0138000000000001E-2</v>
      </c>
      <c r="R1365">
        <v>6.2972269999999997E-2</v>
      </c>
      <c r="S1365">
        <v>5.7772730000000001E-2</v>
      </c>
      <c r="T1365">
        <v>-5.9309999999999996E-3</v>
      </c>
      <c r="U1365">
        <v>-0.10266</v>
      </c>
      <c r="V1365">
        <v>6.2972269999999997E-2</v>
      </c>
      <c r="W1365">
        <v>5.777272E-2</v>
      </c>
      <c r="X1365">
        <v>-5.9309999999999996E-3</v>
      </c>
      <c r="Y1365">
        <v>-0.10266</v>
      </c>
      <c r="AC1365" t="s">
        <v>2530</v>
      </c>
      <c r="AD1365" t="s">
        <v>2497</v>
      </c>
    </row>
    <row r="1366" spans="1:30" x14ac:dyDescent="0.15">
      <c r="A1366" t="s">
        <v>5864</v>
      </c>
      <c r="B1366" t="s">
        <v>2184</v>
      </c>
      <c r="C1366" s="52" t="s">
        <v>5865</v>
      </c>
      <c r="D1366">
        <v>2708</v>
      </c>
      <c r="E1366" t="s">
        <v>5866</v>
      </c>
      <c r="F1366" t="s">
        <v>5867</v>
      </c>
      <c r="G1366" s="2">
        <v>42845</v>
      </c>
      <c r="H1366" t="s">
        <v>2477</v>
      </c>
      <c r="I1366" t="s">
        <v>107</v>
      </c>
      <c r="J1366">
        <v>6</v>
      </c>
      <c r="K1366" t="s">
        <v>113</v>
      </c>
      <c r="L1366">
        <v>0.11890000000000001</v>
      </c>
      <c r="M1366">
        <v>110871.1148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 t="s">
        <v>102</v>
      </c>
      <c r="AD1366" t="s">
        <v>2460</v>
      </c>
    </row>
    <row r="1367" spans="1:30" x14ac:dyDescent="0.15">
      <c r="A1367" t="s">
        <v>5868</v>
      </c>
      <c r="B1367" t="s">
        <v>2184</v>
      </c>
      <c r="C1367" s="52" t="s">
        <v>5869</v>
      </c>
      <c r="D1367">
        <v>2707</v>
      </c>
      <c r="E1367" t="s">
        <v>5870</v>
      </c>
      <c r="F1367" t="s">
        <v>5871</v>
      </c>
      <c r="G1367" s="2">
        <v>42845</v>
      </c>
      <c r="H1367" t="s">
        <v>2477</v>
      </c>
      <c r="I1367" t="s">
        <v>107</v>
      </c>
      <c r="J1367">
        <v>6</v>
      </c>
      <c r="K1367" t="s">
        <v>113</v>
      </c>
      <c r="L1367">
        <v>6.8837999999999999</v>
      </c>
      <c r="M1367">
        <v>78581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 t="s">
        <v>102</v>
      </c>
      <c r="AD1367" t="s">
        <v>2497</v>
      </c>
    </row>
    <row r="1368" spans="1:30" x14ac:dyDescent="0.15">
      <c r="A1368" t="s">
        <v>5872</v>
      </c>
      <c r="B1368" t="s">
        <v>2184</v>
      </c>
      <c r="C1368" s="52" t="s">
        <v>5873</v>
      </c>
      <c r="D1368">
        <v>2709</v>
      </c>
      <c r="E1368" t="s">
        <v>5874</v>
      </c>
      <c r="F1368" t="s">
        <v>5875</v>
      </c>
      <c r="G1368" s="2">
        <v>43046</v>
      </c>
      <c r="H1368" t="s">
        <v>2459</v>
      </c>
      <c r="I1368" t="s">
        <v>107</v>
      </c>
      <c r="J1368">
        <v>6</v>
      </c>
      <c r="K1368" t="s">
        <v>113</v>
      </c>
      <c r="L1368">
        <v>1.0999999999999999E-2</v>
      </c>
      <c r="M1368">
        <v>24065.577099999999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 t="s">
        <v>102</v>
      </c>
      <c r="AD1368" t="s">
        <v>2460</v>
      </c>
    </row>
    <row r="1369" spans="1:30" x14ac:dyDescent="0.15">
      <c r="A1369" t="s">
        <v>5876</v>
      </c>
      <c r="B1369" t="s">
        <v>2184</v>
      </c>
      <c r="C1369" s="52" t="s">
        <v>5877</v>
      </c>
      <c r="D1369">
        <v>2710</v>
      </c>
      <c r="E1369" t="s">
        <v>5878</v>
      </c>
      <c r="F1369" t="s">
        <v>5879</v>
      </c>
      <c r="G1369" s="2">
        <v>43046</v>
      </c>
      <c r="H1369" t="s">
        <v>2459</v>
      </c>
      <c r="I1369" t="s">
        <v>107</v>
      </c>
      <c r="J1369">
        <v>6</v>
      </c>
      <c r="K1369" t="s">
        <v>113</v>
      </c>
      <c r="L1369">
        <v>1.9300000000000001E-2</v>
      </c>
      <c r="M1369">
        <v>114926.32709999999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 t="s">
        <v>102</v>
      </c>
      <c r="AD1369" t="s">
        <v>2460</v>
      </c>
    </row>
    <row r="1370" spans="1:30" x14ac:dyDescent="0.15">
      <c r="A1370" t="s">
        <v>5880</v>
      </c>
      <c r="B1370" t="s">
        <v>2184</v>
      </c>
      <c r="C1370" s="52" t="s">
        <v>5881</v>
      </c>
      <c r="D1370">
        <v>2711</v>
      </c>
      <c r="E1370" t="s">
        <v>5882</v>
      </c>
      <c r="F1370" t="s">
        <v>5883</v>
      </c>
      <c r="G1370" s="2">
        <v>43131</v>
      </c>
      <c r="H1370" t="s">
        <v>2459</v>
      </c>
      <c r="I1370" t="s">
        <v>107</v>
      </c>
      <c r="J1370">
        <v>6</v>
      </c>
      <c r="K1370" t="s">
        <v>113</v>
      </c>
      <c r="L1370">
        <v>11.7119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 t="s">
        <v>102</v>
      </c>
      <c r="AD1370" t="s">
        <v>2497</v>
      </c>
    </row>
    <row r="1371" spans="1:30" x14ac:dyDescent="0.15">
      <c r="A1371" t="s">
        <v>5884</v>
      </c>
      <c r="B1371" t="s">
        <v>2184</v>
      </c>
      <c r="C1371" s="52" t="s">
        <v>5885</v>
      </c>
      <c r="D1371">
        <v>2712</v>
      </c>
      <c r="E1371" t="s">
        <v>5886</v>
      </c>
      <c r="F1371" t="s">
        <v>5887</v>
      </c>
      <c r="G1371" s="2">
        <v>43046</v>
      </c>
      <c r="H1371" t="s">
        <v>2459</v>
      </c>
      <c r="I1371" t="s">
        <v>107</v>
      </c>
      <c r="J1371">
        <v>6</v>
      </c>
      <c r="K1371" t="s">
        <v>113</v>
      </c>
      <c r="L1371">
        <v>0</v>
      </c>
      <c r="M1371">
        <v>36619.480000000003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 t="s">
        <v>102</v>
      </c>
      <c r="AD1371" t="s">
        <v>2460</v>
      </c>
    </row>
    <row r="1372" spans="1:30" x14ac:dyDescent="0.15">
      <c r="A1372" t="s">
        <v>5888</v>
      </c>
      <c r="B1372" t="s">
        <v>2184</v>
      </c>
      <c r="C1372" s="52" t="s">
        <v>5889</v>
      </c>
      <c r="D1372">
        <v>2713</v>
      </c>
      <c r="E1372" t="s">
        <v>5890</v>
      </c>
      <c r="F1372" t="s">
        <v>5891</v>
      </c>
      <c r="G1372" s="2">
        <v>43166</v>
      </c>
      <c r="H1372" t="s">
        <v>2459</v>
      </c>
      <c r="I1372" t="s">
        <v>107</v>
      </c>
      <c r="J1372">
        <v>6</v>
      </c>
      <c r="K1372" t="s">
        <v>113</v>
      </c>
      <c r="L1372">
        <v>0.10290000000000001</v>
      </c>
      <c r="M1372">
        <v>60675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 t="s">
        <v>102</v>
      </c>
      <c r="AD1372" t="s">
        <v>2460</v>
      </c>
    </row>
    <row r="1373" spans="1:30" x14ac:dyDescent="0.15">
      <c r="A1373" t="s">
        <v>5892</v>
      </c>
      <c r="B1373" t="s">
        <v>2184</v>
      </c>
      <c r="C1373" s="52" t="s">
        <v>5893</v>
      </c>
      <c r="D1373">
        <v>2714</v>
      </c>
      <c r="E1373" t="s">
        <v>5894</v>
      </c>
      <c r="F1373" t="s">
        <v>5895</v>
      </c>
      <c r="G1373" s="2">
        <v>43644</v>
      </c>
      <c r="H1373" t="s">
        <v>2459</v>
      </c>
      <c r="I1373" t="s">
        <v>107</v>
      </c>
      <c r="J1373">
        <v>6</v>
      </c>
      <c r="K1373" t="s">
        <v>113</v>
      </c>
      <c r="L1373">
        <v>6.0484</v>
      </c>
      <c r="M1373" t="s">
        <v>2662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 t="s">
        <v>102</v>
      </c>
      <c r="AD1373" t="s">
        <v>2497</v>
      </c>
    </row>
    <row r="1374" spans="1:30" x14ac:dyDescent="0.15">
      <c r="A1374" t="s">
        <v>5896</v>
      </c>
      <c r="B1374" t="s">
        <v>2184</v>
      </c>
      <c r="C1374" s="52" t="s">
        <v>5897</v>
      </c>
      <c r="D1374" t="s">
        <v>5898</v>
      </c>
      <c r="E1374" t="s">
        <v>5899</v>
      </c>
      <c r="F1374" t="s">
        <v>5899</v>
      </c>
      <c r="G1374" s="2">
        <v>44265</v>
      </c>
      <c r="H1374" t="s">
        <v>2661</v>
      </c>
      <c r="I1374" t="s">
        <v>107</v>
      </c>
      <c r="J1374">
        <v>6</v>
      </c>
      <c r="K1374" t="s">
        <v>113</v>
      </c>
      <c r="L1374">
        <v>4.0000000000000002E-4</v>
      </c>
      <c r="M1374" t="s">
        <v>2662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 t="s">
        <v>102</v>
      </c>
      <c r="AD1374" t="s">
        <v>2460</v>
      </c>
    </row>
    <row r="1375" spans="1:30" x14ac:dyDescent="0.15">
      <c r="A1375" t="s">
        <v>5900</v>
      </c>
      <c r="B1375" t="s">
        <v>2184</v>
      </c>
      <c r="C1375" s="52" t="s">
        <v>2216</v>
      </c>
      <c r="D1375">
        <v>2001</v>
      </c>
      <c r="E1375" t="s">
        <v>2213</v>
      </c>
      <c r="F1375" t="s">
        <v>2214</v>
      </c>
      <c r="G1375" s="2">
        <v>40288</v>
      </c>
      <c r="H1375" t="s">
        <v>2459</v>
      </c>
      <c r="I1375" t="s">
        <v>107</v>
      </c>
      <c r="J1375">
        <v>1</v>
      </c>
      <c r="K1375" t="s">
        <v>108</v>
      </c>
      <c r="L1375">
        <v>1.0499000000000001</v>
      </c>
      <c r="M1375">
        <v>805214.25219999999</v>
      </c>
      <c r="N1375">
        <v>0.19795752</v>
      </c>
      <c r="O1375">
        <v>0.18213227000000001</v>
      </c>
      <c r="P1375">
        <v>5.3967000000000001E-2</v>
      </c>
      <c r="Q1375">
        <v>0.29630600000000001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 t="s">
        <v>102</v>
      </c>
      <c r="AD1375" t="s">
        <v>2497</v>
      </c>
    </row>
    <row r="1376" spans="1:30" x14ac:dyDescent="0.15">
      <c r="A1376" t="s">
        <v>5901</v>
      </c>
      <c r="B1376" t="s">
        <v>2184</v>
      </c>
      <c r="C1376" s="52" t="s">
        <v>5902</v>
      </c>
      <c r="D1376">
        <v>2002</v>
      </c>
      <c r="E1376" t="s">
        <v>5903</v>
      </c>
      <c r="F1376" t="s">
        <v>5904</v>
      </c>
      <c r="G1376" s="2">
        <v>40480</v>
      </c>
      <c r="H1376" t="s">
        <v>2459</v>
      </c>
      <c r="I1376" t="s">
        <v>107</v>
      </c>
      <c r="J1376">
        <v>5</v>
      </c>
      <c r="K1376" t="s">
        <v>112</v>
      </c>
      <c r="L1376">
        <v>1.5984</v>
      </c>
      <c r="M1376">
        <v>1100881.3769</v>
      </c>
      <c r="N1376">
        <v>0.17649374000000001</v>
      </c>
      <c r="O1376">
        <v>0.16192086</v>
      </c>
      <c r="P1376">
        <v>-8.3753999999999995E-2</v>
      </c>
      <c r="Q1376">
        <v>-0.51725200000000005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 t="s">
        <v>102</v>
      </c>
      <c r="AD1376" t="s">
        <v>2497</v>
      </c>
    </row>
    <row r="1377" spans="1:30" x14ac:dyDescent="0.15">
      <c r="A1377" t="s">
        <v>5905</v>
      </c>
      <c r="B1377" t="s">
        <v>2184</v>
      </c>
      <c r="C1377" s="52" t="s">
        <v>5906</v>
      </c>
      <c r="D1377">
        <v>2003</v>
      </c>
      <c r="E1377" t="s">
        <v>5907</v>
      </c>
      <c r="F1377" t="s">
        <v>5908</v>
      </c>
      <c r="G1377" s="2">
        <v>42689</v>
      </c>
      <c r="H1377" t="s">
        <v>2459</v>
      </c>
      <c r="I1377" t="s">
        <v>107</v>
      </c>
      <c r="J1377">
        <v>5</v>
      </c>
      <c r="K1377" t="s">
        <v>112</v>
      </c>
      <c r="L1377">
        <v>0</v>
      </c>
      <c r="M1377">
        <v>126859.56909999999</v>
      </c>
      <c r="N1377">
        <v>4.6000000000000001E-4</v>
      </c>
      <c r="O1377">
        <v>4.2202E-4</v>
      </c>
      <c r="P1377">
        <v>-4.6799999999999999E-4</v>
      </c>
      <c r="Q1377">
        <v>-1.1089519999999999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 t="s">
        <v>102</v>
      </c>
      <c r="AD1377" t="s">
        <v>2460</v>
      </c>
    </row>
    <row r="1378" spans="1:30" x14ac:dyDescent="0.15">
      <c r="A1378" t="s">
        <v>5909</v>
      </c>
      <c r="B1378" t="s">
        <v>2184</v>
      </c>
      <c r="C1378" s="52" t="s">
        <v>5910</v>
      </c>
      <c r="D1378">
        <v>2004</v>
      </c>
      <c r="E1378" t="s">
        <v>5911</v>
      </c>
      <c r="F1378" t="s">
        <v>5912</v>
      </c>
      <c r="G1378" s="2">
        <v>42734</v>
      </c>
      <c r="H1378" t="s">
        <v>2477</v>
      </c>
      <c r="I1378" t="s">
        <v>107</v>
      </c>
      <c r="J1378">
        <v>6</v>
      </c>
      <c r="K1378" t="s">
        <v>113</v>
      </c>
      <c r="L1378">
        <v>9.9099999999999994E-2</v>
      </c>
      <c r="M1378">
        <v>452174.37089999998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 t="s">
        <v>102</v>
      </c>
      <c r="AD1378" t="s">
        <v>2460</v>
      </c>
    </row>
    <row r="1379" spans="1:30" x14ac:dyDescent="0.15">
      <c r="A1379" t="s">
        <v>5913</v>
      </c>
      <c r="B1379" t="s">
        <v>2184</v>
      </c>
      <c r="C1379" s="52" t="s">
        <v>5914</v>
      </c>
      <c r="D1379">
        <v>2005</v>
      </c>
      <c r="E1379" t="s">
        <v>5915</v>
      </c>
      <c r="F1379" t="s">
        <v>5916</v>
      </c>
      <c r="G1379" s="2">
        <v>42734</v>
      </c>
      <c r="H1379" t="s">
        <v>2459</v>
      </c>
      <c r="I1379" t="s">
        <v>107</v>
      </c>
      <c r="J1379">
        <v>5</v>
      </c>
      <c r="K1379" t="s">
        <v>112</v>
      </c>
      <c r="L1379">
        <v>6.0100000000000001E-2</v>
      </c>
      <c r="M1379">
        <v>191558.07120000001</v>
      </c>
      <c r="N1379">
        <v>8.9499999999999996E-3</v>
      </c>
      <c r="O1379">
        <v>8.2110099999999995E-3</v>
      </c>
      <c r="P1379">
        <v>-1.3216E-2</v>
      </c>
      <c r="Q1379">
        <v>-1.6095459999999999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 t="s">
        <v>102</v>
      </c>
      <c r="AD1379" t="s">
        <v>2460</v>
      </c>
    </row>
    <row r="1380" spans="1:30" x14ac:dyDescent="0.15">
      <c r="A1380" t="s">
        <v>5917</v>
      </c>
      <c r="B1380" t="s">
        <v>2184</v>
      </c>
      <c r="C1380" s="52" t="s">
        <v>5918</v>
      </c>
      <c r="D1380">
        <v>2006</v>
      </c>
      <c r="E1380" t="s">
        <v>5919</v>
      </c>
      <c r="F1380" t="s">
        <v>5920</v>
      </c>
      <c r="G1380" s="2">
        <v>42734</v>
      </c>
      <c r="H1380" t="s">
        <v>2477</v>
      </c>
      <c r="I1380" t="s">
        <v>107</v>
      </c>
      <c r="J1380">
        <v>6</v>
      </c>
      <c r="K1380" t="s">
        <v>113</v>
      </c>
      <c r="L1380">
        <v>24.046099999999999</v>
      </c>
      <c r="M1380">
        <v>388045.02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 t="s">
        <v>102</v>
      </c>
      <c r="AD1380" t="s">
        <v>2497</v>
      </c>
    </row>
    <row r="1381" spans="1:30" x14ac:dyDescent="0.15">
      <c r="A1381" t="s">
        <v>5921</v>
      </c>
      <c r="B1381" t="s">
        <v>2184</v>
      </c>
      <c r="C1381" s="52" t="s">
        <v>2219</v>
      </c>
      <c r="D1381">
        <v>2007</v>
      </c>
      <c r="E1381" t="s">
        <v>2217</v>
      </c>
      <c r="F1381" t="s">
        <v>2218</v>
      </c>
      <c r="G1381" s="2">
        <v>43815</v>
      </c>
      <c r="H1381" t="s">
        <v>2459</v>
      </c>
      <c r="I1381" t="s">
        <v>107</v>
      </c>
      <c r="J1381">
        <v>1</v>
      </c>
      <c r="K1381" t="s">
        <v>108</v>
      </c>
      <c r="L1381">
        <v>0.32100000000000001</v>
      </c>
      <c r="M1381">
        <v>383625.62199999997</v>
      </c>
      <c r="N1381">
        <v>1.52358327</v>
      </c>
      <c r="O1381">
        <v>1.39778282</v>
      </c>
      <c r="P1381">
        <v>2.6592000000000001E-2</v>
      </c>
      <c r="Q1381">
        <v>1.9023999999999999E-2</v>
      </c>
      <c r="R1381">
        <v>2.001704E-2</v>
      </c>
      <c r="S1381">
        <v>1.8364249999999999E-2</v>
      </c>
      <c r="T1381">
        <v>-1.4970000000000001E-3</v>
      </c>
      <c r="U1381">
        <v>-8.1517000000000006E-2</v>
      </c>
      <c r="V1381">
        <v>2.001704E-2</v>
      </c>
      <c r="W1381">
        <v>1.836426E-2</v>
      </c>
      <c r="X1381">
        <v>-1.4959999999999999E-3</v>
      </c>
      <c r="Y1381">
        <v>-8.1462000000000007E-2</v>
      </c>
      <c r="AC1381" t="s">
        <v>2530</v>
      </c>
      <c r="AD1381" t="s">
        <v>2460</v>
      </c>
    </row>
    <row r="1382" spans="1:30" x14ac:dyDescent="0.15">
      <c r="A1382" t="s">
        <v>5922</v>
      </c>
      <c r="B1382" t="s">
        <v>2184</v>
      </c>
      <c r="C1382" s="52" t="s">
        <v>2222</v>
      </c>
      <c r="D1382">
        <v>2009</v>
      </c>
      <c r="E1382" t="s">
        <v>2220</v>
      </c>
      <c r="F1382" t="s">
        <v>2221</v>
      </c>
      <c r="G1382" s="2">
        <v>43815</v>
      </c>
      <c r="H1382" t="s">
        <v>2459</v>
      </c>
      <c r="I1382" t="s">
        <v>107</v>
      </c>
      <c r="J1382">
        <v>2</v>
      </c>
      <c r="K1382" t="s">
        <v>109</v>
      </c>
      <c r="L1382">
        <v>4.1940999999999997</v>
      </c>
      <c r="M1382">
        <v>470119.462</v>
      </c>
      <c r="N1382">
        <v>5.3255605800000003</v>
      </c>
      <c r="O1382">
        <v>4.8858353899999996</v>
      </c>
      <c r="P1382">
        <v>-0.22345400000000001</v>
      </c>
      <c r="Q1382">
        <v>-4.5734999999999998E-2</v>
      </c>
      <c r="R1382">
        <v>4.4333530000000003E-2</v>
      </c>
      <c r="S1382">
        <v>4.0672970000000003E-2</v>
      </c>
      <c r="T1382">
        <v>-9.5659999999999999E-3</v>
      </c>
      <c r="U1382">
        <v>-0.23519300000000001</v>
      </c>
      <c r="V1382">
        <v>5.8523119999999998E-2</v>
      </c>
      <c r="W1382">
        <v>5.3690939999999999E-2</v>
      </c>
      <c r="X1382">
        <v>-1.3207E-2</v>
      </c>
      <c r="Y1382">
        <v>-0.24598100000000001</v>
      </c>
      <c r="AC1382" t="s">
        <v>2530</v>
      </c>
      <c r="AD1382" t="s">
        <v>2497</v>
      </c>
    </row>
    <row r="1383" spans="1:30" x14ac:dyDescent="0.15">
      <c r="A1383" t="s">
        <v>5923</v>
      </c>
      <c r="B1383" t="s">
        <v>2184</v>
      </c>
      <c r="C1383" s="52" t="s">
        <v>2225</v>
      </c>
      <c r="D1383">
        <v>2010</v>
      </c>
      <c r="E1383" t="s">
        <v>2223</v>
      </c>
      <c r="F1383" t="s">
        <v>2224</v>
      </c>
      <c r="G1383" s="2">
        <v>44125</v>
      </c>
      <c r="H1383" t="s">
        <v>2459</v>
      </c>
      <c r="I1383" t="s">
        <v>107</v>
      </c>
      <c r="J1383">
        <v>3</v>
      </c>
      <c r="K1383" t="s">
        <v>110</v>
      </c>
      <c r="L1383">
        <v>10.58</v>
      </c>
      <c r="M1383">
        <v>259103.32800000001</v>
      </c>
      <c r="N1383">
        <v>7.2228286900000001</v>
      </c>
      <c r="O1383">
        <v>6.6264483399999996</v>
      </c>
      <c r="P1383">
        <v>-0.97145800000000004</v>
      </c>
      <c r="Q1383">
        <v>-0.14660300000000001</v>
      </c>
      <c r="R1383">
        <v>6.1568350000000001E-2</v>
      </c>
      <c r="S1383">
        <v>5.6484720000000002E-2</v>
      </c>
      <c r="T1383">
        <v>-1.0612E-2</v>
      </c>
      <c r="U1383">
        <v>-0.18787300000000001</v>
      </c>
      <c r="V1383">
        <v>0.12813682000000001</v>
      </c>
      <c r="W1383">
        <v>0.11755670999999999</v>
      </c>
      <c r="X1383">
        <v>-2.7154000000000001E-2</v>
      </c>
      <c r="Y1383">
        <v>-0.230986</v>
      </c>
      <c r="AC1383" t="s">
        <v>2530</v>
      </c>
      <c r="AD1383" t="s">
        <v>2497</v>
      </c>
    </row>
    <row r="1384" spans="1:30" x14ac:dyDescent="0.15">
      <c r="A1384" t="s">
        <v>5924</v>
      </c>
      <c r="B1384" t="s">
        <v>2184</v>
      </c>
      <c r="C1384" s="52" t="s">
        <v>2228</v>
      </c>
      <c r="D1384">
        <v>2011</v>
      </c>
      <c r="E1384" t="s">
        <v>2226</v>
      </c>
      <c r="F1384" t="s">
        <v>2227</v>
      </c>
      <c r="G1384" s="2">
        <v>44370</v>
      </c>
      <c r="H1384" t="s">
        <v>2459</v>
      </c>
      <c r="I1384" t="s">
        <v>107</v>
      </c>
      <c r="J1384">
        <v>3</v>
      </c>
      <c r="K1384" t="s">
        <v>110</v>
      </c>
      <c r="L1384">
        <v>6.6700999999999997</v>
      </c>
      <c r="M1384">
        <v>149315.14110000001</v>
      </c>
      <c r="N1384">
        <v>5.5548143100000003</v>
      </c>
      <c r="O1384">
        <v>5.0961599099999999</v>
      </c>
      <c r="P1384">
        <v>-0.78053799999999995</v>
      </c>
      <c r="Q1384">
        <v>-0.15316099999999999</v>
      </c>
      <c r="R1384">
        <v>6.5971920000000003E-2</v>
      </c>
      <c r="S1384">
        <v>6.0524700000000001E-2</v>
      </c>
      <c r="T1384">
        <v>-9.6299999999999997E-3</v>
      </c>
      <c r="U1384">
        <v>-0.159108</v>
      </c>
      <c r="V1384">
        <v>0.13599836000000001</v>
      </c>
      <c r="W1384">
        <v>0.12476913000000001</v>
      </c>
      <c r="X1384">
        <v>-1.9969000000000001E-2</v>
      </c>
      <c r="Y1384">
        <v>-0.16004699999999999</v>
      </c>
      <c r="AB1384" t="s">
        <v>2528</v>
      </c>
      <c r="AD1384" t="s">
        <v>2497</v>
      </c>
    </row>
    <row r="1385" spans="1:30" x14ac:dyDescent="0.15">
      <c r="A1385" t="s">
        <v>5925</v>
      </c>
      <c r="B1385" t="s">
        <v>2184</v>
      </c>
      <c r="C1385" s="52" t="s">
        <v>2231</v>
      </c>
      <c r="D1385">
        <v>2012</v>
      </c>
      <c r="E1385" t="s">
        <v>2229</v>
      </c>
      <c r="F1385" t="s">
        <v>2230</v>
      </c>
      <c r="G1385" s="2">
        <v>45052</v>
      </c>
      <c r="H1385" t="s">
        <v>2459</v>
      </c>
      <c r="I1385" t="s">
        <v>115</v>
      </c>
      <c r="J1385">
        <v>7</v>
      </c>
      <c r="K1385" t="s">
        <v>115</v>
      </c>
      <c r="L1385">
        <v>0.46110000000000001</v>
      </c>
      <c r="M1385">
        <v>98628.015599999999</v>
      </c>
      <c r="N1385">
        <v>7.6135438600000001</v>
      </c>
      <c r="O1385">
        <v>6.9849026199999997</v>
      </c>
      <c r="P1385">
        <v>0.68601400000000001</v>
      </c>
      <c r="Q1385">
        <v>9.8212999999999995E-2</v>
      </c>
      <c r="R1385">
        <v>0.17807133999999999</v>
      </c>
      <c r="S1385">
        <v>0.16336819999999999</v>
      </c>
      <c r="T1385">
        <v>1.9852000000000002E-2</v>
      </c>
      <c r="U1385">
        <v>0.121516</v>
      </c>
      <c r="V1385">
        <v>0.17807133999999999</v>
      </c>
      <c r="W1385">
        <v>0.16336819999999999</v>
      </c>
      <c r="X1385">
        <v>1.9852000000000002E-2</v>
      </c>
      <c r="Y1385">
        <v>0.121516</v>
      </c>
      <c r="AA1385" t="s">
        <v>2562</v>
      </c>
      <c r="AD1385" t="s">
        <v>2460</v>
      </c>
    </row>
    <row r="1386" spans="1:30" x14ac:dyDescent="0.15">
      <c r="A1386" t="s">
        <v>5926</v>
      </c>
      <c r="B1386" t="s">
        <v>2184</v>
      </c>
      <c r="C1386" s="52" t="s">
        <v>2234</v>
      </c>
      <c r="D1386">
        <v>2013</v>
      </c>
      <c r="E1386" t="s">
        <v>2232</v>
      </c>
      <c r="F1386" t="s">
        <v>2233</v>
      </c>
      <c r="G1386" s="2">
        <v>45429</v>
      </c>
      <c r="H1386" t="s">
        <v>2459</v>
      </c>
      <c r="I1386" t="s">
        <v>116</v>
      </c>
      <c r="J1386">
        <v>8</v>
      </c>
      <c r="K1386" t="s">
        <v>116</v>
      </c>
      <c r="L1386">
        <v>0.26889999999999997</v>
      </c>
      <c r="M1386">
        <v>36410.226499999997</v>
      </c>
      <c r="N1386">
        <v>3.64102265</v>
      </c>
      <c r="O1386">
        <v>3.3403877500000001</v>
      </c>
      <c r="P1386">
        <v>0.282142</v>
      </c>
      <c r="Q1386">
        <v>8.4462999999999996E-2</v>
      </c>
      <c r="R1386">
        <v>5.5809999999999998E-2</v>
      </c>
      <c r="S1386">
        <v>5.1201839999999998E-2</v>
      </c>
      <c r="T1386">
        <v>4.1000000000000003E-3</v>
      </c>
      <c r="U1386">
        <v>8.0074999999999993E-2</v>
      </c>
      <c r="V1386">
        <v>5.5809999999999998E-2</v>
      </c>
      <c r="W1386">
        <v>5.1201839999999998E-2</v>
      </c>
      <c r="X1386">
        <v>4.0990000000000002E-3</v>
      </c>
      <c r="Y1386">
        <v>8.0055000000000001E-2</v>
      </c>
      <c r="AB1386" t="s">
        <v>2528</v>
      </c>
      <c r="AD1386" t="s">
        <v>2460</v>
      </c>
    </row>
    <row r="1387" spans="1:30" x14ac:dyDescent="0.15">
      <c r="A1387" t="s">
        <v>5927</v>
      </c>
      <c r="B1387" t="s">
        <v>2184</v>
      </c>
      <c r="C1387" s="52" t="s">
        <v>5928</v>
      </c>
      <c r="D1387">
        <v>2014</v>
      </c>
      <c r="E1387" t="s">
        <v>5929</v>
      </c>
      <c r="F1387" t="s">
        <v>5929</v>
      </c>
      <c r="G1387" s="2">
        <v>45651</v>
      </c>
      <c r="H1387" t="s">
        <v>2459</v>
      </c>
      <c r="I1387" t="s">
        <v>116</v>
      </c>
      <c r="J1387">
        <v>8</v>
      </c>
      <c r="K1387" t="s">
        <v>116</v>
      </c>
      <c r="L1387" t="s">
        <v>2662</v>
      </c>
      <c r="M1387" t="s">
        <v>2662</v>
      </c>
      <c r="N1387" t="s">
        <v>2662</v>
      </c>
      <c r="O1387" t="s">
        <v>2662</v>
      </c>
      <c r="P1387" t="s">
        <v>2662</v>
      </c>
      <c r="Q1387" t="s">
        <v>2662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 t="s">
        <v>102</v>
      </c>
      <c r="AD1387" t="s">
        <v>2497</v>
      </c>
    </row>
    <row r="1388" spans="1:30" x14ac:dyDescent="0.15">
      <c r="A1388" t="s">
        <v>5930</v>
      </c>
      <c r="B1388" t="s">
        <v>2235</v>
      </c>
      <c r="C1388" s="52" t="s">
        <v>2239</v>
      </c>
      <c r="D1388">
        <v>11501</v>
      </c>
      <c r="E1388" t="s">
        <v>2236</v>
      </c>
      <c r="F1388" t="s">
        <v>2237</v>
      </c>
      <c r="G1388" s="2">
        <v>43781</v>
      </c>
      <c r="H1388" t="s">
        <v>2459</v>
      </c>
      <c r="I1388" t="s">
        <v>107</v>
      </c>
      <c r="J1388">
        <v>4</v>
      </c>
      <c r="K1388" t="s">
        <v>111</v>
      </c>
      <c r="L1388">
        <v>4.3822999999999999</v>
      </c>
      <c r="M1388">
        <v>91929.2791</v>
      </c>
      <c r="N1388">
        <v>2.5912964299999999</v>
      </c>
      <c r="O1388">
        <v>2.3773361799999999</v>
      </c>
      <c r="P1388">
        <v>-0.57174400000000003</v>
      </c>
      <c r="Q1388">
        <v>-0.24049699999999999</v>
      </c>
      <c r="R1388">
        <v>1.1867259999999999E-2</v>
      </c>
      <c r="S1388">
        <v>1.088739E-2</v>
      </c>
      <c r="T1388">
        <v>-1.2520000000000001E-3</v>
      </c>
      <c r="U1388">
        <v>-0.114995</v>
      </c>
      <c r="V1388">
        <v>2.2428179999999999E-2</v>
      </c>
      <c r="W1388">
        <v>2.057631E-2</v>
      </c>
      <c r="X1388">
        <v>7.2199999999999999E-4</v>
      </c>
      <c r="Y1388">
        <v>3.5088000000000001E-2</v>
      </c>
      <c r="AA1388" t="s">
        <v>2562</v>
      </c>
      <c r="AD1388" t="s">
        <v>2497</v>
      </c>
    </row>
    <row r="1389" spans="1:30" x14ac:dyDescent="0.15">
      <c r="A1389" t="s">
        <v>5931</v>
      </c>
      <c r="B1389" t="s">
        <v>2235</v>
      </c>
      <c r="C1389" s="52" t="s">
        <v>2242</v>
      </c>
      <c r="D1389">
        <v>11502</v>
      </c>
      <c r="E1389" t="s">
        <v>2240</v>
      </c>
      <c r="F1389" t="s">
        <v>2241</v>
      </c>
      <c r="G1389" s="2">
        <v>44025</v>
      </c>
      <c r="H1389" t="s">
        <v>2459</v>
      </c>
      <c r="I1389" t="s">
        <v>107</v>
      </c>
      <c r="J1389">
        <v>1</v>
      </c>
      <c r="K1389" t="s">
        <v>108</v>
      </c>
      <c r="L1389">
        <v>42.225900000000003</v>
      </c>
      <c r="M1389">
        <v>226322.15789999999</v>
      </c>
      <c r="N1389">
        <v>8.3486362500000002</v>
      </c>
      <c r="O1389">
        <v>7.67243678</v>
      </c>
      <c r="P1389">
        <v>0.40502899999999997</v>
      </c>
      <c r="Q1389">
        <v>5.2789999999999997E-2</v>
      </c>
      <c r="R1389">
        <v>0.12880675999999999</v>
      </c>
      <c r="S1389">
        <v>0.11817134</v>
      </c>
      <c r="T1389">
        <v>3.8459E-2</v>
      </c>
      <c r="U1389">
        <v>0.32545099999999999</v>
      </c>
      <c r="V1389">
        <v>0.15889992999999999</v>
      </c>
      <c r="W1389">
        <v>0.14577975000000001</v>
      </c>
      <c r="X1389">
        <v>3.9417000000000001E-2</v>
      </c>
      <c r="Y1389">
        <v>0.27038699999999999</v>
      </c>
      <c r="AA1389" t="s">
        <v>2562</v>
      </c>
      <c r="AD1389" t="s">
        <v>2497</v>
      </c>
    </row>
    <row r="1390" spans="1:30" x14ac:dyDescent="0.15">
      <c r="A1390" t="s">
        <v>5932</v>
      </c>
      <c r="B1390" t="s">
        <v>2235</v>
      </c>
      <c r="C1390" s="52" t="s">
        <v>5933</v>
      </c>
      <c r="D1390" t="s">
        <v>5934</v>
      </c>
      <c r="E1390" t="s">
        <v>5935</v>
      </c>
      <c r="F1390" t="s">
        <v>5935</v>
      </c>
      <c r="G1390" s="2">
        <v>42735</v>
      </c>
      <c r="H1390" t="s">
        <v>2459</v>
      </c>
      <c r="I1390" t="s">
        <v>107</v>
      </c>
      <c r="J1390">
        <v>1</v>
      </c>
      <c r="K1390" t="s">
        <v>108</v>
      </c>
      <c r="L1390">
        <v>0.67190000000000005</v>
      </c>
      <c r="M1390">
        <v>289467.04259999999</v>
      </c>
      <c r="N1390">
        <v>3.4918770000000002E-2</v>
      </c>
      <c r="O1390">
        <v>3.2035569999999999E-2</v>
      </c>
      <c r="P1390">
        <v>2.4025999999999999E-2</v>
      </c>
      <c r="Q1390">
        <v>0.74997800000000003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 t="s">
        <v>102</v>
      </c>
      <c r="AD1390" t="s">
        <v>2460</v>
      </c>
    </row>
    <row r="1391" spans="1:30" x14ac:dyDescent="0.15">
      <c r="A1391" t="s">
        <v>5936</v>
      </c>
      <c r="B1391" t="s">
        <v>2235</v>
      </c>
      <c r="C1391" s="52" t="s">
        <v>2246</v>
      </c>
      <c r="D1391">
        <v>9302</v>
      </c>
      <c r="E1391" t="s">
        <v>2243</v>
      </c>
      <c r="F1391" t="s">
        <v>2244</v>
      </c>
      <c r="G1391" s="2">
        <v>43035</v>
      </c>
      <c r="H1391" t="s">
        <v>2459</v>
      </c>
      <c r="I1391" t="s">
        <v>107</v>
      </c>
      <c r="J1391">
        <v>5</v>
      </c>
      <c r="K1391" t="s">
        <v>112</v>
      </c>
      <c r="L1391">
        <v>2.4533</v>
      </c>
      <c r="M1391">
        <v>567498.27989999996</v>
      </c>
      <c r="N1391">
        <v>0.61641332999999998</v>
      </c>
      <c r="O1391">
        <v>0.56551680999999998</v>
      </c>
      <c r="P1391">
        <v>-0.25462800000000002</v>
      </c>
      <c r="Q1391">
        <v>-0.45025700000000002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 t="s">
        <v>102</v>
      </c>
      <c r="AD1391" t="s">
        <v>2497</v>
      </c>
    </row>
    <row r="1392" spans="1:30" x14ac:dyDescent="0.15">
      <c r="A1392" t="s">
        <v>5937</v>
      </c>
      <c r="B1392" t="s">
        <v>2235</v>
      </c>
      <c r="C1392" s="52" t="s">
        <v>5938</v>
      </c>
      <c r="D1392">
        <v>9303</v>
      </c>
      <c r="E1392" t="s">
        <v>5939</v>
      </c>
      <c r="F1392" t="s">
        <v>5940</v>
      </c>
      <c r="G1392" s="2">
        <v>43144</v>
      </c>
      <c r="H1392" t="s">
        <v>2459</v>
      </c>
      <c r="I1392" t="s">
        <v>107</v>
      </c>
      <c r="J1392">
        <v>6</v>
      </c>
      <c r="K1392" t="s">
        <v>113</v>
      </c>
      <c r="L1392">
        <v>0.14960000000000001</v>
      </c>
      <c r="M1392">
        <v>315264.49660000001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 t="s">
        <v>102</v>
      </c>
      <c r="AD1392" t="s">
        <v>2460</v>
      </c>
    </row>
    <row r="1393" spans="1:30" x14ac:dyDescent="0.15">
      <c r="A1393" t="s">
        <v>5941</v>
      </c>
      <c r="B1393" t="s">
        <v>2235</v>
      </c>
      <c r="C1393" s="52" t="s">
        <v>2249</v>
      </c>
      <c r="D1393">
        <v>9305</v>
      </c>
      <c r="E1393" t="s">
        <v>2247</v>
      </c>
      <c r="F1393" t="s">
        <v>2248</v>
      </c>
      <c r="G1393" s="2">
        <v>43320</v>
      </c>
      <c r="H1393" t="s">
        <v>2459</v>
      </c>
      <c r="I1393" t="s">
        <v>107</v>
      </c>
      <c r="J1393">
        <v>4</v>
      </c>
      <c r="K1393" t="s">
        <v>111</v>
      </c>
      <c r="L1393">
        <v>32.861800000000002</v>
      </c>
      <c r="M1393">
        <v>107512.8199</v>
      </c>
      <c r="N1393">
        <v>0.88884693000000004</v>
      </c>
      <c r="O1393">
        <v>0.81545590999999995</v>
      </c>
      <c r="P1393">
        <v>-0.19064999999999999</v>
      </c>
      <c r="Q1393">
        <v>-0.233795</v>
      </c>
      <c r="R1393">
        <v>1.4868589999999999E-2</v>
      </c>
      <c r="S1393">
        <v>1.3640909999999999E-2</v>
      </c>
      <c r="T1393">
        <v>1.3113E-2</v>
      </c>
      <c r="U1393">
        <v>0.96129900000000001</v>
      </c>
      <c r="V1393">
        <v>2.4122669999999999E-2</v>
      </c>
      <c r="W1393">
        <v>2.213089E-2</v>
      </c>
      <c r="X1393">
        <v>8.4410000000000006E-3</v>
      </c>
      <c r="Y1393">
        <v>0.38141199999999997</v>
      </c>
      <c r="AA1393" t="s">
        <v>2562</v>
      </c>
      <c r="AD1393" t="s">
        <v>2497</v>
      </c>
    </row>
    <row r="1394" spans="1:30" x14ac:dyDescent="0.15">
      <c r="A1394" t="s">
        <v>5942</v>
      </c>
      <c r="B1394" t="s">
        <v>2235</v>
      </c>
      <c r="C1394" s="52" t="s">
        <v>5943</v>
      </c>
      <c r="D1394">
        <v>9304</v>
      </c>
      <c r="E1394" t="s">
        <v>5944</v>
      </c>
      <c r="F1394" t="s">
        <v>5945</v>
      </c>
      <c r="G1394" s="2">
        <v>43214</v>
      </c>
      <c r="H1394" t="s">
        <v>2459</v>
      </c>
      <c r="I1394" t="s">
        <v>107</v>
      </c>
      <c r="J1394">
        <v>6</v>
      </c>
      <c r="K1394" t="s">
        <v>113</v>
      </c>
      <c r="L1394">
        <v>0</v>
      </c>
      <c r="M1394">
        <v>121671.1122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 t="s">
        <v>102</v>
      </c>
      <c r="AD1394" t="s">
        <v>2460</v>
      </c>
    </row>
    <row r="1395" spans="1:30" x14ac:dyDescent="0.15">
      <c r="A1395" t="s">
        <v>5946</v>
      </c>
      <c r="B1395" t="s">
        <v>2235</v>
      </c>
      <c r="C1395" s="52" t="s">
        <v>2252</v>
      </c>
      <c r="D1395">
        <v>9306</v>
      </c>
      <c r="E1395" t="s">
        <v>2250</v>
      </c>
      <c r="F1395" t="s">
        <v>2251</v>
      </c>
      <c r="G1395" s="2">
        <v>43917</v>
      </c>
      <c r="H1395" t="s">
        <v>2459</v>
      </c>
      <c r="I1395" t="s">
        <v>107</v>
      </c>
      <c r="J1395">
        <v>5</v>
      </c>
      <c r="K1395" t="s">
        <v>112</v>
      </c>
      <c r="L1395">
        <v>107.87220000000001</v>
      </c>
      <c r="M1395">
        <v>124555.72319999999</v>
      </c>
      <c r="N1395">
        <v>1.26999281</v>
      </c>
      <c r="O1395">
        <v>1.16513102</v>
      </c>
      <c r="P1395">
        <v>-0.92974199999999996</v>
      </c>
      <c r="Q1395">
        <v>-0.79797200000000001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 t="s">
        <v>102</v>
      </c>
      <c r="AD1395" t="s">
        <v>2497</v>
      </c>
    </row>
    <row r="1396" spans="1:30" x14ac:dyDescent="0.15">
      <c r="A1396" t="s">
        <v>5947</v>
      </c>
      <c r="B1396" t="s">
        <v>2235</v>
      </c>
      <c r="C1396" s="52" t="s">
        <v>5948</v>
      </c>
      <c r="D1396">
        <v>9307</v>
      </c>
      <c r="E1396" t="s">
        <v>5949</v>
      </c>
      <c r="F1396" t="s">
        <v>5949</v>
      </c>
      <c r="G1396" s="2">
        <v>43964</v>
      </c>
      <c r="H1396" t="s">
        <v>2459</v>
      </c>
      <c r="I1396" t="s">
        <v>107</v>
      </c>
      <c r="J1396">
        <v>6</v>
      </c>
      <c r="K1396" t="s">
        <v>113</v>
      </c>
      <c r="L1396">
        <v>34.448900000000002</v>
      </c>
      <c r="M1396" t="s">
        <v>2662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 t="s">
        <v>102</v>
      </c>
      <c r="AD1396" t="s">
        <v>2497</v>
      </c>
    </row>
    <row r="1397" spans="1:30" x14ac:dyDescent="0.15">
      <c r="A1397" t="s">
        <v>5950</v>
      </c>
      <c r="B1397" t="s">
        <v>2235</v>
      </c>
      <c r="C1397" s="52" t="s">
        <v>5951</v>
      </c>
      <c r="D1397">
        <v>9308</v>
      </c>
      <c r="E1397" t="s">
        <v>5952</v>
      </c>
      <c r="F1397" t="s">
        <v>5953</v>
      </c>
      <c r="G1397" s="2">
        <v>44292</v>
      </c>
      <c r="H1397" t="s">
        <v>2459</v>
      </c>
      <c r="I1397" t="s">
        <v>107</v>
      </c>
      <c r="J1397">
        <v>2</v>
      </c>
      <c r="K1397" t="s">
        <v>109</v>
      </c>
      <c r="L1397">
        <v>0.39079999999999998</v>
      </c>
      <c r="M1397">
        <v>22934.087500000001</v>
      </c>
      <c r="N1397">
        <v>0.37639267999999998</v>
      </c>
      <c r="O1397">
        <v>0.34531439000000003</v>
      </c>
      <c r="P1397">
        <v>-2.2314000000000001E-2</v>
      </c>
      <c r="Q1397">
        <v>-6.4618999999999996E-2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 t="s">
        <v>102</v>
      </c>
      <c r="AD1397" t="s">
        <v>2460</v>
      </c>
    </row>
    <row r="1398" spans="1:30" x14ac:dyDescent="0.15">
      <c r="A1398" t="s">
        <v>5954</v>
      </c>
      <c r="B1398" t="s">
        <v>2235</v>
      </c>
      <c r="C1398" s="52" t="s">
        <v>2255</v>
      </c>
      <c r="D1398">
        <v>9309</v>
      </c>
      <c r="E1398" t="s">
        <v>2253</v>
      </c>
      <c r="F1398" t="s">
        <v>2254</v>
      </c>
      <c r="G1398" s="2">
        <v>45131</v>
      </c>
      <c r="H1398" t="s">
        <v>2459</v>
      </c>
      <c r="I1398" t="s">
        <v>115</v>
      </c>
      <c r="J1398">
        <v>7</v>
      </c>
      <c r="K1398" t="s">
        <v>115</v>
      </c>
      <c r="L1398">
        <v>4.6664000000000003</v>
      </c>
      <c r="M1398">
        <v>166420.74950000001</v>
      </c>
      <c r="N1398">
        <v>13.819332729999999</v>
      </c>
      <c r="O1398">
        <v>12.678286910000001</v>
      </c>
      <c r="P1398">
        <v>0.88240499999999999</v>
      </c>
      <c r="Q1398">
        <v>6.9598999999999994E-2</v>
      </c>
      <c r="R1398">
        <v>0.28072258999999999</v>
      </c>
      <c r="S1398">
        <v>0.25754366000000001</v>
      </c>
      <c r="T1398">
        <v>3.5500999999999998E-2</v>
      </c>
      <c r="U1398">
        <v>0.13784399999999999</v>
      </c>
      <c r="V1398">
        <v>0.44702652999999998</v>
      </c>
      <c r="W1398">
        <v>0.41011607999999999</v>
      </c>
      <c r="X1398">
        <v>4.5323000000000002E-2</v>
      </c>
      <c r="Y1398">
        <v>0.110512</v>
      </c>
      <c r="AA1398" t="s">
        <v>2562</v>
      </c>
      <c r="AD1398" t="s">
        <v>2497</v>
      </c>
    </row>
    <row r="1399" spans="1:30" x14ac:dyDescent="0.15">
      <c r="A1399" t="s">
        <v>5955</v>
      </c>
      <c r="B1399" t="s">
        <v>2256</v>
      </c>
      <c r="C1399" s="52" t="s">
        <v>5956</v>
      </c>
      <c r="D1399">
        <v>1301</v>
      </c>
      <c r="E1399" t="s">
        <v>5957</v>
      </c>
      <c r="F1399" t="s">
        <v>5958</v>
      </c>
      <c r="G1399" s="2">
        <v>39288</v>
      </c>
      <c r="H1399" t="s">
        <v>2459</v>
      </c>
      <c r="I1399" t="s">
        <v>107</v>
      </c>
      <c r="J1399">
        <v>6</v>
      </c>
      <c r="K1399" t="s">
        <v>113</v>
      </c>
      <c r="L1399">
        <v>0</v>
      </c>
      <c r="M1399">
        <v>853207.20490000001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 t="s">
        <v>102</v>
      </c>
      <c r="AD1399" t="s">
        <v>2460</v>
      </c>
    </row>
    <row r="1400" spans="1:30" x14ac:dyDescent="0.15">
      <c r="A1400" t="s">
        <v>5959</v>
      </c>
      <c r="B1400" t="s">
        <v>2256</v>
      </c>
      <c r="C1400" s="52" t="s">
        <v>5960</v>
      </c>
      <c r="D1400">
        <v>1302</v>
      </c>
      <c r="E1400" t="s">
        <v>5961</v>
      </c>
      <c r="F1400" t="s">
        <v>5962</v>
      </c>
      <c r="G1400" s="2">
        <v>40078</v>
      </c>
      <c r="H1400" t="s">
        <v>2459</v>
      </c>
      <c r="I1400" t="s">
        <v>107</v>
      </c>
      <c r="J1400">
        <v>6</v>
      </c>
      <c r="K1400" t="s">
        <v>113</v>
      </c>
      <c r="L1400">
        <v>0</v>
      </c>
      <c r="M1400">
        <v>197107.00899999999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 t="s">
        <v>102</v>
      </c>
      <c r="AD1400" t="s">
        <v>2460</v>
      </c>
    </row>
    <row r="1401" spans="1:30" x14ac:dyDescent="0.15">
      <c r="A1401" t="s">
        <v>5963</v>
      </c>
      <c r="B1401" t="s">
        <v>2256</v>
      </c>
      <c r="C1401" s="52" t="s">
        <v>5964</v>
      </c>
      <c r="D1401">
        <v>1303</v>
      </c>
      <c r="E1401" t="s">
        <v>5965</v>
      </c>
      <c r="F1401" t="s">
        <v>5966</v>
      </c>
      <c r="G1401" s="2">
        <v>40096</v>
      </c>
      <c r="H1401" t="s">
        <v>2477</v>
      </c>
      <c r="I1401" t="s">
        <v>107</v>
      </c>
      <c r="J1401">
        <v>6</v>
      </c>
      <c r="K1401" t="s">
        <v>113</v>
      </c>
      <c r="L1401">
        <v>0</v>
      </c>
      <c r="M1401">
        <v>113195.4002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 t="s">
        <v>102</v>
      </c>
      <c r="AD1401" t="s">
        <v>2460</v>
      </c>
    </row>
    <row r="1402" spans="1:30" x14ac:dyDescent="0.15">
      <c r="A1402" t="s">
        <v>5967</v>
      </c>
      <c r="B1402" t="s">
        <v>2256</v>
      </c>
      <c r="C1402" s="52" t="s">
        <v>5968</v>
      </c>
      <c r="D1402">
        <v>1304</v>
      </c>
      <c r="E1402" t="s">
        <v>5969</v>
      </c>
      <c r="F1402" t="s">
        <v>5970</v>
      </c>
      <c r="G1402" s="2">
        <v>40463</v>
      </c>
      <c r="H1402" t="s">
        <v>2459</v>
      </c>
      <c r="I1402" t="s">
        <v>107</v>
      </c>
      <c r="J1402">
        <v>1</v>
      </c>
      <c r="K1402" t="s">
        <v>108</v>
      </c>
      <c r="L1402">
        <v>0</v>
      </c>
      <c r="M1402">
        <v>140769.92300000001</v>
      </c>
      <c r="N1402">
        <v>1.2594259999999999E-2</v>
      </c>
      <c r="O1402">
        <v>1.199453E-2</v>
      </c>
      <c r="P1402">
        <v>2.0769999999999999E-3</v>
      </c>
      <c r="Q1402">
        <v>0.17316200000000001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 t="s">
        <v>102</v>
      </c>
      <c r="AD1402" t="s">
        <v>2460</v>
      </c>
    </row>
    <row r="1403" spans="1:30" x14ac:dyDescent="0.15">
      <c r="A1403" t="s">
        <v>5971</v>
      </c>
      <c r="B1403" t="s">
        <v>2256</v>
      </c>
      <c r="C1403" s="52" t="s">
        <v>5972</v>
      </c>
      <c r="D1403">
        <v>1305</v>
      </c>
      <c r="E1403" t="s">
        <v>5973</v>
      </c>
      <c r="F1403" t="s">
        <v>5974</v>
      </c>
      <c r="G1403" s="2">
        <v>40479</v>
      </c>
      <c r="H1403" t="s">
        <v>2459</v>
      </c>
      <c r="I1403" t="s">
        <v>107</v>
      </c>
      <c r="J1403">
        <v>6</v>
      </c>
      <c r="K1403" t="s">
        <v>113</v>
      </c>
      <c r="L1403">
        <v>0</v>
      </c>
      <c r="M1403">
        <v>154677.24340000001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 t="s">
        <v>102</v>
      </c>
      <c r="AD1403" t="s">
        <v>2460</v>
      </c>
    </row>
    <row r="1404" spans="1:30" x14ac:dyDescent="0.15">
      <c r="A1404" t="s">
        <v>5975</v>
      </c>
      <c r="B1404" t="s">
        <v>2256</v>
      </c>
      <c r="C1404" s="52" t="s">
        <v>5976</v>
      </c>
      <c r="D1404">
        <v>1306</v>
      </c>
      <c r="E1404" t="s">
        <v>5977</v>
      </c>
      <c r="F1404" t="s">
        <v>5978</v>
      </c>
      <c r="G1404" s="2">
        <v>40213</v>
      </c>
      <c r="H1404" t="s">
        <v>2459</v>
      </c>
      <c r="I1404" t="s">
        <v>107</v>
      </c>
      <c r="J1404">
        <v>6</v>
      </c>
      <c r="K1404" t="s">
        <v>113</v>
      </c>
      <c r="L1404">
        <v>0</v>
      </c>
      <c r="M1404">
        <v>259103.81580000001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 t="s">
        <v>102</v>
      </c>
      <c r="AD1404" t="s">
        <v>2460</v>
      </c>
    </row>
    <row r="1405" spans="1:30" x14ac:dyDescent="0.15">
      <c r="A1405" t="s">
        <v>5979</v>
      </c>
      <c r="B1405" t="s">
        <v>2256</v>
      </c>
      <c r="C1405" s="52" t="s">
        <v>5980</v>
      </c>
      <c r="D1405">
        <v>1307</v>
      </c>
      <c r="E1405" t="s">
        <v>5981</v>
      </c>
      <c r="F1405" t="s">
        <v>5982</v>
      </c>
      <c r="G1405" s="2">
        <v>41240</v>
      </c>
      <c r="H1405" t="s">
        <v>2459</v>
      </c>
      <c r="I1405" t="s">
        <v>107</v>
      </c>
      <c r="J1405">
        <v>6</v>
      </c>
      <c r="K1405" t="s">
        <v>113</v>
      </c>
      <c r="L1405">
        <v>0</v>
      </c>
      <c r="M1405">
        <v>196286.99059999999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 t="s">
        <v>102</v>
      </c>
      <c r="AD1405" t="s">
        <v>2460</v>
      </c>
    </row>
    <row r="1406" spans="1:30" x14ac:dyDescent="0.15">
      <c r="A1406" t="s">
        <v>5983</v>
      </c>
      <c r="B1406" t="s">
        <v>2256</v>
      </c>
      <c r="C1406" s="52" t="s">
        <v>5984</v>
      </c>
      <c r="D1406">
        <v>1308</v>
      </c>
      <c r="E1406" t="s">
        <v>5985</v>
      </c>
      <c r="F1406" t="s">
        <v>5986</v>
      </c>
      <c r="G1406" s="2">
        <v>41338</v>
      </c>
      <c r="H1406" t="s">
        <v>2477</v>
      </c>
      <c r="I1406" t="s">
        <v>107</v>
      </c>
      <c r="J1406">
        <v>6</v>
      </c>
      <c r="K1406" t="s">
        <v>113</v>
      </c>
      <c r="L1406">
        <v>0</v>
      </c>
      <c r="M1406">
        <v>224355.3731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 t="s">
        <v>102</v>
      </c>
      <c r="AD1406" t="s">
        <v>2460</v>
      </c>
    </row>
    <row r="1407" spans="1:30" x14ac:dyDescent="0.15">
      <c r="A1407" t="s">
        <v>5987</v>
      </c>
      <c r="B1407" t="s">
        <v>2256</v>
      </c>
      <c r="C1407" s="52" t="s">
        <v>5988</v>
      </c>
      <c r="D1407">
        <v>1309</v>
      </c>
      <c r="E1407" t="s">
        <v>5989</v>
      </c>
      <c r="F1407" t="s">
        <v>5990</v>
      </c>
      <c r="G1407" s="2">
        <v>41338</v>
      </c>
      <c r="H1407" t="s">
        <v>2477</v>
      </c>
      <c r="I1407" t="s">
        <v>107</v>
      </c>
      <c r="J1407">
        <v>6</v>
      </c>
      <c r="K1407" t="s">
        <v>113</v>
      </c>
      <c r="L1407">
        <v>11.949400000000001</v>
      </c>
      <c r="M1407">
        <v>129668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 t="s">
        <v>102</v>
      </c>
      <c r="AD1407" t="s">
        <v>2497</v>
      </c>
    </row>
    <row r="1408" spans="1:30" x14ac:dyDescent="0.15">
      <c r="A1408" t="s">
        <v>5991</v>
      </c>
      <c r="B1408" t="s">
        <v>2256</v>
      </c>
      <c r="C1408" s="52" t="s">
        <v>2260</v>
      </c>
      <c r="D1408">
        <v>1310</v>
      </c>
      <c r="E1408" t="s">
        <v>2257</v>
      </c>
      <c r="F1408" t="s">
        <v>2258</v>
      </c>
      <c r="G1408" s="2">
        <v>41997</v>
      </c>
      <c r="H1408" t="s">
        <v>2459</v>
      </c>
      <c r="I1408" t="s">
        <v>107</v>
      </c>
      <c r="J1408">
        <v>1</v>
      </c>
      <c r="K1408" t="s">
        <v>108</v>
      </c>
      <c r="L1408">
        <v>0.42349999999999999</v>
      </c>
      <c r="M1408">
        <v>758669.90170000005</v>
      </c>
      <c r="N1408">
        <v>9.6900000000000007E-3</v>
      </c>
      <c r="O1408">
        <v>9.2285700000000002E-3</v>
      </c>
      <c r="P1408">
        <v>1.3569999999999999E-3</v>
      </c>
      <c r="Q1408">
        <v>0.14704300000000001</v>
      </c>
      <c r="R1408">
        <v>0</v>
      </c>
      <c r="S1408">
        <v>0</v>
      </c>
      <c r="T1408">
        <v>0</v>
      </c>
      <c r="U1408">
        <v>0</v>
      </c>
      <c r="V1408">
        <v>3.5000000000000001E-3</v>
      </c>
      <c r="W1408">
        <v>3.3333299999999998E-3</v>
      </c>
      <c r="X1408">
        <v>2.7399999999999999E-4</v>
      </c>
      <c r="Y1408">
        <v>8.2199999999999995E-2</v>
      </c>
      <c r="AC1408" t="s">
        <v>2530</v>
      </c>
      <c r="AD1408" t="s">
        <v>2460</v>
      </c>
    </row>
    <row r="1409" spans="1:30" x14ac:dyDescent="0.15">
      <c r="A1409" t="s">
        <v>5992</v>
      </c>
      <c r="B1409" t="s">
        <v>2256</v>
      </c>
      <c r="C1409" s="52" t="s">
        <v>5993</v>
      </c>
      <c r="D1409">
        <v>1311</v>
      </c>
      <c r="E1409" t="s">
        <v>5994</v>
      </c>
      <c r="F1409" t="s">
        <v>5995</v>
      </c>
      <c r="G1409" s="2">
        <v>42394</v>
      </c>
      <c r="H1409" t="s">
        <v>2477</v>
      </c>
      <c r="I1409" t="s">
        <v>107</v>
      </c>
      <c r="J1409">
        <v>6</v>
      </c>
      <c r="K1409" t="s">
        <v>113</v>
      </c>
      <c r="L1409">
        <v>0</v>
      </c>
      <c r="M1409">
        <v>200474.01190000001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 t="s">
        <v>102</v>
      </c>
      <c r="AD1409" t="s">
        <v>2460</v>
      </c>
    </row>
    <row r="1410" spans="1:30" x14ac:dyDescent="0.15">
      <c r="A1410" t="s">
        <v>5996</v>
      </c>
      <c r="B1410" t="s">
        <v>2256</v>
      </c>
      <c r="C1410" s="52" t="s">
        <v>5997</v>
      </c>
      <c r="D1410">
        <v>1313</v>
      </c>
      <c r="E1410" t="s">
        <v>5998</v>
      </c>
      <c r="F1410" t="s">
        <v>5999</v>
      </c>
      <c r="G1410" s="2">
        <v>42536</v>
      </c>
      <c r="H1410" t="s">
        <v>2459</v>
      </c>
      <c r="I1410" t="s">
        <v>107</v>
      </c>
      <c r="J1410">
        <v>6</v>
      </c>
      <c r="K1410" t="s">
        <v>113</v>
      </c>
      <c r="L1410">
        <v>0</v>
      </c>
      <c r="M1410">
        <v>417162.04129999998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 t="s">
        <v>102</v>
      </c>
      <c r="AD1410" t="s">
        <v>2460</v>
      </c>
    </row>
    <row r="1411" spans="1:30" x14ac:dyDescent="0.15">
      <c r="A1411" t="s">
        <v>6000</v>
      </c>
      <c r="B1411" t="s">
        <v>2256</v>
      </c>
      <c r="C1411" s="52" t="s">
        <v>6001</v>
      </c>
      <c r="D1411">
        <v>1312</v>
      </c>
      <c r="E1411" t="s">
        <v>6002</v>
      </c>
      <c r="F1411" t="s">
        <v>6003</v>
      </c>
      <c r="G1411" s="2">
        <v>42534</v>
      </c>
      <c r="H1411" t="s">
        <v>2477</v>
      </c>
      <c r="I1411" t="s">
        <v>107</v>
      </c>
      <c r="J1411">
        <v>6</v>
      </c>
      <c r="K1411" t="s">
        <v>113</v>
      </c>
      <c r="L1411">
        <v>0</v>
      </c>
      <c r="M1411">
        <v>861256.94079999998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 t="s">
        <v>102</v>
      </c>
      <c r="AD1411" t="s">
        <v>2460</v>
      </c>
    </row>
    <row r="1412" spans="1:30" x14ac:dyDescent="0.15">
      <c r="A1412" t="s">
        <v>6004</v>
      </c>
      <c r="B1412" t="s">
        <v>2256</v>
      </c>
      <c r="C1412" s="52" t="s">
        <v>6005</v>
      </c>
      <c r="D1412">
        <v>1314</v>
      </c>
      <c r="E1412" t="s">
        <v>6006</v>
      </c>
      <c r="F1412" t="s">
        <v>6007</v>
      </c>
      <c r="G1412" s="2">
        <v>42641</v>
      </c>
      <c r="H1412" t="s">
        <v>2477</v>
      </c>
      <c r="I1412" t="s">
        <v>107</v>
      </c>
      <c r="J1412">
        <v>6</v>
      </c>
      <c r="K1412" t="s">
        <v>113</v>
      </c>
      <c r="L1412">
        <v>16.689</v>
      </c>
      <c r="M1412">
        <v>642128.85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 t="s">
        <v>102</v>
      </c>
      <c r="AD1412" t="s">
        <v>2497</v>
      </c>
    </row>
    <row r="1413" spans="1:30" x14ac:dyDescent="0.15">
      <c r="A1413" t="s">
        <v>6008</v>
      </c>
      <c r="B1413" t="s">
        <v>2256</v>
      </c>
      <c r="C1413" s="52" t="s">
        <v>2263</v>
      </c>
      <c r="D1413">
        <v>1315</v>
      </c>
      <c r="E1413" t="s">
        <v>2261</v>
      </c>
      <c r="F1413" t="s">
        <v>2262</v>
      </c>
      <c r="G1413" s="2">
        <v>42891</v>
      </c>
      <c r="H1413" t="s">
        <v>2459</v>
      </c>
      <c r="I1413" t="s">
        <v>107</v>
      </c>
      <c r="J1413">
        <v>1</v>
      </c>
      <c r="K1413" t="s">
        <v>108</v>
      </c>
      <c r="L1413">
        <v>1.3465</v>
      </c>
      <c r="M1413">
        <v>636957.99719999998</v>
      </c>
      <c r="N1413">
        <v>6.0190680000000003E-2</v>
      </c>
      <c r="O1413">
        <v>5.5220810000000002E-2</v>
      </c>
      <c r="P1413">
        <v>1.1148999999999999E-2</v>
      </c>
      <c r="Q1413">
        <v>0.20189799999999999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 t="s">
        <v>102</v>
      </c>
      <c r="AD1413" t="s">
        <v>2497</v>
      </c>
    </row>
    <row r="1414" spans="1:30" x14ac:dyDescent="0.15">
      <c r="A1414" t="s">
        <v>6009</v>
      </c>
      <c r="B1414" t="s">
        <v>2256</v>
      </c>
      <c r="C1414" s="52" t="s">
        <v>2266</v>
      </c>
      <c r="D1414">
        <v>1316</v>
      </c>
      <c r="E1414" t="s">
        <v>2264</v>
      </c>
      <c r="F1414" t="s">
        <v>2265</v>
      </c>
      <c r="G1414" s="2">
        <v>42991</v>
      </c>
      <c r="H1414" t="s">
        <v>2459</v>
      </c>
      <c r="I1414" t="s">
        <v>107</v>
      </c>
      <c r="J1414">
        <v>1</v>
      </c>
      <c r="K1414" t="s">
        <v>108</v>
      </c>
      <c r="L1414">
        <v>2.4E-2</v>
      </c>
      <c r="M1414">
        <v>794319.06510000001</v>
      </c>
      <c r="N1414">
        <v>0.10681599999999999</v>
      </c>
      <c r="O1414">
        <v>9.7996330000000006E-2</v>
      </c>
      <c r="P1414">
        <v>4.7899999999999999E-4</v>
      </c>
      <c r="Q1414">
        <v>4.8869999999999999E-3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 t="s">
        <v>102</v>
      </c>
      <c r="AD1414" t="s">
        <v>2460</v>
      </c>
    </row>
    <row r="1415" spans="1:30" x14ac:dyDescent="0.15">
      <c r="A1415" t="s">
        <v>6010</v>
      </c>
      <c r="B1415" t="s">
        <v>2256</v>
      </c>
      <c r="C1415" s="52" t="s">
        <v>6011</v>
      </c>
      <c r="D1415">
        <v>1317</v>
      </c>
      <c r="E1415" t="s">
        <v>6012</v>
      </c>
      <c r="F1415" t="s">
        <v>6013</v>
      </c>
      <c r="G1415" s="2">
        <v>42754</v>
      </c>
      <c r="H1415" t="s">
        <v>2477</v>
      </c>
      <c r="I1415" t="s">
        <v>107</v>
      </c>
      <c r="J1415">
        <v>6</v>
      </c>
      <c r="K1415" t="s">
        <v>113</v>
      </c>
      <c r="L1415">
        <v>4.5288000000000004</v>
      </c>
      <c r="M1415">
        <v>351358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 t="s">
        <v>102</v>
      </c>
      <c r="AD1415" t="s">
        <v>2497</v>
      </c>
    </row>
    <row r="1416" spans="1:30" x14ac:dyDescent="0.15">
      <c r="A1416" t="s">
        <v>6014</v>
      </c>
      <c r="B1416" t="s">
        <v>2256</v>
      </c>
      <c r="C1416" s="52" t="s">
        <v>2269</v>
      </c>
      <c r="D1416">
        <v>1318</v>
      </c>
      <c r="E1416" t="s">
        <v>2267</v>
      </c>
      <c r="F1416" t="s">
        <v>2268</v>
      </c>
      <c r="G1416" s="2">
        <v>43087</v>
      </c>
      <c r="H1416" t="s">
        <v>2459</v>
      </c>
      <c r="I1416" t="s">
        <v>107</v>
      </c>
      <c r="J1416">
        <v>1</v>
      </c>
      <c r="K1416" t="s">
        <v>108</v>
      </c>
      <c r="L1416">
        <v>0</v>
      </c>
      <c r="M1416">
        <v>541576.94720000005</v>
      </c>
      <c r="N1416">
        <v>0.11364014</v>
      </c>
      <c r="O1416">
        <v>0.10425701</v>
      </c>
      <c r="P1416">
        <v>3.7930999999999999E-2</v>
      </c>
      <c r="Q1416">
        <v>0.36382199999999998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 t="s">
        <v>102</v>
      </c>
      <c r="AD1416" t="s">
        <v>2460</v>
      </c>
    </row>
    <row r="1417" spans="1:30" x14ac:dyDescent="0.15">
      <c r="A1417" t="s">
        <v>6015</v>
      </c>
      <c r="B1417" t="s">
        <v>2256</v>
      </c>
      <c r="C1417" s="52" t="s">
        <v>2272</v>
      </c>
      <c r="D1417">
        <v>1319</v>
      </c>
      <c r="E1417" t="s">
        <v>2270</v>
      </c>
      <c r="F1417" t="s">
        <v>2271</v>
      </c>
      <c r="G1417" s="2">
        <v>43189</v>
      </c>
      <c r="H1417" t="s">
        <v>2459</v>
      </c>
      <c r="I1417" t="s">
        <v>107</v>
      </c>
      <c r="J1417">
        <v>1</v>
      </c>
      <c r="K1417" t="s">
        <v>108</v>
      </c>
      <c r="L1417">
        <v>0</v>
      </c>
      <c r="M1417">
        <v>1599139.453</v>
      </c>
      <c r="N1417">
        <v>0.12660458999999999</v>
      </c>
      <c r="O1417">
        <v>0.116151</v>
      </c>
      <c r="P1417">
        <v>4.4516E-2</v>
      </c>
      <c r="Q1417">
        <v>0.38325900000000002</v>
      </c>
      <c r="R1417">
        <v>6.4799999999999996E-3</v>
      </c>
      <c r="S1417">
        <v>5.94496E-3</v>
      </c>
      <c r="T1417">
        <v>1.949E-3</v>
      </c>
      <c r="U1417">
        <v>0.32784000000000002</v>
      </c>
      <c r="V1417">
        <v>6.4799999999999996E-3</v>
      </c>
      <c r="W1417">
        <v>5.9449500000000001E-3</v>
      </c>
      <c r="X1417">
        <v>1.949E-3</v>
      </c>
      <c r="Y1417">
        <v>0.32784099999999999</v>
      </c>
      <c r="AC1417" t="s">
        <v>2530</v>
      </c>
      <c r="AD1417" t="s">
        <v>2460</v>
      </c>
    </row>
    <row r="1418" spans="1:30" x14ac:dyDescent="0.15">
      <c r="A1418" t="s">
        <v>6016</v>
      </c>
      <c r="B1418" t="s">
        <v>2256</v>
      </c>
      <c r="C1418" s="52" t="s">
        <v>2275</v>
      </c>
      <c r="D1418">
        <v>1320</v>
      </c>
      <c r="E1418" t="s">
        <v>2273</v>
      </c>
      <c r="F1418" t="s">
        <v>2274</v>
      </c>
      <c r="G1418" s="2">
        <v>43594</v>
      </c>
      <c r="H1418" t="s">
        <v>2459</v>
      </c>
      <c r="I1418" t="s">
        <v>107</v>
      </c>
      <c r="J1418">
        <v>2</v>
      </c>
      <c r="K1418" t="s">
        <v>109</v>
      </c>
      <c r="L1418">
        <v>0</v>
      </c>
      <c r="M1418">
        <v>573582.60900000005</v>
      </c>
      <c r="N1418">
        <v>0.49359578999999998</v>
      </c>
      <c r="O1418">
        <v>0.45284016999999999</v>
      </c>
      <c r="P1418">
        <v>-1.8395999999999999E-2</v>
      </c>
      <c r="Q1418">
        <v>-4.0622999999999999E-2</v>
      </c>
      <c r="R1418">
        <v>1.4827499999999999E-3</v>
      </c>
      <c r="S1418">
        <v>1.3603199999999999E-3</v>
      </c>
      <c r="T1418">
        <v>2.5599999999999999E-4</v>
      </c>
      <c r="U1418">
        <v>0.188191</v>
      </c>
      <c r="V1418">
        <v>1.4827499999999999E-3</v>
      </c>
      <c r="W1418">
        <v>1.3603199999999999E-3</v>
      </c>
      <c r="X1418">
        <v>2.5599999999999999E-4</v>
      </c>
      <c r="Y1418">
        <v>0.188191</v>
      </c>
      <c r="AA1418" t="s">
        <v>2562</v>
      </c>
      <c r="AD1418" t="s">
        <v>2460</v>
      </c>
    </row>
    <row r="1419" spans="1:30" x14ac:dyDescent="0.15">
      <c r="A1419" t="s">
        <v>6017</v>
      </c>
      <c r="B1419" t="s">
        <v>2256</v>
      </c>
      <c r="C1419" s="52" t="s">
        <v>2278</v>
      </c>
      <c r="D1419">
        <v>1321</v>
      </c>
      <c r="E1419" t="s">
        <v>2276</v>
      </c>
      <c r="F1419" t="s">
        <v>2277</v>
      </c>
      <c r="G1419" s="2">
        <v>43735</v>
      </c>
      <c r="H1419" t="s">
        <v>2459</v>
      </c>
      <c r="I1419" t="s">
        <v>107</v>
      </c>
      <c r="J1419">
        <v>2</v>
      </c>
      <c r="K1419" t="s">
        <v>109</v>
      </c>
      <c r="L1419">
        <v>0</v>
      </c>
      <c r="M1419">
        <v>561133.15890000004</v>
      </c>
      <c r="N1419">
        <v>0.19704044000000001</v>
      </c>
      <c r="O1419">
        <v>0.18077103999999999</v>
      </c>
      <c r="P1419">
        <v>-7.5859999999999999E-3</v>
      </c>
      <c r="Q1419">
        <v>-4.1964000000000001E-2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 t="s">
        <v>102</v>
      </c>
      <c r="AD1419" t="s">
        <v>2460</v>
      </c>
    </row>
    <row r="1420" spans="1:30" x14ac:dyDescent="0.15">
      <c r="A1420" t="s">
        <v>6018</v>
      </c>
      <c r="B1420" t="s">
        <v>2256</v>
      </c>
      <c r="C1420" s="52" t="s">
        <v>6019</v>
      </c>
      <c r="D1420">
        <v>1322</v>
      </c>
      <c r="E1420" t="s">
        <v>6020</v>
      </c>
      <c r="F1420" t="s">
        <v>6021</v>
      </c>
      <c r="G1420" s="2">
        <v>43756</v>
      </c>
      <c r="H1420" t="s">
        <v>2459</v>
      </c>
      <c r="I1420" t="s">
        <v>107</v>
      </c>
      <c r="J1420">
        <v>6</v>
      </c>
      <c r="K1420" t="s">
        <v>113</v>
      </c>
      <c r="L1420">
        <v>3.5000000000000001E-3</v>
      </c>
      <c r="M1420">
        <v>638308.53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 t="s">
        <v>102</v>
      </c>
      <c r="AD1420" t="s">
        <v>2460</v>
      </c>
    </row>
    <row r="1421" spans="1:30" x14ac:dyDescent="0.15">
      <c r="A1421" t="s">
        <v>6022</v>
      </c>
      <c r="B1421" t="s">
        <v>2256</v>
      </c>
      <c r="C1421" s="52" t="s">
        <v>2281</v>
      </c>
      <c r="D1421">
        <v>1323</v>
      </c>
      <c r="E1421" t="s">
        <v>2279</v>
      </c>
      <c r="F1421" t="s">
        <v>2280</v>
      </c>
      <c r="G1421" s="2">
        <v>43978</v>
      </c>
      <c r="H1421" t="s">
        <v>2459</v>
      </c>
      <c r="I1421" t="s">
        <v>107</v>
      </c>
      <c r="J1421">
        <v>4</v>
      </c>
      <c r="K1421" t="s">
        <v>111</v>
      </c>
      <c r="L1421">
        <v>0.121</v>
      </c>
      <c r="M1421">
        <v>264746.08189999999</v>
      </c>
      <c r="N1421">
        <v>0.10650746</v>
      </c>
      <c r="O1421">
        <v>9.7713270000000005E-2</v>
      </c>
      <c r="P1421">
        <v>-2.1808999999999999E-2</v>
      </c>
      <c r="Q1421">
        <v>-0.223193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 t="s">
        <v>102</v>
      </c>
      <c r="AD1421" t="s">
        <v>2460</v>
      </c>
    </row>
    <row r="1422" spans="1:30" x14ac:dyDescent="0.15">
      <c r="A1422" t="s">
        <v>6023</v>
      </c>
      <c r="B1422" t="s">
        <v>2256</v>
      </c>
      <c r="C1422" s="52" t="s">
        <v>2284</v>
      </c>
      <c r="D1422">
        <v>1324</v>
      </c>
      <c r="E1422" t="s">
        <v>2282</v>
      </c>
      <c r="F1422" t="s">
        <v>2283</v>
      </c>
      <c r="G1422" s="2">
        <v>44057</v>
      </c>
      <c r="H1422" t="s">
        <v>2459</v>
      </c>
      <c r="I1422" t="s">
        <v>107</v>
      </c>
      <c r="J1422">
        <v>1</v>
      </c>
      <c r="K1422" t="s">
        <v>108</v>
      </c>
      <c r="L1422">
        <v>0</v>
      </c>
      <c r="M1422">
        <v>1460980.4846999999</v>
      </c>
      <c r="N1422">
        <v>0.46760000000000002</v>
      </c>
      <c r="O1422">
        <v>0.42899082999999999</v>
      </c>
      <c r="P1422">
        <v>0.251697</v>
      </c>
      <c r="Q1422">
        <v>0.58671799999999996</v>
      </c>
      <c r="R1422">
        <v>9.1999999999999998E-3</v>
      </c>
      <c r="S1422">
        <v>8.4403599999999992E-3</v>
      </c>
      <c r="T1422">
        <v>4.6039999999999996E-3</v>
      </c>
      <c r="U1422">
        <v>0.54547400000000001</v>
      </c>
      <c r="V1422">
        <v>9.1999999999999998E-3</v>
      </c>
      <c r="W1422">
        <v>8.4403700000000009E-3</v>
      </c>
      <c r="X1422">
        <v>4.6039999999999996E-3</v>
      </c>
      <c r="Y1422">
        <v>0.54547299999999999</v>
      </c>
      <c r="AC1422" t="s">
        <v>2530</v>
      </c>
      <c r="AD1422" t="s">
        <v>2460</v>
      </c>
    </row>
    <row r="1423" spans="1:30" x14ac:dyDescent="0.15">
      <c r="A1423" t="s">
        <v>6024</v>
      </c>
      <c r="B1423" t="s">
        <v>2256</v>
      </c>
      <c r="C1423" s="52" t="s">
        <v>2287</v>
      </c>
      <c r="D1423">
        <v>1325</v>
      </c>
      <c r="E1423" t="s">
        <v>2285</v>
      </c>
      <c r="F1423" t="s">
        <v>2286</v>
      </c>
      <c r="G1423" s="2">
        <v>44211</v>
      </c>
      <c r="H1423" t="s">
        <v>2459</v>
      </c>
      <c r="I1423" t="s">
        <v>107</v>
      </c>
      <c r="J1423">
        <v>1</v>
      </c>
      <c r="K1423" t="s">
        <v>108</v>
      </c>
      <c r="L1423">
        <v>0.25080000000000002</v>
      </c>
      <c r="M1423">
        <v>332703.64649999997</v>
      </c>
      <c r="N1423">
        <v>4.7711780000000002E-2</v>
      </c>
      <c r="O1423">
        <v>4.3772279999999997E-2</v>
      </c>
      <c r="P1423">
        <v>2.2750000000000001E-3</v>
      </c>
      <c r="Q1423">
        <v>5.1972999999999998E-2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 t="s">
        <v>102</v>
      </c>
      <c r="AD1423" t="s">
        <v>2460</v>
      </c>
    </row>
    <row r="1424" spans="1:30" x14ac:dyDescent="0.15">
      <c r="A1424" t="s">
        <v>6025</v>
      </c>
      <c r="B1424" t="s">
        <v>2256</v>
      </c>
      <c r="C1424" s="52" t="s">
        <v>6026</v>
      </c>
      <c r="D1424">
        <v>1326</v>
      </c>
      <c r="E1424" t="s">
        <v>6027</v>
      </c>
      <c r="F1424" t="s">
        <v>6028</v>
      </c>
      <c r="G1424" s="2">
        <v>44323</v>
      </c>
      <c r="H1424" t="s">
        <v>2459</v>
      </c>
      <c r="I1424" t="s">
        <v>107</v>
      </c>
      <c r="J1424">
        <v>2</v>
      </c>
      <c r="K1424" t="s">
        <v>109</v>
      </c>
      <c r="L1424">
        <v>0.43369999999999997</v>
      </c>
      <c r="M1424">
        <v>232333.60769999999</v>
      </c>
      <c r="N1424">
        <v>0.17932656</v>
      </c>
      <c r="O1424">
        <v>0.16451979</v>
      </c>
      <c r="P1424">
        <v>-5.1400000000000003E-4</v>
      </c>
      <c r="Q1424">
        <v>-3.124E-3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 t="s">
        <v>102</v>
      </c>
      <c r="AD1424" t="s">
        <v>2460</v>
      </c>
    </row>
    <row r="1425" spans="1:30" x14ac:dyDescent="0.15">
      <c r="A1425" t="s">
        <v>6029</v>
      </c>
      <c r="B1425" t="s">
        <v>2256</v>
      </c>
      <c r="C1425" s="52" t="s">
        <v>6030</v>
      </c>
      <c r="D1425">
        <v>1327</v>
      </c>
      <c r="E1425" t="s">
        <v>6031</v>
      </c>
      <c r="F1425" t="s">
        <v>6032</v>
      </c>
      <c r="G1425" s="2">
        <v>44323</v>
      </c>
      <c r="H1425" t="s">
        <v>2459</v>
      </c>
      <c r="I1425" t="s">
        <v>107</v>
      </c>
      <c r="J1425">
        <v>6</v>
      </c>
      <c r="K1425" t="s">
        <v>113</v>
      </c>
      <c r="L1425">
        <v>0.29749999999999999</v>
      </c>
      <c r="M1425">
        <v>534641.15630000003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 t="s">
        <v>102</v>
      </c>
      <c r="AD1425" t="s">
        <v>2460</v>
      </c>
    </row>
    <row r="1426" spans="1:30" x14ac:dyDescent="0.15">
      <c r="A1426" t="s">
        <v>6033</v>
      </c>
      <c r="B1426" t="s">
        <v>2256</v>
      </c>
      <c r="C1426" s="52" t="s">
        <v>6034</v>
      </c>
      <c r="D1426">
        <v>1328</v>
      </c>
      <c r="E1426" t="s">
        <v>6035</v>
      </c>
      <c r="F1426" t="s">
        <v>6036</v>
      </c>
      <c r="G1426" s="2">
        <v>44323</v>
      </c>
      <c r="H1426" t="s">
        <v>2459</v>
      </c>
      <c r="I1426" t="s">
        <v>107</v>
      </c>
      <c r="J1426">
        <v>1</v>
      </c>
      <c r="K1426" t="s">
        <v>108</v>
      </c>
      <c r="L1426">
        <v>0.27089999999999997</v>
      </c>
      <c r="M1426">
        <v>916567.44</v>
      </c>
      <c r="N1426">
        <v>4.4999999999999997E-3</v>
      </c>
      <c r="O1426">
        <v>4.1284399999999997E-3</v>
      </c>
      <c r="P1426">
        <v>1.952E-3</v>
      </c>
      <c r="Q1426">
        <v>0.47281699999999999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 t="s">
        <v>102</v>
      </c>
      <c r="AD1426" t="s">
        <v>2460</v>
      </c>
    </row>
    <row r="1427" spans="1:30" x14ac:dyDescent="0.15">
      <c r="A1427" t="s">
        <v>6037</v>
      </c>
      <c r="B1427" t="s">
        <v>2256</v>
      </c>
      <c r="C1427" s="52" t="s">
        <v>6038</v>
      </c>
      <c r="D1427">
        <v>1329</v>
      </c>
      <c r="E1427" t="s">
        <v>6039</v>
      </c>
      <c r="F1427" t="s">
        <v>6040</v>
      </c>
      <c r="G1427" s="2">
        <v>44719</v>
      </c>
      <c r="H1427" t="s">
        <v>2459</v>
      </c>
      <c r="I1427" t="s">
        <v>115</v>
      </c>
      <c r="J1427">
        <v>7</v>
      </c>
      <c r="K1427" t="s">
        <v>115</v>
      </c>
      <c r="L1427">
        <v>0</v>
      </c>
      <c r="M1427">
        <v>232636.67</v>
      </c>
      <c r="N1427">
        <v>0.30617100000000003</v>
      </c>
      <c r="O1427">
        <v>0.28089082999999998</v>
      </c>
      <c r="P1427">
        <v>-8.3230000000000005E-3</v>
      </c>
      <c r="Q1427">
        <v>-2.963E-2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 t="s">
        <v>102</v>
      </c>
      <c r="AD1427" t="s">
        <v>2460</v>
      </c>
    </row>
    <row r="1428" spans="1:30" x14ac:dyDescent="0.15">
      <c r="A1428" t="s">
        <v>6041</v>
      </c>
      <c r="B1428" t="s">
        <v>2256</v>
      </c>
      <c r="C1428" s="52" t="s">
        <v>6042</v>
      </c>
      <c r="D1428">
        <v>1330</v>
      </c>
      <c r="E1428" t="s">
        <v>6043</v>
      </c>
      <c r="F1428" t="s">
        <v>6044</v>
      </c>
      <c r="G1428" s="2">
        <v>44742</v>
      </c>
      <c r="H1428" t="s">
        <v>2459</v>
      </c>
      <c r="I1428" t="s">
        <v>115</v>
      </c>
      <c r="J1428">
        <v>7</v>
      </c>
      <c r="K1428" t="s">
        <v>115</v>
      </c>
      <c r="L1428">
        <v>0</v>
      </c>
      <c r="M1428">
        <v>327381.73</v>
      </c>
      <c r="N1428">
        <v>0.86769600000000002</v>
      </c>
      <c r="O1428">
        <v>0.79605137999999998</v>
      </c>
      <c r="P1428">
        <v>6.7256999999999997E-2</v>
      </c>
      <c r="Q1428">
        <v>8.4487999999999994E-2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 t="s">
        <v>102</v>
      </c>
      <c r="AD1428" t="s">
        <v>2460</v>
      </c>
    </row>
    <row r="1429" spans="1:30" x14ac:dyDescent="0.15">
      <c r="A1429" t="s">
        <v>6045</v>
      </c>
      <c r="B1429" t="s">
        <v>2256</v>
      </c>
      <c r="C1429" s="52" t="s">
        <v>6046</v>
      </c>
      <c r="D1429">
        <v>1331</v>
      </c>
      <c r="E1429" t="s">
        <v>6047</v>
      </c>
      <c r="F1429" t="s">
        <v>6048</v>
      </c>
      <c r="G1429" s="2">
        <v>44819</v>
      </c>
      <c r="H1429" t="s">
        <v>2459</v>
      </c>
      <c r="I1429" t="s">
        <v>115</v>
      </c>
      <c r="J1429">
        <v>7</v>
      </c>
      <c r="K1429" t="s">
        <v>115</v>
      </c>
      <c r="L1429">
        <v>0</v>
      </c>
      <c r="M1429">
        <v>153832.01680000001</v>
      </c>
      <c r="N1429">
        <v>0.29467827000000002</v>
      </c>
      <c r="O1429">
        <v>0.27034703999999998</v>
      </c>
      <c r="P1429">
        <v>2.2578999999999998E-2</v>
      </c>
      <c r="Q1429">
        <v>8.3517999999999995E-2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 t="s">
        <v>102</v>
      </c>
      <c r="AD1429" t="s">
        <v>2460</v>
      </c>
    </row>
    <row r="1430" spans="1:30" x14ac:dyDescent="0.15">
      <c r="A1430" t="s">
        <v>6049</v>
      </c>
      <c r="B1430" t="s">
        <v>2256</v>
      </c>
      <c r="C1430" s="52" t="s">
        <v>2290</v>
      </c>
      <c r="D1430">
        <v>1332</v>
      </c>
      <c r="E1430" t="s">
        <v>2288</v>
      </c>
      <c r="F1430" t="s">
        <v>2289</v>
      </c>
      <c r="G1430" s="2">
        <v>45041</v>
      </c>
      <c r="H1430" t="s">
        <v>2459</v>
      </c>
      <c r="I1430" t="s">
        <v>115</v>
      </c>
      <c r="J1430">
        <v>7</v>
      </c>
      <c r="K1430" t="s">
        <v>115</v>
      </c>
      <c r="L1430">
        <v>0</v>
      </c>
      <c r="M1430">
        <v>112125.67359999999</v>
      </c>
      <c r="N1430">
        <v>7.0382291800000001</v>
      </c>
      <c r="O1430">
        <v>6.4570909900000002</v>
      </c>
      <c r="P1430">
        <v>0.35513899999999998</v>
      </c>
      <c r="Q1430">
        <v>5.4998999999999999E-2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 t="s">
        <v>102</v>
      </c>
      <c r="AD1430" t="s">
        <v>2460</v>
      </c>
    </row>
    <row r="1431" spans="1:30" x14ac:dyDescent="0.15">
      <c r="A1431" t="s">
        <v>6050</v>
      </c>
      <c r="B1431" t="s">
        <v>2256</v>
      </c>
      <c r="C1431" s="52" t="s">
        <v>2293</v>
      </c>
      <c r="D1431">
        <v>1333</v>
      </c>
      <c r="E1431" t="s">
        <v>2291</v>
      </c>
      <c r="F1431" t="s">
        <v>2292</v>
      </c>
      <c r="G1431" s="2">
        <v>45041</v>
      </c>
      <c r="H1431" t="s">
        <v>2459</v>
      </c>
      <c r="I1431" t="s">
        <v>115</v>
      </c>
      <c r="J1431">
        <v>7</v>
      </c>
      <c r="K1431" t="s">
        <v>115</v>
      </c>
      <c r="L1431">
        <v>0</v>
      </c>
      <c r="M1431">
        <v>258423.1078</v>
      </c>
      <c r="N1431">
        <v>12.706028809999999</v>
      </c>
      <c r="O1431">
        <v>11.656907159999999</v>
      </c>
      <c r="P1431">
        <v>0.87463800000000003</v>
      </c>
      <c r="Q1431">
        <v>7.5031E-2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 t="s">
        <v>102</v>
      </c>
      <c r="AD1431" t="s">
        <v>2460</v>
      </c>
    </row>
    <row r="1432" spans="1:30" x14ac:dyDescent="0.15">
      <c r="A1432" t="s">
        <v>6051</v>
      </c>
      <c r="B1432" t="s">
        <v>2256</v>
      </c>
      <c r="C1432" s="52" t="s">
        <v>2296</v>
      </c>
      <c r="D1432">
        <v>1334</v>
      </c>
      <c r="E1432" t="s">
        <v>2294</v>
      </c>
      <c r="F1432" t="s">
        <v>2295</v>
      </c>
      <c r="G1432" s="2">
        <v>45069</v>
      </c>
      <c r="H1432" t="s">
        <v>2459</v>
      </c>
      <c r="I1432" t="s">
        <v>115</v>
      </c>
      <c r="J1432">
        <v>7</v>
      </c>
      <c r="K1432" t="s">
        <v>115</v>
      </c>
      <c r="L1432">
        <v>1.8465</v>
      </c>
      <c r="M1432">
        <v>52279.765500000001</v>
      </c>
      <c r="N1432">
        <v>4.9020912399999998</v>
      </c>
      <c r="O1432">
        <v>4.4973314100000001</v>
      </c>
      <c r="P1432">
        <v>-2.0313000000000001E-2</v>
      </c>
      <c r="Q1432">
        <v>-4.516E-3</v>
      </c>
      <c r="R1432">
        <v>8.3198079999999994E-2</v>
      </c>
      <c r="S1432">
        <v>7.6328510000000002E-2</v>
      </c>
      <c r="T1432">
        <v>1.165E-3</v>
      </c>
      <c r="U1432">
        <v>1.5262E-2</v>
      </c>
      <c r="V1432">
        <v>0.11558856000000001</v>
      </c>
      <c r="W1432">
        <v>0.10604456</v>
      </c>
      <c r="X1432">
        <v>1.9220000000000001E-3</v>
      </c>
      <c r="Y1432">
        <v>1.8124000000000001E-2</v>
      </c>
      <c r="AA1432" t="s">
        <v>2562</v>
      </c>
      <c r="AD1432" t="s">
        <v>2497</v>
      </c>
    </row>
    <row r="1433" spans="1:30" x14ac:dyDescent="0.15">
      <c r="A1433" t="s">
        <v>6052</v>
      </c>
      <c r="B1433" t="s">
        <v>2256</v>
      </c>
      <c r="C1433" s="52" t="s">
        <v>2299</v>
      </c>
      <c r="D1433">
        <v>1335</v>
      </c>
      <c r="E1433" t="s">
        <v>2297</v>
      </c>
      <c r="F1433" t="s">
        <v>2298</v>
      </c>
      <c r="G1433" s="2">
        <v>45160</v>
      </c>
      <c r="H1433" t="s">
        <v>2459</v>
      </c>
      <c r="I1433" t="s">
        <v>115</v>
      </c>
      <c r="J1433">
        <v>7</v>
      </c>
      <c r="K1433" t="s">
        <v>115</v>
      </c>
      <c r="L1433">
        <v>0.30370000000000003</v>
      </c>
      <c r="M1433">
        <v>341859.14140000002</v>
      </c>
      <c r="N1433">
        <v>34.185914140000001</v>
      </c>
      <c r="O1433">
        <v>31.363223980000001</v>
      </c>
      <c r="P1433">
        <v>7.4971999999999997E-2</v>
      </c>
      <c r="Q1433">
        <v>2.3900000000000002E-3</v>
      </c>
      <c r="R1433">
        <v>0</v>
      </c>
      <c r="S1433">
        <v>0</v>
      </c>
      <c r="T1433">
        <v>0</v>
      </c>
      <c r="U1433">
        <v>0</v>
      </c>
      <c r="V1433">
        <v>1.4E-3</v>
      </c>
      <c r="W1433">
        <v>1.2844E-3</v>
      </c>
      <c r="X1433">
        <v>-3.2600000000000001E-4</v>
      </c>
      <c r="Y1433">
        <v>-0.25381500000000001</v>
      </c>
      <c r="AC1433" t="s">
        <v>2530</v>
      </c>
      <c r="AD1433" t="s">
        <v>2460</v>
      </c>
    </row>
    <row r="1434" spans="1:30" x14ac:dyDescent="0.15">
      <c r="A1434" t="s">
        <v>6053</v>
      </c>
      <c r="B1434" t="s">
        <v>2256</v>
      </c>
      <c r="C1434" s="52" t="s">
        <v>6054</v>
      </c>
      <c r="D1434">
        <v>8401</v>
      </c>
      <c r="E1434" t="s">
        <v>6055</v>
      </c>
      <c r="F1434" t="s">
        <v>6056</v>
      </c>
      <c r="G1434" s="2">
        <v>42956</v>
      </c>
      <c r="H1434" t="s">
        <v>2459</v>
      </c>
      <c r="I1434" t="s">
        <v>107</v>
      </c>
      <c r="J1434">
        <v>1</v>
      </c>
      <c r="K1434" t="s">
        <v>108</v>
      </c>
      <c r="L1434">
        <v>0</v>
      </c>
      <c r="M1434">
        <v>242655.02290000001</v>
      </c>
      <c r="N1434">
        <v>9.8548499999999997E-2</v>
      </c>
      <c r="O1434">
        <v>9.0411469999999994E-2</v>
      </c>
      <c r="P1434">
        <v>5.4190000000000002E-3</v>
      </c>
      <c r="Q1434">
        <v>5.9936999999999997E-2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 t="s">
        <v>102</v>
      </c>
      <c r="AD1434" t="s">
        <v>2460</v>
      </c>
    </row>
    <row r="1435" spans="1:30" x14ac:dyDescent="0.15">
      <c r="A1435" t="s">
        <v>6057</v>
      </c>
      <c r="B1435" t="s">
        <v>2256</v>
      </c>
      <c r="C1435" s="52" t="s">
        <v>6058</v>
      </c>
      <c r="D1435">
        <v>8402</v>
      </c>
      <c r="E1435" t="s">
        <v>6059</v>
      </c>
      <c r="F1435" t="s">
        <v>6060</v>
      </c>
      <c r="G1435" s="2">
        <v>43039</v>
      </c>
      <c r="H1435" t="s">
        <v>2459</v>
      </c>
      <c r="I1435" t="s">
        <v>107</v>
      </c>
      <c r="J1435">
        <v>5</v>
      </c>
      <c r="K1435" t="s">
        <v>112</v>
      </c>
      <c r="L1435">
        <v>0</v>
      </c>
      <c r="M1435">
        <v>134160.64970000001</v>
      </c>
      <c r="N1435">
        <v>3.1054999999999999E-4</v>
      </c>
      <c r="O1435">
        <v>2.8490999999999998E-4</v>
      </c>
      <c r="P1435">
        <v>-3.104E-3</v>
      </c>
      <c r="Q1435">
        <v>-10.894667999999999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 t="s">
        <v>102</v>
      </c>
      <c r="AD1435" t="s">
        <v>2460</v>
      </c>
    </row>
    <row r="1436" spans="1:30" x14ac:dyDescent="0.15">
      <c r="A1436" t="s">
        <v>6061</v>
      </c>
      <c r="B1436" t="s">
        <v>2256</v>
      </c>
      <c r="C1436" s="52" t="s">
        <v>6062</v>
      </c>
      <c r="D1436">
        <v>2801</v>
      </c>
      <c r="E1436" t="s">
        <v>6063</v>
      </c>
      <c r="F1436" t="s">
        <v>6064</v>
      </c>
      <c r="G1436" s="2">
        <v>40553</v>
      </c>
      <c r="H1436" t="s">
        <v>2459</v>
      </c>
      <c r="I1436" t="s">
        <v>107</v>
      </c>
      <c r="J1436">
        <v>1</v>
      </c>
      <c r="K1436" t="s">
        <v>108</v>
      </c>
      <c r="L1436">
        <v>0</v>
      </c>
      <c r="M1436">
        <v>397849.36930000002</v>
      </c>
      <c r="N1436">
        <v>6.3309000000000004E-3</v>
      </c>
      <c r="O1436">
        <v>6.0294299999999997E-3</v>
      </c>
      <c r="P1436">
        <v>7.0299999999999996E-4</v>
      </c>
      <c r="Q1436">
        <v>0.116594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 t="s">
        <v>102</v>
      </c>
      <c r="AD1436" t="s">
        <v>2460</v>
      </c>
    </row>
    <row r="1437" spans="1:30" x14ac:dyDescent="0.15">
      <c r="A1437" t="s">
        <v>6065</v>
      </c>
      <c r="B1437" t="s">
        <v>2256</v>
      </c>
      <c r="C1437" s="52" t="s">
        <v>6066</v>
      </c>
      <c r="D1437">
        <v>2802</v>
      </c>
      <c r="E1437" t="s">
        <v>6067</v>
      </c>
      <c r="F1437" t="s">
        <v>6068</v>
      </c>
      <c r="G1437" s="2">
        <v>42794</v>
      </c>
      <c r="H1437" t="s">
        <v>2459</v>
      </c>
      <c r="I1437" t="s">
        <v>107</v>
      </c>
      <c r="J1437">
        <v>6</v>
      </c>
      <c r="K1437" t="s">
        <v>113</v>
      </c>
      <c r="L1437">
        <v>0</v>
      </c>
      <c r="M1437">
        <v>195178.79620000001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 t="s">
        <v>102</v>
      </c>
      <c r="AD1437" t="s">
        <v>2460</v>
      </c>
    </row>
    <row r="1438" spans="1:30" x14ac:dyDescent="0.15">
      <c r="A1438" t="s">
        <v>6069</v>
      </c>
      <c r="B1438" t="s">
        <v>2256</v>
      </c>
      <c r="C1438" s="52" t="s">
        <v>2303</v>
      </c>
      <c r="D1438">
        <v>2803</v>
      </c>
      <c r="E1438" t="s">
        <v>2300</v>
      </c>
      <c r="F1438" t="s">
        <v>2301</v>
      </c>
      <c r="G1438" s="2">
        <v>42928</v>
      </c>
      <c r="H1438" t="s">
        <v>2459</v>
      </c>
      <c r="I1438" t="s">
        <v>107</v>
      </c>
      <c r="J1438">
        <v>5</v>
      </c>
      <c r="K1438" t="s">
        <v>112</v>
      </c>
      <c r="L1438">
        <v>4.7999999999999996E-3</v>
      </c>
      <c r="M1438">
        <v>754672.23849999998</v>
      </c>
      <c r="N1438">
        <v>0.18772915000000001</v>
      </c>
      <c r="O1438">
        <v>0.17222857999999999</v>
      </c>
      <c r="P1438">
        <v>-8.8164000000000006E-2</v>
      </c>
      <c r="Q1438">
        <v>-0.51190100000000005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 t="s">
        <v>102</v>
      </c>
      <c r="AD1438" t="s">
        <v>2460</v>
      </c>
    </row>
    <row r="1439" spans="1:30" x14ac:dyDescent="0.15">
      <c r="A1439" t="s">
        <v>6070</v>
      </c>
      <c r="B1439" t="s">
        <v>2256</v>
      </c>
      <c r="C1439" s="52" t="s">
        <v>2306</v>
      </c>
      <c r="D1439">
        <v>2804</v>
      </c>
      <c r="E1439" t="s">
        <v>2304</v>
      </c>
      <c r="F1439" t="s">
        <v>2305</v>
      </c>
      <c r="G1439" s="2">
        <v>43252</v>
      </c>
      <c r="H1439" t="s">
        <v>2459</v>
      </c>
      <c r="I1439" t="s">
        <v>107</v>
      </c>
      <c r="J1439">
        <v>5</v>
      </c>
      <c r="K1439" t="s">
        <v>112</v>
      </c>
      <c r="L1439">
        <v>3.73E-2</v>
      </c>
      <c r="M1439">
        <v>117236.3927</v>
      </c>
      <c r="N1439">
        <v>2.6429210000000002E-2</v>
      </c>
      <c r="O1439">
        <v>2.4246980000000001E-2</v>
      </c>
      <c r="P1439">
        <v>-9.6819999999999996E-3</v>
      </c>
      <c r="Q1439">
        <v>-0.39930700000000002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 t="s">
        <v>102</v>
      </c>
      <c r="AD1439" t="s">
        <v>2460</v>
      </c>
    </row>
    <row r="1440" spans="1:30" x14ac:dyDescent="0.15">
      <c r="A1440" t="s">
        <v>6071</v>
      </c>
      <c r="B1440" t="s">
        <v>2256</v>
      </c>
      <c r="C1440" s="52" t="s">
        <v>6072</v>
      </c>
      <c r="D1440">
        <v>2805</v>
      </c>
      <c r="E1440" t="s">
        <v>6073</v>
      </c>
      <c r="F1440" t="s">
        <v>6074</v>
      </c>
      <c r="G1440" s="2">
        <v>43801</v>
      </c>
      <c r="H1440" t="s">
        <v>2459</v>
      </c>
      <c r="I1440" t="s">
        <v>107</v>
      </c>
      <c r="J1440">
        <v>6</v>
      </c>
      <c r="K1440" t="s">
        <v>113</v>
      </c>
      <c r="L1440">
        <v>1.04E-2</v>
      </c>
      <c r="M1440">
        <v>233375.5048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 t="s">
        <v>102</v>
      </c>
      <c r="AD1440" t="s">
        <v>2460</v>
      </c>
    </row>
    <row r="1441" spans="1:30" x14ac:dyDescent="0.15">
      <c r="A1441" t="s">
        <v>6075</v>
      </c>
      <c r="B1441" t="s">
        <v>2256</v>
      </c>
      <c r="C1441" s="52" t="s">
        <v>2309</v>
      </c>
      <c r="D1441">
        <v>2806</v>
      </c>
      <c r="E1441" t="s">
        <v>2307</v>
      </c>
      <c r="F1441" t="s">
        <v>2308</v>
      </c>
      <c r="G1441" s="2">
        <v>44342</v>
      </c>
      <c r="H1441" t="s">
        <v>2459</v>
      </c>
      <c r="I1441" t="s">
        <v>107</v>
      </c>
      <c r="J1441">
        <v>5</v>
      </c>
      <c r="K1441" t="s">
        <v>112</v>
      </c>
      <c r="L1441">
        <v>1.9460999999999999</v>
      </c>
      <c r="M1441">
        <v>117959.0609</v>
      </c>
      <c r="N1441">
        <v>2.5324531499999998</v>
      </c>
      <c r="O1441">
        <v>2.3233515100000002</v>
      </c>
      <c r="P1441">
        <v>-0.99338899999999997</v>
      </c>
      <c r="Q1441">
        <v>-0.42756699999999997</v>
      </c>
      <c r="R1441">
        <v>1.1469470000000001E-2</v>
      </c>
      <c r="S1441">
        <v>1.0522449999999999E-2</v>
      </c>
      <c r="T1441">
        <v>-2.8119999999999998E-3</v>
      </c>
      <c r="U1441">
        <v>-0.26723799999999998</v>
      </c>
      <c r="V1441">
        <v>4.4297580000000003E-2</v>
      </c>
      <c r="W1441">
        <v>4.0639990000000001E-2</v>
      </c>
      <c r="X1441">
        <v>-1.1127E-2</v>
      </c>
      <c r="Y1441">
        <v>-0.27379399999999998</v>
      </c>
      <c r="AA1441" t="s">
        <v>2562</v>
      </c>
      <c r="AD1441" t="s">
        <v>2497</v>
      </c>
    </row>
    <row r="1442" spans="1:30" x14ac:dyDescent="0.15">
      <c r="A1442" t="s">
        <v>6076</v>
      </c>
      <c r="B1442" t="s">
        <v>2256</v>
      </c>
      <c r="C1442" s="52" t="s">
        <v>2312</v>
      </c>
      <c r="D1442">
        <v>2807</v>
      </c>
      <c r="E1442" t="s">
        <v>2310</v>
      </c>
      <c r="F1442" t="s">
        <v>2311</v>
      </c>
      <c r="G1442" s="2">
        <v>44741</v>
      </c>
      <c r="H1442" t="s">
        <v>2459</v>
      </c>
      <c r="I1442" t="s">
        <v>115</v>
      </c>
      <c r="J1442">
        <v>7</v>
      </c>
      <c r="K1442" t="s">
        <v>115</v>
      </c>
      <c r="L1442">
        <v>0.1694</v>
      </c>
      <c r="M1442">
        <v>165533.8567</v>
      </c>
      <c r="N1442">
        <v>5.9509591300000002</v>
      </c>
      <c r="O1442">
        <v>5.4595955199999997</v>
      </c>
      <c r="P1442">
        <v>-0.46284399999999998</v>
      </c>
      <c r="Q1442">
        <v>-8.4776000000000004E-2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 t="s">
        <v>102</v>
      </c>
      <c r="AD1442" t="s">
        <v>2460</v>
      </c>
    </row>
    <row r="1443" spans="1:30" x14ac:dyDescent="0.15">
      <c r="A1443" t="s">
        <v>6077</v>
      </c>
      <c r="B1443" t="s">
        <v>2256</v>
      </c>
      <c r="C1443" s="52" t="s">
        <v>2315</v>
      </c>
      <c r="D1443">
        <v>2808</v>
      </c>
      <c r="E1443" t="s">
        <v>2313</v>
      </c>
      <c r="F1443" t="s">
        <v>2314</v>
      </c>
      <c r="G1443" s="2">
        <v>44741</v>
      </c>
      <c r="H1443" t="s">
        <v>2459</v>
      </c>
      <c r="I1443" t="s">
        <v>115</v>
      </c>
      <c r="J1443">
        <v>7</v>
      </c>
      <c r="K1443" t="s">
        <v>115</v>
      </c>
      <c r="L1443">
        <v>0</v>
      </c>
      <c r="M1443">
        <v>280977.38559999998</v>
      </c>
      <c r="N1443">
        <v>13.824066050000001</v>
      </c>
      <c r="O1443">
        <v>12.6826294</v>
      </c>
      <c r="P1443">
        <v>-0.86366399999999999</v>
      </c>
      <c r="Q1443">
        <v>-6.8098000000000006E-2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 t="s">
        <v>102</v>
      </c>
      <c r="AD1443" t="s">
        <v>2460</v>
      </c>
    </row>
    <row r="1444" spans="1:30" x14ac:dyDescent="0.15">
      <c r="A1444" t="s">
        <v>6078</v>
      </c>
      <c r="B1444" t="s">
        <v>2256</v>
      </c>
      <c r="C1444" s="52" t="s">
        <v>2318</v>
      </c>
      <c r="D1444">
        <v>2809</v>
      </c>
      <c r="E1444" t="s">
        <v>2316</v>
      </c>
      <c r="F1444" t="s">
        <v>2317</v>
      </c>
      <c r="G1444" s="2">
        <v>45138</v>
      </c>
      <c r="H1444" t="s">
        <v>2459</v>
      </c>
      <c r="I1444" t="s">
        <v>115</v>
      </c>
      <c r="J1444">
        <v>7</v>
      </c>
      <c r="K1444" t="s">
        <v>115</v>
      </c>
      <c r="L1444">
        <v>6.5171000000000001</v>
      </c>
      <c r="M1444">
        <v>150395.0312</v>
      </c>
      <c r="N1444">
        <v>15.039503119999999</v>
      </c>
      <c r="O1444">
        <v>13.797709279999999</v>
      </c>
      <c r="P1444">
        <v>0.19467200000000001</v>
      </c>
      <c r="Q1444">
        <v>1.4109E-2</v>
      </c>
      <c r="R1444">
        <v>0.23202735999999999</v>
      </c>
      <c r="S1444">
        <v>0.21286914000000001</v>
      </c>
      <c r="T1444">
        <v>7.9129999999999999E-3</v>
      </c>
      <c r="U1444">
        <v>3.7172999999999998E-2</v>
      </c>
      <c r="V1444">
        <v>0.37894986000000003</v>
      </c>
      <c r="W1444">
        <v>0.34766042000000003</v>
      </c>
      <c r="X1444">
        <v>1.6664000000000002E-2</v>
      </c>
      <c r="Y1444">
        <v>4.7931000000000001E-2</v>
      </c>
      <c r="AA1444" t="s">
        <v>2562</v>
      </c>
      <c r="AD1444" t="s">
        <v>2497</v>
      </c>
    </row>
    <row r="1445" spans="1:30" x14ac:dyDescent="0.15">
      <c r="A1445" t="s">
        <v>6079</v>
      </c>
      <c r="B1445" t="s">
        <v>2256</v>
      </c>
      <c r="C1445" s="52" t="s">
        <v>2321</v>
      </c>
      <c r="D1445">
        <v>2810</v>
      </c>
      <c r="E1445" t="s">
        <v>2319</v>
      </c>
      <c r="F1445" t="s">
        <v>2320</v>
      </c>
      <c r="G1445" s="2">
        <v>45170</v>
      </c>
      <c r="H1445" t="s">
        <v>2459</v>
      </c>
      <c r="I1445" t="s">
        <v>115</v>
      </c>
      <c r="J1445">
        <v>7</v>
      </c>
      <c r="K1445" t="s">
        <v>115</v>
      </c>
      <c r="L1445">
        <v>5.0026999999999999</v>
      </c>
      <c r="M1445">
        <v>177782.06719999999</v>
      </c>
      <c r="N1445">
        <v>17.77820672</v>
      </c>
      <c r="O1445">
        <v>16.31028139</v>
      </c>
      <c r="P1445">
        <v>-1.4751160000000001</v>
      </c>
      <c r="Q1445">
        <v>-9.0440000000000006E-2</v>
      </c>
      <c r="R1445">
        <v>0.11903202</v>
      </c>
      <c r="S1445">
        <v>0.10920368</v>
      </c>
      <c r="T1445">
        <v>2.892E-3</v>
      </c>
      <c r="U1445">
        <v>2.6481999999999999E-2</v>
      </c>
      <c r="V1445">
        <v>0.20660624</v>
      </c>
      <c r="W1445">
        <v>0.18954700999999999</v>
      </c>
      <c r="X1445">
        <v>7.3249999999999999E-3</v>
      </c>
      <c r="Y1445">
        <v>3.8643999999999998E-2</v>
      </c>
      <c r="AA1445" t="s">
        <v>2562</v>
      </c>
      <c r="AD1445" t="s">
        <v>2497</v>
      </c>
    </row>
    <row r="1446" spans="1:30" x14ac:dyDescent="0.15">
      <c r="A1446" t="s">
        <v>6080</v>
      </c>
      <c r="B1446" t="s">
        <v>2256</v>
      </c>
      <c r="C1446" s="52" t="s">
        <v>2324</v>
      </c>
      <c r="D1446">
        <v>2811</v>
      </c>
      <c r="E1446" t="s">
        <v>2322</v>
      </c>
      <c r="F1446" t="s">
        <v>2323</v>
      </c>
      <c r="G1446" s="2">
        <v>45170</v>
      </c>
      <c r="H1446" t="s">
        <v>2459</v>
      </c>
      <c r="I1446" t="s">
        <v>115</v>
      </c>
      <c r="J1446">
        <v>7</v>
      </c>
      <c r="K1446" t="s">
        <v>115</v>
      </c>
      <c r="L1446">
        <v>3.9104999999999999</v>
      </c>
      <c r="M1446">
        <v>235511.1232</v>
      </c>
      <c r="N1446">
        <v>23.551112320000001</v>
      </c>
      <c r="O1446">
        <v>21.606525059999999</v>
      </c>
      <c r="P1446">
        <v>1.1104639999999999</v>
      </c>
      <c r="Q1446">
        <v>5.1394000000000002E-2</v>
      </c>
      <c r="R1446">
        <v>0.10319981</v>
      </c>
      <c r="S1446">
        <v>9.4678719999999994E-2</v>
      </c>
      <c r="T1446">
        <v>7.6340000000000002E-3</v>
      </c>
      <c r="U1446">
        <v>8.0629999999999993E-2</v>
      </c>
      <c r="V1446">
        <v>0.33728907000000002</v>
      </c>
      <c r="W1446">
        <v>0.30943950999999997</v>
      </c>
      <c r="X1446">
        <v>1.5106E-2</v>
      </c>
      <c r="Y1446">
        <v>4.8816999999999999E-2</v>
      </c>
      <c r="AB1446" t="s">
        <v>2528</v>
      </c>
      <c r="AD1446" t="s">
        <v>2497</v>
      </c>
    </row>
    <row r="1447" spans="1:30" x14ac:dyDescent="0.15">
      <c r="A1447" t="s">
        <v>6081</v>
      </c>
      <c r="B1447" t="s">
        <v>2256</v>
      </c>
      <c r="C1447" s="52" t="s">
        <v>2328</v>
      </c>
      <c r="D1447">
        <v>3401</v>
      </c>
      <c r="E1447" t="s">
        <v>2325</v>
      </c>
      <c r="F1447" t="s">
        <v>2326</v>
      </c>
      <c r="G1447" s="2">
        <v>40534</v>
      </c>
      <c r="H1447" t="s">
        <v>2459</v>
      </c>
      <c r="I1447" t="s">
        <v>107</v>
      </c>
      <c r="J1447">
        <v>1</v>
      </c>
      <c r="K1447" t="s">
        <v>108</v>
      </c>
      <c r="L1447">
        <v>0</v>
      </c>
      <c r="M1447">
        <v>172948.74170000001</v>
      </c>
      <c r="N1447">
        <v>0.53041000000000005</v>
      </c>
      <c r="O1447">
        <v>0.50515237999999996</v>
      </c>
      <c r="P1447">
        <v>0.160108</v>
      </c>
      <c r="Q1447">
        <v>0.31694899999999998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 t="s">
        <v>102</v>
      </c>
      <c r="AD1447" t="s">
        <v>2460</v>
      </c>
    </row>
    <row r="1448" spans="1:30" x14ac:dyDescent="0.15">
      <c r="A1448" t="s">
        <v>6082</v>
      </c>
      <c r="B1448" t="s">
        <v>2256</v>
      </c>
      <c r="C1448" s="52" t="s">
        <v>6083</v>
      </c>
      <c r="D1448">
        <v>3402</v>
      </c>
      <c r="E1448" t="s">
        <v>6084</v>
      </c>
      <c r="F1448" t="s">
        <v>6085</v>
      </c>
      <c r="G1448" s="2">
        <v>42999</v>
      </c>
      <c r="H1448" t="s">
        <v>2459</v>
      </c>
      <c r="I1448" t="s">
        <v>107</v>
      </c>
      <c r="J1448">
        <v>6</v>
      </c>
      <c r="K1448" t="s">
        <v>113</v>
      </c>
      <c r="L1448">
        <v>0</v>
      </c>
      <c r="M1448">
        <v>587963.98679999996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 t="s">
        <v>102</v>
      </c>
      <c r="AD1448" t="s">
        <v>2460</v>
      </c>
    </row>
    <row r="1449" spans="1:30" x14ac:dyDescent="0.15">
      <c r="A1449" t="s">
        <v>6086</v>
      </c>
      <c r="B1449" t="s">
        <v>2256</v>
      </c>
      <c r="C1449" s="52" t="s">
        <v>2331</v>
      </c>
      <c r="D1449">
        <v>3404</v>
      </c>
      <c r="E1449" t="s">
        <v>2329</v>
      </c>
      <c r="F1449" t="s">
        <v>2330</v>
      </c>
      <c r="G1449" s="2">
        <v>43994</v>
      </c>
      <c r="H1449" t="s">
        <v>2459</v>
      </c>
      <c r="I1449" t="s">
        <v>107</v>
      </c>
      <c r="J1449">
        <v>1</v>
      </c>
      <c r="K1449" t="s">
        <v>108</v>
      </c>
      <c r="L1449">
        <v>18.770499999999998</v>
      </c>
      <c r="M1449">
        <v>231001.54019999999</v>
      </c>
      <c r="N1449">
        <v>1.18387632</v>
      </c>
      <c r="O1449">
        <v>1.0861250600000001</v>
      </c>
      <c r="P1449">
        <v>3.2501000000000002E-2</v>
      </c>
      <c r="Q1449">
        <v>2.9923000000000002E-2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 t="s">
        <v>102</v>
      </c>
      <c r="AD1449" t="s">
        <v>2497</v>
      </c>
    </row>
    <row r="1450" spans="1:30" x14ac:dyDescent="0.15">
      <c r="A1450" t="s">
        <v>6087</v>
      </c>
      <c r="B1450" t="s">
        <v>2256</v>
      </c>
      <c r="C1450" s="52" t="s">
        <v>2334</v>
      </c>
      <c r="D1450">
        <v>3405</v>
      </c>
      <c r="E1450" t="s">
        <v>2332</v>
      </c>
      <c r="F1450" t="s">
        <v>2333</v>
      </c>
      <c r="G1450" s="2">
        <v>44316</v>
      </c>
      <c r="H1450" t="s">
        <v>2459</v>
      </c>
      <c r="I1450" t="s">
        <v>107</v>
      </c>
      <c r="J1450">
        <v>5</v>
      </c>
      <c r="K1450" t="s">
        <v>112</v>
      </c>
      <c r="L1450">
        <v>12.001200000000001</v>
      </c>
      <c r="M1450">
        <v>94006.084400000007</v>
      </c>
      <c r="N1450">
        <v>4.1508404600000004</v>
      </c>
      <c r="O1450">
        <v>3.8081105200000001</v>
      </c>
      <c r="P1450">
        <v>-1.303504</v>
      </c>
      <c r="Q1450">
        <v>-0.34229599999999999</v>
      </c>
      <c r="R1450">
        <v>5.0356409999999997E-2</v>
      </c>
      <c r="S1450">
        <v>4.6198540000000003E-2</v>
      </c>
      <c r="T1450">
        <v>-5.7149999999999996E-3</v>
      </c>
      <c r="U1450">
        <v>-0.123705</v>
      </c>
      <c r="V1450">
        <v>5.0356409999999997E-2</v>
      </c>
      <c r="W1450">
        <v>4.6198540000000003E-2</v>
      </c>
      <c r="X1450">
        <v>-5.7149999999999996E-3</v>
      </c>
      <c r="Y1450">
        <v>-0.123705</v>
      </c>
      <c r="AA1450" t="s">
        <v>2562</v>
      </c>
      <c r="AD1450" t="s">
        <v>2497</v>
      </c>
    </row>
    <row r="1451" spans="1:30" x14ac:dyDescent="0.15">
      <c r="A1451" t="s">
        <v>6088</v>
      </c>
      <c r="B1451" t="s">
        <v>2256</v>
      </c>
      <c r="C1451" s="52" t="s">
        <v>2337</v>
      </c>
      <c r="D1451">
        <v>3406</v>
      </c>
      <c r="E1451" t="s">
        <v>2335</v>
      </c>
      <c r="F1451" t="s">
        <v>2336</v>
      </c>
      <c r="G1451" s="2">
        <v>44369</v>
      </c>
      <c r="H1451" t="s">
        <v>2459</v>
      </c>
      <c r="I1451" t="s">
        <v>107</v>
      </c>
      <c r="J1451">
        <v>2</v>
      </c>
      <c r="K1451" t="s">
        <v>109</v>
      </c>
      <c r="L1451">
        <v>2.2052</v>
      </c>
      <c r="M1451">
        <v>267395.94209999999</v>
      </c>
      <c r="N1451">
        <v>5.90922298</v>
      </c>
      <c r="O1451">
        <v>5.4213054899999999</v>
      </c>
      <c r="P1451">
        <v>-0.32749600000000001</v>
      </c>
      <c r="Q1451">
        <v>-6.0408999999999997E-2</v>
      </c>
      <c r="R1451">
        <v>2.196919E-2</v>
      </c>
      <c r="S1451">
        <v>2.0155220000000001E-2</v>
      </c>
      <c r="T1451">
        <v>-7.9999999999999996E-6</v>
      </c>
      <c r="U1451">
        <v>-3.9599999999999998E-4</v>
      </c>
      <c r="V1451">
        <v>4.2864430000000002E-2</v>
      </c>
      <c r="W1451">
        <v>3.932517E-2</v>
      </c>
      <c r="X1451">
        <v>-1.5349999999999999E-3</v>
      </c>
      <c r="Y1451">
        <v>-3.9032999999999998E-2</v>
      </c>
      <c r="AA1451" t="s">
        <v>2562</v>
      </c>
      <c r="AD1451" t="s">
        <v>2497</v>
      </c>
    </row>
    <row r="1452" spans="1:30" x14ac:dyDescent="0.15">
      <c r="A1452" t="s">
        <v>6089</v>
      </c>
      <c r="B1452" t="s">
        <v>2256</v>
      </c>
      <c r="C1452" s="52" t="s">
        <v>2341</v>
      </c>
      <c r="D1452">
        <v>11301</v>
      </c>
      <c r="E1452" t="s">
        <v>2338</v>
      </c>
      <c r="F1452" t="s">
        <v>2339</v>
      </c>
      <c r="G1452" s="2">
        <v>43698</v>
      </c>
      <c r="H1452" t="s">
        <v>2459</v>
      </c>
      <c r="I1452" t="s">
        <v>107</v>
      </c>
      <c r="J1452">
        <v>1</v>
      </c>
      <c r="K1452" t="s">
        <v>108</v>
      </c>
      <c r="L1452">
        <v>18.443000000000001</v>
      </c>
      <c r="M1452">
        <v>168549.55679999999</v>
      </c>
      <c r="N1452">
        <v>1.69138952</v>
      </c>
      <c r="O1452">
        <v>1.5517335000000001</v>
      </c>
      <c r="P1452">
        <v>0.27796199999999999</v>
      </c>
      <c r="Q1452">
        <v>0.17912900000000001</v>
      </c>
      <c r="R1452">
        <v>5.0365529999999999E-2</v>
      </c>
      <c r="S1452">
        <v>4.6206909999999997E-2</v>
      </c>
      <c r="T1452">
        <v>5.7720000000000002E-3</v>
      </c>
      <c r="U1452">
        <v>0.124916</v>
      </c>
      <c r="V1452">
        <v>7.8512650000000003E-2</v>
      </c>
      <c r="W1452">
        <v>7.2029949999999995E-2</v>
      </c>
      <c r="X1452">
        <v>1.1055000000000001E-2</v>
      </c>
      <c r="Y1452">
        <v>0.153477</v>
      </c>
      <c r="AC1452" t="s">
        <v>2530</v>
      </c>
      <c r="AD1452" t="s">
        <v>2497</v>
      </c>
    </row>
    <row r="1453" spans="1:30" x14ac:dyDescent="0.15">
      <c r="A1453" t="s">
        <v>6090</v>
      </c>
      <c r="B1453" t="s">
        <v>2256</v>
      </c>
      <c r="C1453" s="52" t="s">
        <v>2344</v>
      </c>
      <c r="D1453">
        <v>11302</v>
      </c>
      <c r="E1453" t="s">
        <v>2342</v>
      </c>
      <c r="F1453" t="s">
        <v>2343</v>
      </c>
      <c r="G1453" s="2">
        <v>44328</v>
      </c>
      <c r="H1453" t="s">
        <v>2459</v>
      </c>
      <c r="I1453" t="s">
        <v>107</v>
      </c>
      <c r="J1453">
        <v>4</v>
      </c>
      <c r="K1453" t="s">
        <v>111</v>
      </c>
      <c r="L1453">
        <v>5.2545000000000002</v>
      </c>
      <c r="M1453">
        <v>114360.00199999999</v>
      </c>
      <c r="N1453">
        <v>4.3118247500000004</v>
      </c>
      <c r="O1453">
        <v>3.9558025200000002</v>
      </c>
      <c r="P1453">
        <v>-0.93379599999999996</v>
      </c>
      <c r="Q1453">
        <v>-0.23605699999999999</v>
      </c>
      <c r="R1453">
        <v>4.6421509999999999E-2</v>
      </c>
      <c r="S1453">
        <v>4.2588540000000001E-2</v>
      </c>
      <c r="T1453">
        <v>-1.1462999999999999E-2</v>
      </c>
      <c r="U1453">
        <v>-0.26915600000000001</v>
      </c>
      <c r="V1453">
        <v>0.12842530999999999</v>
      </c>
      <c r="W1453">
        <v>0.11782138</v>
      </c>
      <c r="X1453">
        <v>-3.6978999999999998E-2</v>
      </c>
      <c r="Y1453">
        <v>-0.31385600000000002</v>
      </c>
      <c r="AC1453" t="s">
        <v>2530</v>
      </c>
      <c r="AD1453" t="s">
        <v>2497</v>
      </c>
    </row>
    <row r="1454" spans="1:30" x14ac:dyDescent="0.15">
      <c r="A1454" t="s">
        <v>6091</v>
      </c>
      <c r="B1454" t="s">
        <v>2256</v>
      </c>
      <c r="C1454" s="52" t="s">
        <v>6092</v>
      </c>
      <c r="D1454">
        <v>11303</v>
      </c>
      <c r="E1454" t="s">
        <v>6093</v>
      </c>
      <c r="F1454" t="s">
        <v>6094</v>
      </c>
      <c r="G1454" s="2">
        <v>44365</v>
      </c>
      <c r="H1454" t="s">
        <v>2459</v>
      </c>
      <c r="I1454" t="s">
        <v>107</v>
      </c>
      <c r="J1454">
        <v>2</v>
      </c>
      <c r="K1454" t="s">
        <v>109</v>
      </c>
      <c r="L1454">
        <v>0</v>
      </c>
      <c r="M1454">
        <v>150683.78469999999</v>
      </c>
      <c r="N1454">
        <v>2.78581638</v>
      </c>
      <c r="O1454">
        <v>2.55579483</v>
      </c>
      <c r="P1454">
        <v>-0.20460500000000001</v>
      </c>
      <c r="Q1454">
        <v>-8.0055000000000001E-2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 t="s">
        <v>102</v>
      </c>
      <c r="AD1454" t="s">
        <v>2460</v>
      </c>
    </row>
    <row r="1455" spans="1:30" x14ac:dyDescent="0.15">
      <c r="A1455" t="s">
        <v>6095</v>
      </c>
      <c r="B1455" t="s">
        <v>2256</v>
      </c>
      <c r="C1455">
        <v>575015</v>
      </c>
      <c r="D1455">
        <v>3403</v>
      </c>
      <c r="E1455" t="s">
        <v>6096</v>
      </c>
      <c r="F1455" t="s">
        <v>6097</v>
      </c>
      <c r="G1455" s="2">
        <v>43210</v>
      </c>
      <c r="H1455" t="s">
        <v>2459</v>
      </c>
      <c r="I1455" t="s">
        <v>107</v>
      </c>
      <c r="J1455">
        <v>6</v>
      </c>
      <c r="K1455" t="s">
        <v>113</v>
      </c>
      <c r="L1455">
        <v>0</v>
      </c>
      <c r="M1455">
        <v>620608.23160000006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 t="s">
        <v>102</v>
      </c>
      <c r="AD1455" t="s">
        <v>2460</v>
      </c>
    </row>
    <row r="1456" spans="1:30" x14ac:dyDescent="0.15">
      <c r="A1456" t="s">
        <v>6098</v>
      </c>
      <c r="B1456" t="s">
        <v>2345</v>
      </c>
      <c r="C1456" s="52" t="s">
        <v>6099</v>
      </c>
      <c r="D1456">
        <v>8901</v>
      </c>
      <c r="E1456" t="s">
        <v>6100</v>
      </c>
      <c r="F1456" t="s">
        <v>6101</v>
      </c>
      <c r="G1456" s="2">
        <v>42999</v>
      </c>
      <c r="H1456" t="s">
        <v>2477</v>
      </c>
      <c r="I1456" t="s">
        <v>107</v>
      </c>
      <c r="J1456">
        <v>6</v>
      </c>
      <c r="K1456" t="s">
        <v>113</v>
      </c>
      <c r="L1456">
        <v>2.9445999999999999</v>
      </c>
      <c r="M1456">
        <v>222418.9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 t="s">
        <v>102</v>
      </c>
      <c r="AD1456" t="s">
        <v>2497</v>
      </c>
    </row>
    <row r="1457" spans="1:30" x14ac:dyDescent="0.15">
      <c r="A1457" t="s">
        <v>6102</v>
      </c>
      <c r="B1457" t="s">
        <v>2345</v>
      </c>
      <c r="C1457" s="52" t="s">
        <v>6103</v>
      </c>
      <c r="D1457">
        <v>8902</v>
      </c>
      <c r="E1457" t="s">
        <v>6104</v>
      </c>
      <c r="F1457" t="s">
        <v>6105</v>
      </c>
      <c r="G1457" s="2">
        <v>42943</v>
      </c>
      <c r="H1457" t="s">
        <v>2477</v>
      </c>
      <c r="I1457" t="s">
        <v>107</v>
      </c>
      <c r="J1457">
        <v>6</v>
      </c>
      <c r="K1457" t="s">
        <v>113</v>
      </c>
      <c r="L1457">
        <v>13.762499999999999</v>
      </c>
      <c r="M1457">
        <v>304729.27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 t="s">
        <v>102</v>
      </c>
      <c r="AD1457" t="s">
        <v>2497</v>
      </c>
    </row>
    <row r="1458" spans="1:30" x14ac:dyDescent="0.15">
      <c r="A1458" t="s">
        <v>6106</v>
      </c>
      <c r="B1458" t="s">
        <v>2345</v>
      </c>
      <c r="C1458" s="52" t="s">
        <v>2349</v>
      </c>
      <c r="D1458">
        <v>8903</v>
      </c>
      <c r="E1458" t="s">
        <v>2346</v>
      </c>
      <c r="F1458" t="s">
        <v>2347</v>
      </c>
      <c r="G1458" s="2">
        <v>43180</v>
      </c>
      <c r="H1458" t="s">
        <v>2459</v>
      </c>
      <c r="I1458" t="s">
        <v>107</v>
      </c>
      <c r="J1458">
        <v>2</v>
      </c>
      <c r="K1458" t="s">
        <v>109</v>
      </c>
      <c r="L1458">
        <v>0.81179999999999997</v>
      </c>
      <c r="M1458">
        <v>647248.60499999998</v>
      </c>
      <c r="N1458">
        <v>0.78486478999999998</v>
      </c>
      <c r="O1458">
        <v>0.72005944</v>
      </c>
      <c r="P1458">
        <v>-5.4614000000000003E-2</v>
      </c>
      <c r="Q1458">
        <v>-7.5845999999999997E-2</v>
      </c>
      <c r="R1458">
        <v>3.2162599999999999E-3</v>
      </c>
      <c r="S1458">
        <v>2.9507000000000001E-3</v>
      </c>
      <c r="T1458">
        <v>5.9599999999999996E-4</v>
      </c>
      <c r="U1458">
        <v>0.201985</v>
      </c>
      <c r="V1458">
        <v>3.2162599999999999E-3</v>
      </c>
      <c r="W1458">
        <v>2.9507000000000001E-3</v>
      </c>
      <c r="X1458">
        <v>5.9599999999999996E-4</v>
      </c>
      <c r="Y1458">
        <v>0.201985</v>
      </c>
      <c r="AA1458" t="s">
        <v>2562</v>
      </c>
      <c r="AD1458" t="s">
        <v>2460</v>
      </c>
    </row>
    <row r="1459" spans="1:30" x14ac:dyDescent="0.15">
      <c r="A1459" t="s">
        <v>6107</v>
      </c>
      <c r="B1459" t="s">
        <v>2345</v>
      </c>
      <c r="C1459" s="52" t="s">
        <v>2352</v>
      </c>
      <c r="D1459">
        <v>8904</v>
      </c>
      <c r="E1459" t="s">
        <v>2350</v>
      </c>
      <c r="F1459" t="s">
        <v>2351</v>
      </c>
      <c r="G1459" s="2">
        <v>44356</v>
      </c>
      <c r="H1459" t="s">
        <v>2459</v>
      </c>
      <c r="I1459" t="s">
        <v>107</v>
      </c>
      <c r="J1459">
        <v>1</v>
      </c>
      <c r="K1459" t="s">
        <v>108</v>
      </c>
      <c r="L1459">
        <v>20.234400000000001</v>
      </c>
      <c r="M1459">
        <v>320100.01949999999</v>
      </c>
      <c r="N1459">
        <v>8.5505499599999997</v>
      </c>
      <c r="O1459">
        <v>7.8445412499999998</v>
      </c>
      <c r="P1459">
        <v>0.20849699999999999</v>
      </c>
      <c r="Q1459">
        <v>2.6578000000000001E-2</v>
      </c>
      <c r="R1459">
        <v>8.3328070000000004E-2</v>
      </c>
      <c r="S1459">
        <v>7.6447769999999998E-2</v>
      </c>
      <c r="T1459">
        <v>-5.9999999999999995E-4</v>
      </c>
      <c r="U1459">
        <v>-7.8480000000000008E-3</v>
      </c>
      <c r="V1459">
        <v>9.9588070000000001E-2</v>
      </c>
      <c r="W1459">
        <v>9.1365199999999994E-2</v>
      </c>
      <c r="X1459">
        <v>-2.4009999999999999E-3</v>
      </c>
      <c r="Y1459">
        <v>-2.6279E-2</v>
      </c>
      <c r="AC1459" t="s">
        <v>2530</v>
      </c>
      <c r="AD1459" t="s">
        <v>2497</v>
      </c>
    </row>
    <row r="1460" spans="1:30" x14ac:dyDescent="0.15">
      <c r="A1460" t="s">
        <v>6108</v>
      </c>
      <c r="B1460" t="s">
        <v>2345</v>
      </c>
      <c r="C1460" s="52" t="s">
        <v>6109</v>
      </c>
      <c r="D1460">
        <v>8702</v>
      </c>
      <c r="E1460" t="s">
        <v>6110</v>
      </c>
      <c r="F1460" t="s">
        <v>6111</v>
      </c>
      <c r="G1460" s="2">
        <v>43006</v>
      </c>
      <c r="H1460" t="s">
        <v>2459</v>
      </c>
      <c r="I1460" t="s">
        <v>107</v>
      </c>
      <c r="J1460">
        <v>6</v>
      </c>
      <c r="K1460" t="s">
        <v>113</v>
      </c>
      <c r="L1460">
        <v>3.7100000000000001E-2</v>
      </c>
      <c r="M1460">
        <v>179753.18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 t="s">
        <v>102</v>
      </c>
      <c r="AD1460" t="s">
        <v>2460</v>
      </c>
    </row>
    <row r="1461" spans="1:30" x14ac:dyDescent="0.15">
      <c r="A1461" t="s">
        <v>6112</v>
      </c>
      <c r="B1461" t="s">
        <v>2345</v>
      </c>
      <c r="C1461" s="52" t="s">
        <v>6113</v>
      </c>
      <c r="D1461">
        <v>8704</v>
      </c>
      <c r="E1461" t="s">
        <v>6114</v>
      </c>
      <c r="F1461" t="s">
        <v>6115</v>
      </c>
      <c r="G1461" s="2">
        <v>43007</v>
      </c>
      <c r="H1461" t="s">
        <v>2459</v>
      </c>
      <c r="I1461" t="s">
        <v>107</v>
      </c>
      <c r="J1461">
        <v>6</v>
      </c>
      <c r="K1461" t="s">
        <v>113</v>
      </c>
      <c r="L1461">
        <v>0</v>
      </c>
      <c r="M1461">
        <v>907727.20070000004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 t="s">
        <v>102</v>
      </c>
      <c r="AD1461" t="s">
        <v>2460</v>
      </c>
    </row>
    <row r="1462" spans="1:30" x14ac:dyDescent="0.15">
      <c r="A1462" t="s">
        <v>6116</v>
      </c>
      <c r="B1462" t="s">
        <v>2345</v>
      </c>
      <c r="C1462" s="52" t="s">
        <v>2356</v>
      </c>
      <c r="D1462">
        <v>8705</v>
      </c>
      <c r="E1462" t="s">
        <v>2353</v>
      </c>
      <c r="F1462" t="s">
        <v>2354</v>
      </c>
      <c r="G1462" s="2">
        <v>43628</v>
      </c>
      <c r="H1462" t="s">
        <v>2459</v>
      </c>
      <c r="I1462" t="s">
        <v>107</v>
      </c>
      <c r="J1462">
        <v>4</v>
      </c>
      <c r="K1462" t="s">
        <v>111</v>
      </c>
      <c r="L1462">
        <v>0.1236</v>
      </c>
      <c r="M1462">
        <v>524386.32759999996</v>
      </c>
      <c r="N1462">
        <v>0.33666336000000002</v>
      </c>
      <c r="O1462">
        <v>0.30886545999999998</v>
      </c>
      <c r="P1462">
        <v>-8.4199999999999997E-2</v>
      </c>
      <c r="Q1462">
        <v>-0.27261000000000002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 t="s">
        <v>102</v>
      </c>
      <c r="AD1462" t="s">
        <v>2460</v>
      </c>
    </row>
    <row r="1463" spans="1:30" x14ac:dyDescent="0.15">
      <c r="A1463" t="s">
        <v>6117</v>
      </c>
      <c r="B1463" t="s">
        <v>2345</v>
      </c>
      <c r="C1463" s="52" t="s">
        <v>2359</v>
      </c>
      <c r="D1463">
        <v>8706</v>
      </c>
      <c r="E1463" t="s">
        <v>2357</v>
      </c>
      <c r="F1463" t="s">
        <v>2358</v>
      </c>
      <c r="G1463" s="2">
        <v>43749</v>
      </c>
      <c r="H1463" t="s">
        <v>2459</v>
      </c>
      <c r="I1463" t="s">
        <v>107</v>
      </c>
      <c r="J1463">
        <v>4</v>
      </c>
      <c r="K1463" t="s">
        <v>111</v>
      </c>
      <c r="L1463">
        <v>0.33910000000000001</v>
      </c>
      <c r="M1463">
        <v>661147.65529999998</v>
      </c>
      <c r="N1463">
        <v>1.0948916500000001</v>
      </c>
      <c r="O1463">
        <v>1.00448775</v>
      </c>
      <c r="P1463">
        <v>-0.24585699999999999</v>
      </c>
      <c r="Q1463">
        <v>-0.244758</v>
      </c>
      <c r="R1463">
        <v>1.6000000000000001E-3</v>
      </c>
      <c r="S1463">
        <v>1.4678899999999999E-3</v>
      </c>
      <c r="T1463">
        <v>4.7199999999999998E-4</v>
      </c>
      <c r="U1463">
        <v>0.32154899999999997</v>
      </c>
      <c r="V1463">
        <v>1.6000000000000001E-3</v>
      </c>
      <c r="W1463">
        <v>1.4678899999999999E-3</v>
      </c>
      <c r="X1463">
        <v>3.5399999999999999E-4</v>
      </c>
      <c r="Y1463">
        <v>0.24116199999999999</v>
      </c>
      <c r="AA1463" t="s">
        <v>2562</v>
      </c>
      <c r="AD1463" t="s">
        <v>2460</v>
      </c>
    </row>
    <row r="1464" spans="1:30" x14ac:dyDescent="0.15">
      <c r="A1464" t="s">
        <v>6118</v>
      </c>
      <c r="B1464" t="s">
        <v>2345</v>
      </c>
      <c r="C1464" s="52" t="s">
        <v>6119</v>
      </c>
      <c r="D1464">
        <v>8708</v>
      </c>
      <c r="E1464" t="s">
        <v>6120</v>
      </c>
      <c r="F1464" t="s">
        <v>6121</v>
      </c>
      <c r="G1464" s="2">
        <v>44188</v>
      </c>
      <c r="H1464" t="s">
        <v>2459</v>
      </c>
      <c r="I1464" t="s">
        <v>107</v>
      </c>
      <c r="J1464">
        <v>4</v>
      </c>
      <c r="K1464" t="s">
        <v>111</v>
      </c>
      <c r="L1464">
        <v>0.21460000000000001</v>
      </c>
      <c r="M1464">
        <v>73015.789999999994</v>
      </c>
      <c r="N1464">
        <v>0.21557799999999999</v>
      </c>
      <c r="O1464">
        <v>0.19777797</v>
      </c>
      <c r="P1464">
        <v>-4.5290999999999998E-2</v>
      </c>
      <c r="Q1464">
        <v>-0.22899900000000001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 t="s">
        <v>102</v>
      </c>
      <c r="AD1464" t="s">
        <v>2460</v>
      </c>
    </row>
    <row r="1465" spans="1:30" x14ac:dyDescent="0.15">
      <c r="A1465" t="s">
        <v>6122</v>
      </c>
      <c r="B1465" t="s">
        <v>2345</v>
      </c>
      <c r="C1465" s="52" t="s">
        <v>2362</v>
      </c>
      <c r="D1465">
        <v>8707</v>
      </c>
      <c r="E1465" t="s">
        <v>2360</v>
      </c>
      <c r="F1465" t="s">
        <v>2361</v>
      </c>
      <c r="G1465" s="2">
        <v>44227</v>
      </c>
      <c r="H1465" t="s">
        <v>2459</v>
      </c>
      <c r="I1465" t="s">
        <v>107</v>
      </c>
      <c r="J1465">
        <v>2</v>
      </c>
      <c r="K1465" t="s">
        <v>109</v>
      </c>
      <c r="L1465">
        <v>0.25969999999999999</v>
      </c>
      <c r="M1465">
        <v>63704.152399999999</v>
      </c>
      <c r="N1465">
        <v>1.0736383700000001</v>
      </c>
      <c r="O1465">
        <v>0.98498933</v>
      </c>
      <c r="P1465">
        <v>-9.1977000000000003E-2</v>
      </c>
      <c r="Q1465">
        <v>-9.3378000000000003E-2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 t="s">
        <v>102</v>
      </c>
      <c r="AD1465" t="s">
        <v>2460</v>
      </c>
    </row>
    <row r="1466" spans="1:30" x14ac:dyDescent="0.15">
      <c r="A1466" t="s">
        <v>6123</v>
      </c>
      <c r="B1466" t="s">
        <v>2345</v>
      </c>
      <c r="C1466" s="52" t="s">
        <v>2365</v>
      </c>
      <c r="D1466">
        <v>8709</v>
      </c>
      <c r="E1466" t="s">
        <v>2363</v>
      </c>
      <c r="F1466" t="s">
        <v>2364</v>
      </c>
      <c r="G1466" s="2">
        <v>44300</v>
      </c>
      <c r="H1466" t="s">
        <v>2459</v>
      </c>
      <c r="I1466" t="s">
        <v>107</v>
      </c>
      <c r="J1466">
        <v>2</v>
      </c>
      <c r="K1466" t="s">
        <v>109</v>
      </c>
      <c r="L1466">
        <v>10.1121</v>
      </c>
      <c r="M1466">
        <v>767842.4325</v>
      </c>
      <c r="N1466">
        <v>7.1659754500000004</v>
      </c>
      <c r="O1466">
        <v>6.5742893999999996</v>
      </c>
      <c r="P1466">
        <v>-0.195798</v>
      </c>
      <c r="Q1466">
        <v>-2.9781999999999999E-2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 t="s">
        <v>102</v>
      </c>
      <c r="AD1466" t="s">
        <v>2497</v>
      </c>
    </row>
    <row r="1467" spans="1:30" x14ac:dyDescent="0.15">
      <c r="A1467" t="s">
        <v>6124</v>
      </c>
      <c r="B1467" t="s">
        <v>2345</v>
      </c>
      <c r="C1467" s="52" t="s">
        <v>2368</v>
      </c>
      <c r="D1467">
        <v>8710</v>
      </c>
      <c r="E1467" t="s">
        <v>2366</v>
      </c>
      <c r="F1467" t="s">
        <v>2367</v>
      </c>
      <c r="G1467" s="2">
        <v>44300</v>
      </c>
      <c r="H1467" t="s">
        <v>2459</v>
      </c>
      <c r="I1467" t="s">
        <v>107</v>
      </c>
      <c r="J1467">
        <v>5</v>
      </c>
      <c r="K1467" t="s">
        <v>112</v>
      </c>
      <c r="L1467">
        <v>4.8083</v>
      </c>
      <c r="M1467">
        <v>110475.3229</v>
      </c>
      <c r="N1467">
        <v>3.7761675499999998</v>
      </c>
      <c r="O1467">
        <v>3.4643739</v>
      </c>
      <c r="P1467">
        <v>-1.8224070000000001</v>
      </c>
      <c r="Q1467">
        <v>-0.52604200000000001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 t="s">
        <v>102</v>
      </c>
      <c r="AD1467" t="s">
        <v>2497</v>
      </c>
    </row>
    <row r="1468" spans="1:30" x14ac:dyDescent="0.15">
      <c r="A1468" t="s">
        <v>6125</v>
      </c>
      <c r="B1468" t="s">
        <v>2345</v>
      </c>
      <c r="C1468" s="52" t="s">
        <v>2370</v>
      </c>
      <c r="D1468">
        <v>8711</v>
      </c>
      <c r="E1468" t="s">
        <v>2369</v>
      </c>
      <c r="F1468" t="s">
        <v>2369</v>
      </c>
      <c r="G1468" s="2">
        <v>44739</v>
      </c>
      <c r="H1468" t="s">
        <v>2459</v>
      </c>
      <c r="I1468" t="s">
        <v>115</v>
      </c>
      <c r="J1468">
        <v>7</v>
      </c>
      <c r="K1468" t="s">
        <v>115</v>
      </c>
      <c r="L1468">
        <v>5.4720000000000004</v>
      </c>
      <c r="M1468">
        <v>303870.46999999997</v>
      </c>
      <c r="N1468">
        <v>12.252637999999999</v>
      </c>
      <c r="O1468">
        <v>11.240952289999999</v>
      </c>
      <c r="P1468">
        <v>-0.63378599999999996</v>
      </c>
      <c r="Q1468">
        <v>-5.6381000000000001E-2</v>
      </c>
      <c r="R1468">
        <v>0.115088</v>
      </c>
      <c r="S1468">
        <v>0.10558532</v>
      </c>
      <c r="T1468">
        <v>1.3899999999999999E-4</v>
      </c>
      <c r="U1468">
        <v>1.3159999999999999E-3</v>
      </c>
      <c r="V1468">
        <v>0.172483</v>
      </c>
      <c r="W1468">
        <v>0.15824128000000001</v>
      </c>
      <c r="X1468">
        <v>5.659E-3</v>
      </c>
      <c r="Y1468">
        <v>3.5761000000000001E-2</v>
      </c>
      <c r="AA1468" t="s">
        <v>2562</v>
      </c>
      <c r="AD1468" t="s">
        <v>2497</v>
      </c>
    </row>
    <row r="1469" spans="1:30" x14ac:dyDescent="0.15">
      <c r="A1469" t="s">
        <v>6126</v>
      </c>
      <c r="B1469" t="s">
        <v>2345</v>
      </c>
      <c r="C1469" s="52" t="s">
        <v>2373</v>
      </c>
      <c r="D1469">
        <v>8712</v>
      </c>
      <c r="E1469" t="s">
        <v>2371</v>
      </c>
      <c r="F1469" t="s">
        <v>2372</v>
      </c>
      <c r="G1469" s="2">
        <v>45219</v>
      </c>
      <c r="H1469" t="s">
        <v>2459</v>
      </c>
      <c r="I1469" t="s">
        <v>115</v>
      </c>
      <c r="J1469">
        <v>7</v>
      </c>
      <c r="K1469" t="s">
        <v>115</v>
      </c>
      <c r="L1469">
        <v>1.2743</v>
      </c>
      <c r="M1469">
        <v>89794.416299999997</v>
      </c>
      <c r="N1469">
        <v>8.9794416300000002</v>
      </c>
      <c r="O1469">
        <v>8.2380198500000006</v>
      </c>
      <c r="P1469">
        <v>0.75101200000000001</v>
      </c>
      <c r="Q1469">
        <v>9.1163999999999995E-2</v>
      </c>
      <c r="R1469">
        <v>0</v>
      </c>
      <c r="S1469">
        <v>0</v>
      </c>
      <c r="T1469">
        <v>0</v>
      </c>
      <c r="U1469">
        <v>0</v>
      </c>
      <c r="V1469">
        <v>9.6556080000000002E-2</v>
      </c>
      <c r="W1469">
        <v>8.8583560000000006E-2</v>
      </c>
      <c r="X1469">
        <v>1.0215E-2</v>
      </c>
      <c r="Y1469">
        <v>0.115314</v>
      </c>
      <c r="AA1469" t="s">
        <v>2562</v>
      </c>
      <c r="AD1469" t="s">
        <v>2497</v>
      </c>
    </row>
    <row r="1470" spans="1:30" x14ac:dyDescent="0.15">
      <c r="A1470" t="s">
        <v>6127</v>
      </c>
      <c r="B1470" t="s">
        <v>2345</v>
      </c>
      <c r="C1470" s="52" t="s">
        <v>6128</v>
      </c>
      <c r="D1470">
        <v>9401</v>
      </c>
      <c r="E1470" t="s">
        <v>6129</v>
      </c>
      <c r="F1470" t="s">
        <v>6130</v>
      </c>
      <c r="G1470" s="2">
        <v>42985</v>
      </c>
      <c r="H1470" t="s">
        <v>2477</v>
      </c>
      <c r="I1470" t="s">
        <v>107</v>
      </c>
      <c r="J1470">
        <v>6</v>
      </c>
      <c r="K1470" t="s">
        <v>113</v>
      </c>
      <c r="L1470">
        <v>0</v>
      </c>
      <c r="M1470">
        <v>173788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 t="s">
        <v>102</v>
      </c>
      <c r="AD1470" t="s">
        <v>2460</v>
      </c>
    </row>
    <row r="1471" spans="1:30" x14ac:dyDescent="0.15">
      <c r="A1471" t="s">
        <v>6131</v>
      </c>
      <c r="B1471" t="s">
        <v>2345</v>
      </c>
      <c r="C1471" s="52" t="s">
        <v>6132</v>
      </c>
      <c r="D1471">
        <v>9402</v>
      </c>
      <c r="E1471" t="s">
        <v>6133</v>
      </c>
      <c r="F1471" t="s">
        <v>6134</v>
      </c>
      <c r="G1471" s="2">
        <v>43173</v>
      </c>
      <c r="H1471" t="s">
        <v>2459</v>
      </c>
      <c r="I1471" t="s">
        <v>107</v>
      </c>
      <c r="J1471">
        <v>5</v>
      </c>
      <c r="K1471" t="s">
        <v>112</v>
      </c>
      <c r="L1471">
        <v>0</v>
      </c>
      <c r="M1471">
        <v>339109.8835</v>
      </c>
      <c r="N1471">
        <v>4.1136369999999998E-2</v>
      </c>
      <c r="O1471">
        <v>3.7739790000000002E-2</v>
      </c>
      <c r="P1471">
        <v>-1.2043E-2</v>
      </c>
      <c r="Q1471">
        <v>-0.319106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 t="s">
        <v>102</v>
      </c>
      <c r="AD1471" t="s">
        <v>2460</v>
      </c>
    </row>
    <row r="1472" spans="1:30" x14ac:dyDescent="0.15">
      <c r="A1472" t="s">
        <v>6135</v>
      </c>
      <c r="B1472" t="s">
        <v>2345</v>
      </c>
      <c r="C1472" s="52" t="s">
        <v>6136</v>
      </c>
      <c r="D1472">
        <v>9403</v>
      </c>
      <c r="E1472" t="s">
        <v>6137</v>
      </c>
      <c r="F1472" t="s">
        <v>6138</v>
      </c>
      <c r="G1472" s="2">
        <v>43583</v>
      </c>
      <c r="H1472" t="s">
        <v>2459</v>
      </c>
      <c r="I1472" t="s">
        <v>107</v>
      </c>
      <c r="J1472">
        <v>1</v>
      </c>
      <c r="K1472" t="s">
        <v>108</v>
      </c>
      <c r="L1472">
        <v>0</v>
      </c>
      <c r="M1472">
        <v>653072.88390000002</v>
      </c>
      <c r="N1472">
        <v>0.15356237</v>
      </c>
      <c r="O1472">
        <v>0.14088291999999999</v>
      </c>
      <c r="P1472">
        <v>3.8018999999999997E-2</v>
      </c>
      <c r="Q1472">
        <v>0.26986199999999999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 t="s">
        <v>102</v>
      </c>
      <c r="AD1472" t="s">
        <v>2460</v>
      </c>
    </row>
    <row r="1473" spans="1:30" x14ac:dyDescent="0.15">
      <c r="A1473" t="s">
        <v>6139</v>
      </c>
      <c r="B1473" t="s">
        <v>2345</v>
      </c>
      <c r="C1473" s="52" t="s">
        <v>6140</v>
      </c>
      <c r="D1473">
        <v>9404</v>
      </c>
      <c r="E1473" t="s">
        <v>6141</v>
      </c>
      <c r="F1473" t="s">
        <v>6142</v>
      </c>
      <c r="G1473" s="2">
        <v>43994</v>
      </c>
      <c r="H1473" t="s">
        <v>2459</v>
      </c>
      <c r="I1473" t="s">
        <v>107</v>
      </c>
      <c r="J1473">
        <v>4</v>
      </c>
      <c r="K1473" t="s">
        <v>111</v>
      </c>
      <c r="L1473">
        <v>0.3291</v>
      </c>
      <c r="M1473">
        <v>306608.6053</v>
      </c>
      <c r="N1473">
        <v>0.55929066999999999</v>
      </c>
      <c r="O1473">
        <v>0.51311070000000003</v>
      </c>
      <c r="P1473">
        <v>-0.128966</v>
      </c>
      <c r="Q1473">
        <v>-0.25134099999999998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 t="s">
        <v>102</v>
      </c>
      <c r="AD1473" t="s">
        <v>2460</v>
      </c>
    </row>
    <row r="1474" spans="1:30" x14ac:dyDescent="0.15">
      <c r="A1474" t="s">
        <v>6143</v>
      </c>
      <c r="B1474" t="s">
        <v>2345</v>
      </c>
      <c r="C1474" s="52" t="s">
        <v>6144</v>
      </c>
      <c r="D1474">
        <v>9405</v>
      </c>
      <c r="E1474" t="s">
        <v>6145</v>
      </c>
      <c r="F1474" t="s">
        <v>6146</v>
      </c>
      <c r="G1474" s="2">
        <v>44203</v>
      </c>
      <c r="H1474" t="s">
        <v>2459</v>
      </c>
      <c r="I1474" t="s">
        <v>107</v>
      </c>
      <c r="J1474">
        <v>5</v>
      </c>
      <c r="K1474" t="s">
        <v>112</v>
      </c>
      <c r="L1474">
        <v>0.21709999999999999</v>
      </c>
      <c r="M1474">
        <v>213978.64509999999</v>
      </c>
      <c r="N1474">
        <v>0.24316689999999999</v>
      </c>
      <c r="O1474">
        <v>0.22308890000000001</v>
      </c>
      <c r="P1474">
        <v>-8.0100000000000005E-2</v>
      </c>
      <c r="Q1474">
        <v>-0.35904900000000001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 t="s">
        <v>102</v>
      </c>
      <c r="AD1474" t="s">
        <v>2460</v>
      </c>
    </row>
    <row r="1475" spans="1:30" x14ac:dyDescent="0.15">
      <c r="A1475" t="s">
        <v>6147</v>
      </c>
      <c r="B1475" t="s">
        <v>2345</v>
      </c>
      <c r="C1475" s="52" t="s">
        <v>2377</v>
      </c>
      <c r="D1475">
        <v>9406</v>
      </c>
      <c r="E1475" t="s">
        <v>2374</v>
      </c>
      <c r="F1475" t="s">
        <v>2375</v>
      </c>
      <c r="G1475" s="2">
        <v>44307</v>
      </c>
      <c r="H1475" t="s">
        <v>2459</v>
      </c>
      <c r="I1475" t="s">
        <v>107</v>
      </c>
      <c r="J1475">
        <v>4</v>
      </c>
      <c r="K1475" t="s">
        <v>111</v>
      </c>
      <c r="L1475">
        <v>0.27289999999999998</v>
      </c>
      <c r="M1475">
        <v>199257.90229999999</v>
      </c>
      <c r="N1475">
        <v>2.2514111200000002</v>
      </c>
      <c r="O1475">
        <v>2.0655147899999999</v>
      </c>
      <c r="P1475">
        <v>-0.56912700000000005</v>
      </c>
      <c r="Q1475">
        <v>-0.27553699999999998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 t="s">
        <v>102</v>
      </c>
      <c r="AD1475" t="s">
        <v>2460</v>
      </c>
    </row>
    <row r="1476" spans="1:30" x14ac:dyDescent="0.15">
      <c r="A1476" t="s">
        <v>6148</v>
      </c>
      <c r="B1476" t="s">
        <v>2345</v>
      </c>
      <c r="C1476" s="52" t="s">
        <v>6149</v>
      </c>
      <c r="D1476">
        <v>9407</v>
      </c>
      <c r="E1476" t="s">
        <v>6150</v>
      </c>
      <c r="F1476" t="s">
        <v>6151</v>
      </c>
      <c r="G1476" s="2">
        <v>44307</v>
      </c>
      <c r="H1476" t="s">
        <v>2459</v>
      </c>
      <c r="I1476" t="s">
        <v>107</v>
      </c>
      <c r="J1476">
        <v>4</v>
      </c>
      <c r="K1476" t="s">
        <v>111</v>
      </c>
      <c r="L1476">
        <v>0</v>
      </c>
      <c r="M1476">
        <v>177765.83</v>
      </c>
      <c r="N1476">
        <v>2.2114999999999999E-2</v>
      </c>
      <c r="O1476">
        <v>2.028899E-2</v>
      </c>
      <c r="P1476">
        <v>-5.9379999999999997E-3</v>
      </c>
      <c r="Q1476">
        <v>-0.29267100000000001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 t="s">
        <v>102</v>
      </c>
      <c r="AD1476" t="s">
        <v>2460</v>
      </c>
    </row>
    <row r="1477" spans="1:30" x14ac:dyDescent="0.15">
      <c r="A1477" t="s">
        <v>6152</v>
      </c>
      <c r="B1477" t="s">
        <v>2378</v>
      </c>
      <c r="C1477" s="52" t="s">
        <v>6153</v>
      </c>
      <c r="D1477">
        <v>501</v>
      </c>
      <c r="E1477" t="s">
        <v>6154</v>
      </c>
      <c r="F1477" t="s">
        <v>6154</v>
      </c>
      <c r="G1477" s="2">
        <v>38805</v>
      </c>
      <c r="H1477" t="s">
        <v>2459</v>
      </c>
      <c r="I1477" t="s">
        <v>107</v>
      </c>
      <c r="J1477">
        <v>5</v>
      </c>
      <c r="K1477" t="s">
        <v>112</v>
      </c>
      <c r="L1477">
        <v>0</v>
      </c>
      <c r="M1477">
        <v>516178.82880000002</v>
      </c>
      <c r="N1477">
        <v>6.7895360000000002E-2</v>
      </c>
      <c r="O1477">
        <v>6.4662239999999996E-2</v>
      </c>
      <c r="P1477">
        <v>-7.1309999999999998E-2</v>
      </c>
      <c r="Q1477">
        <v>-1.1028070000000001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 t="s">
        <v>102</v>
      </c>
      <c r="AD1477" t="s">
        <v>2460</v>
      </c>
    </row>
    <row r="1478" spans="1:30" x14ac:dyDescent="0.15">
      <c r="A1478" t="s">
        <v>6155</v>
      </c>
      <c r="B1478" t="s">
        <v>2378</v>
      </c>
      <c r="C1478" s="52" t="s">
        <v>6156</v>
      </c>
      <c r="D1478">
        <v>502</v>
      </c>
      <c r="E1478" t="s">
        <v>6157</v>
      </c>
      <c r="F1478" t="s">
        <v>6157</v>
      </c>
      <c r="G1478" s="2">
        <v>38245</v>
      </c>
      <c r="H1478" t="s">
        <v>2459</v>
      </c>
      <c r="I1478" t="s">
        <v>107</v>
      </c>
      <c r="J1478">
        <v>3</v>
      </c>
      <c r="K1478" t="s">
        <v>110</v>
      </c>
      <c r="L1478">
        <v>0</v>
      </c>
      <c r="M1478">
        <v>251296.31469999999</v>
      </c>
      <c r="N1478">
        <v>1.1619590000000001E-2</v>
      </c>
      <c r="O1478">
        <v>1.106628E-2</v>
      </c>
      <c r="P1478">
        <v>-1.3029999999999999E-3</v>
      </c>
      <c r="Q1478">
        <v>-0.117745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 t="s">
        <v>102</v>
      </c>
      <c r="AD1478" t="s">
        <v>2460</v>
      </c>
    </row>
    <row r="1479" spans="1:30" x14ac:dyDescent="0.15">
      <c r="A1479" t="s">
        <v>6158</v>
      </c>
      <c r="B1479" t="s">
        <v>2378</v>
      </c>
      <c r="C1479" s="52" t="s">
        <v>6159</v>
      </c>
      <c r="D1479">
        <v>505</v>
      </c>
      <c r="E1479" t="s">
        <v>6160</v>
      </c>
      <c r="F1479" t="s">
        <v>6160</v>
      </c>
      <c r="G1479" s="2">
        <v>39678</v>
      </c>
      <c r="H1479" t="s">
        <v>2459</v>
      </c>
      <c r="I1479" t="s">
        <v>107</v>
      </c>
      <c r="J1479">
        <v>6</v>
      </c>
      <c r="K1479" t="s">
        <v>113</v>
      </c>
      <c r="L1479">
        <v>0</v>
      </c>
      <c r="M1479">
        <v>113696.54859999999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 t="s">
        <v>102</v>
      </c>
      <c r="AD1479" t="s">
        <v>2460</v>
      </c>
    </row>
    <row r="1480" spans="1:30" x14ac:dyDescent="0.15">
      <c r="A1480" t="s">
        <v>6161</v>
      </c>
      <c r="B1480" t="s">
        <v>2378</v>
      </c>
      <c r="C1480" s="52" t="s">
        <v>2381</v>
      </c>
      <c r="D1480">
        <v>506</v>
      </c>
      <c r="E1480" t="s">
        <v>2379</v>
      </c>
      <c r="F1480" t="s">
        <v>2379</v>
      </c>
      <c r="G1480" s="2">
        <v>39729</v>
      </c>
      <c r="H1480" t="s">
        <v>2459</v>
      </c>
      <c r="I1480" t="s">
        <v>107</v>
      </c>
      <c r="J1480">
        <v>1</v>
      </c>
      <c r="K1480" t="s">
        <v>108</v>
      </c>
      <c r="L1480">
        <v>0.26190000000000002</v>
      </c>
      <c r="M1480">
        <v>87563.432000000001</v>
      </c>
      <c r="N1480">
        <v>3.7648999999999998E-3</v>
      </c>
      <c r="O1480">
        <v>3.5856199999999999E-3</v>
      </c>
      <c r="P1480">
        <v>8.6600000000000002E-4</v>
      </c>
      <c r="Q1480">
        <v>0.24152000000000001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 t="s">
        <v>102</v>
      </c>
      <c r="AD1480" t="s">
        <v>2460</v>
      </c>
    </row>
    <row r="1481" spans="1:30" x14ac:dyDescent="0.15">
      <c r="A1481" t="s">
        <v>6162</v>
      </c>
      <c r="B1481" t="s">
        <v>2378</v>
      </c>
      <c r="C1481" s="52" t="s">
        <v>2384</v>
      </c>
      <c r="D1481">
        <v>507</v>
      </c>
      <c r="E1481" t="s">
        <v>2382</v>
      </c>
      <c r="F1481" t="s">
        <v>2383</v>
      </c>
      <c r="G1481" s="2">
        <v>39989</v>
      </c>
      <c r="H1481" t="s">
        <v>2459</v>
      </c>
      <c r="I1481" t="s">
        <v>107</v>
      </c>
      <c r="J1481">
        <v>1</v>
      </c>
      <c r="K1481" t="s">
        <v>108</v>
      </c>
      <c r="L1481">
        <v>3.9941</v>
      </c>
      <c r="M1481">
        <v>1227603.3499</v>
      </c>
      <c r="N1481">
        <v>5.2104610000000003E-2</v>
      </c>
      <c r="O1481">
        <v>4.8983239999999997E-2</v>
      </c>
      <c r="P1481">
        <v>6.0489999999999997E-3</v>
      </c>
      <c r="Q1481">
        <v>0.123491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 t="s">
        <v>102</v>
      </c>
      <c r="AD1481" t="s">
        <v>2497</v>
      </c>
    </row>
    <row r="1482" spans="1:30" x14ac:dyDescent="0.15">
      <c r="A1482" t="s">
        <v>6163</v>
      </c>
      <c r="B1482" t="s">
        <v>2378</v>
      </c>
      <c r="C1482" s="52" t="s">
        <v>6164</v>
      </c>
      <c r="D1482">
        <v>508</v>
      </c>
      <c r="E1482" t="s">
        <v>6165</v>
      </c>
      <c r="F1482" t="s">
        <v>6166</v>
      </c>
      <c r="G1482" s="2">
        <v>40081</v>
      </c>
      <c r="H1482" t="s">
        <v>2459</v>
      </c>
      <c r="I1482" t="s">
        <v>107</v>
      </c>
      <c r="J1482">
        <v>1</v>
      </c>
      <c r="K1482" t="s">
        <v>108</v>
      </c>
      <c r="L1482">
        <v>0</v>
      </c>
      <c r="M1482">
        <v>441679.81400000001</v>
      </c>
      <c r="N1482">
        <v>3.6346099999999999E-3</v>
      </c>
      <c r="O1482">
        <v>3.46153E-3</v>
      </c>
      <c r="P1482">
        <v>7.85E-4</v>
      </c>
      <c r="Q1482">
        <v>0.22677800000000001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 t="s">
        <v>102</v>
      </c>
      <c r="AD1482" t="s">
        <v>2460</v>
      </c>
    </row>
    <row r="1483" spans="1:30" x14ac:dyDescent="0.15">
      <c r="A1483" t="s">
        <v>6167</v>
      </c>
      <c r="B1483" t="s">
        <v>2378</v>
      </c>
      <c r="C1483" s="52" t="s">
        <v>6168</v>
      </c>
      <c r="D1483">
        <v>509</v>
      </c>
      <c r="E1483" t="s">
        <v>6169</v>
      </c>
      <c r="F1483" t="s">
        <v>6170</v>
      </c>
      <c r="G1483" s="2">
        <v>40081</v>
      </c>
      <c r="H1483" t="s">
        <v>2459</v>
      </c>
      <c r="I1483" t="s">
        <v>107</v>
      </c>
      <c r="J1483">
        <v>1</v>
      </c>
      <c r="K1483" t="s">
        <v>108</v>
      </c>
      <c r="L1483">
        <v>0</v>
      </c>
      <c r="M1483">
        <v>143421.81830000001</v>
      </c>
      <c r="N1483">
        <v>8.7822500000000001E-3</v>
      </c>
      <c r="O1483">
        <v>8.3640499999999996E-3</v>
      </c>
      <c r="P1483">
        <v>2.2469999999999999E-3</v>
      </c>
      <c r="Q1483">
        <v>0.26864900000000003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 t="s">
        <v>102</v>
      </c>
      <c r="AD1483" t="s">
        <v>2460</v>
      </c>
    </row>
    <row r="1484" spans="1:30" x14ac:dyDescent="0.15">
      <c r="A1484" t="s">
        <v>6171</v>
      </c>
      <c r="B1484" t="s">
        <v>2378</v>
      </c>
      <c r="C1484" s="52" t="s">
        <v>6172</v>
      </c>
      <c r="D1484">
        <v>510</v>
      </c>
      <c r="E1484" t="s">
        <v>6173</v>
      </c>
      <c r="F1484" t="s">
        <v>6174</v>
      </c>
      <c r="G1484" s="2">
        <v>40081</v>
      </c>
      <c r="H1484" t="s">
        <v>2459</v>
      </c>
      <c r="I1484" t="s">
        <v>107</v>
      </c>
      <c r="J1484">
        <v>2</v>
      </c>
      <c r="K1484" t="s">
        <v>109</v>
      </c>
      <c r="L1484">
        <v>0</v>
      </c>
      <c r="M1484">
        <v>70559.095700000005</v>
      </c>
      <c r="N1484">
        <v>4.9420000000000002E-3</v>
      </c>
      <c r="O1484">
        <v>4.7066699999999996E-3</v>
      </c>
      <c r="P1484">
        <v>-2.41E-4</v>
      </c>
      <c r="Q1484">
        <v>-5.1202999999999999E-2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 t="s">
        <v>102</v>
      </c>
      <c r="AD1484" t="s">
        <v>2460</v>
      </c>
    </row>
    <row r="1485" spans="1:30" x14ac:dyDescent="0.15">
      <c r="A1485" t="s">
        <v>6175</v>
      </c>
      <c r="B1485" t="s">
        <v>2378</v>
      </c>
      <c r="C1485" s="52" t="s">
        <v>6176</v>
      </c>
      <c r="D1485">
        <v>504</v>
      </c>
      <c r="E1485" t="s">
        <v>6177</v>
      </c>
      <c r="F1485" t="s">
        <v>6177</v>
      </c>
      <c r="G1485" s="2">
        <v>39231</v>
      </c>
      <c r="H1485" t="s">
        <v>2459</v>
      </c>
      <c r="I1485" t="s">
        <v>107</v>
      </c>
      <c r="J1485">
        <v>6</v>
      </c>
      <c r="K1485" t="s">
        <v>113</v>
      </c>
      <c r="L1485">
        <v>0</v>
      </c>
      <c r="M1485">
        <v>64371.4974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 t="s">
        <v>102</v>
      </c>
      <c r="AD1485" t="s">
        <v>2460</v>
      </c>
    </row>
    <row r="1486" spans="1:30" x14ac:dyDescent="0.15">
      <c r="A1486" t="s">
        <v>6178</v>
      </c>
      <c r="B1486" t="s">
        <v>2378</v>
      </c>
      <c r="C1486" s="52" t="s">
        <v>6179</v>
      </c>
      <c r="D1486">
        <v>511</v>
      </c>
      <c r="E1486" t="s">
        <v>6180</v>
      </c>
      <c r="F1486" t="s">
        <v>6181</v>
      </c>
      <c r="G1486" s="2">
        <v>40800</v>
      </c>
      <c r="H1486" t="s">
        <v>2459</v>
      </c>
      <c r="I1486" t="s">
        <v>107</v>
      </c>
      <c r="J1486">
        <v>6</v>
      </c>
      <c r="K1486" t="s">
        <v>113</v>
      </c>
      <c r="L1486">
        <v>0</v>
      </c>
      <c r="M1486">
        <v>469673.06160000002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 t="s">
        <v>102</v>
      </c>
      <c r="AD1486" t="s">
        <v>2460</v>
      </c>
    </row>
    <row r="1487" spans="1:30" x14ac:dyDescent="0.15">
      <c r="A1487" t="s">
        <v>6182</v>
      </c>
      <c r="B1487" t="s">
        <v>2378</v>
      </c>
      <c r="C1487" s="52" t="s">
        <v>2387</v>
      </c>
      <c r="D1487">
        <v>512</v>
      </c>
      <c r="E1487" t="s">
        <v>2385</v>
      </c>
      <c r="F1487" t="s">
        <v>2386</v>
      </c>
      <c r="G1487" s="2">
        <v>41079</v>
      </c>
      <c r="H1487" t="s">
        <v>2459</v>
      </c>
      <c r="I1487" t="s">
        <v>107</v>
      </c>
      <c r="J1487">
        <v>5</v>
      </c>
      <c r="K1487" t="s">
        <v>112</v>
      </c>
      <c r="L1487">
        <v>1.12E-2</v>
      </c>
      <c r="M1487">
        <v>783343.99849999999</v>
      </c>
      <c r="N1487">
        <v>7.4125449999999996E-2</v>
      </c>
      <c r="O1487">
        <v>6.8726679999999998E-2</v>
      </c>
      <c r="P1487">
        <v>-2.7799000000000001E-2</v>
      </c>
      <c r="Q1487">
        <v>-0.40448600000000001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 t="s">
        <v>102</v>
      </c>
      <c r="AD1487" t="s">
        <v>2460</v>
      </c>
    </row>
    <row r="1488" spans="1:30" x14ac:dyDescent="0.15">
      <c r="A1488" t="s">
        <v>6183</v>
      </c>
      <c r="B1488" t="s">
        <v>2378</v>
      </c>
      <c r="C1488" s="52" t="s">
        <v>6184</v>
      </c>
      <c r="D1488">
        <v>513</v>
      </c>
      <c r="E1488" t="s">
        <v>6185</v>
      </c>
      <c r="F1488" t="s">
        <v>6186</v>
      </c>
      <c r="G1488" s="2">
        <v>41257</v>
      </c>
      <c r="H1488" t="s">
        <v>2459</v>
      </c>
      <c r="I1488" t="s">
        <v>107</v>
      </c>
      <c r="J1488">
        <v>1</v>
      </c>
      <c r="K1488" t="s">
        <v>108</v>
      </c>
      <c r="L1488">
        <v>2.24E-2</v>
      </c>
      <c r="M1488">
        <v>108484.6232</v>
      </c>
      <c r="N1488">
        <v>8.4265999999999996E-4</v>
      </c>
      <c r="O1488">
        <v>8.0252999999999998E-4</v>
      </c>
      <c r="P1488">
        <v>1.45E-4</v>
      </c>
      <c r="Q1488">
        <v>0.18067800000000001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 t="s">
        <v>102</v>
      </c>
      <c r="AD1488" t="s">
        <v>2460</v>
      </c>
    </row>
    <row r="1489" spans="1:30" x14ac:dyDescent="0.15">
      <c r="A1489" t="s">
        <v>6187</v>
      </c>
      <c r="B1489" t="s">
        <v>2378</v>
      </c>
      <c r="C1489" s="52" t="s">
        <v>6188</v>
      </c>
      <c r="D1489">
        <v>514</v>
      </c>
      <c r="E1489" t="s">
        <v>6189</v>
      </c>
      <c r="F1489" t="s">
        <v>6190</v>
      </c>
      <c r="G1489" s="2">
        <v>41401</v>
      </c>
      <c r="H1489" t="s">
        <v>2459</v>
      </c>
      <c r="I1489" t="s">
        <v>107</v>
      </c>
      <c r="J1489">
        <v>5</v>
      </c>
      <c r="K1489" t="s">
        <v>112</v>
      </c>
      <c r="L1489">
        <v>2.3243999999999998</v>
      </c>
      <c r="M1489">
        <v>74408.579500000007</v>
      </c>
      <c r="N1489">
        <v>2.3512000000000002E-2</v>
      </c>
      <c r="O1489">
        <v>2.239238E-2</v>
      </c>
      <c r="P1489">
        <v>-1.555E-2</v>
      </c>
      <c r="Q1489">
        <v>-0.69443200000000005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 t="s">
        <v>102</v>
      </c>
      <c r="AD1489" t="s">
        <v>2497</v>
      </c>
    </row>
    <row r="1490" spans="1:30" x14ac:dyDescent="0.15">
      <c r="A1490" t="s">
        <v>6191</v>
      </c>
      <c r="B1490" t="s">
        <v>2378</v>
      </c>
      <c r="C1490" s="52" t="s">
        <v>2390</v>
      </c>
      <c r="D1490">
        <v>515</v>
      </c>
      <c r="E1490" t="s">
        <v>2388</v>
      </c>
      <c r="F1490" t="s">
        <v>2389</v>
      </c>
      <c r="G1490" s="2">
        <v>41452</v>
      </c>
      <c r="H1490" t="s">
        <v>2459</v>
      </c>
      <c r="I1490" t="s">
        <v>107</v>
      </c>
      <c r="J1490">
        <v>5</v>
      </c>
      <c r="K1490" t="s">
        <v>112</v>
      </c>
      <c r="L1490">
        <v>0</v>
      </c>
      <c r="M1490">
        <v>752696.71030000004</v>
      </c>
      <c r="N1490">
        <v>0.25701143999999998</v>
      </c>
      <c r="O1490">
        <v>0.23669620999999999</v>
      </c>
      <c r="P1490">
        <v>-7.2161000000000003E-2</v>
      </c>
      <c r="Q1490">
        <v>-0.304867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 t="s">
        <v>102</v>
      </c>
      <c r="AD1490" t="s">
        <v>2460</v>
      </c>
    </row>
    <row r="1491" spans="1:30" x14ac:dyDescent="0.15">
      <c r="A1491" t="s">
        <v>6192</v>
      </c>
      <c r="B1491" t="s">
        <v>2378</v>
      </c>
      <c r="C1491" s="52" t="s">
        <v>6193</v>
      </c>
      <c r="D1491">
        <v>516</v>
      </c>
      <c r="E1491" t="s">
        <v>6194</v>
      </c>
      <c r="F1491" t="s">
        <v>6195</v>
      </c>
      <c r="G1491" s="2">
        <v>41522</v>
      </c>
      <c r="H1491" t="s">
        <v>2459</v>
      </c>
      <c r="I1491" t="s">
        <v>107</v>
      </c>
      <c r="J1491">
        <v>5</v>
      </c>
      <c r="K1491" t="s">
        <v>112</v>
      </c>
      <c r="L1491">
        <v>0.11799999999999999</v>
      </c>
      <c r="M1491">
        <v>227796.81080000001</v>
      </c>
      <c r="N1491">
        <v>1.7325E-2</v>
      </c>
      <c r="O1491">
        <v>1.5894499999999999E-2</v>
      </c>
      <c r="P1491">
        <v>-2.0154999999999999E-2</v>
      </c>
      <c r="Q1491">
        <v>-1.2680480000000001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 t="s">
        <v>102</v>
      </c>
      <c r="AD1491" t="s">
        <v>2460</v>
      </c>
    </row>
    <row r="1492" spans="1:30" x14ac:dyDescent="0.15">
      <c r="A1492" t="s">
        <v>6196</v>
      </c>
      <c r="B1492" t="s">
        <v>2378</v>
      </c>
      <c r="C1492" s="52" t="s">
        <v>2393</v>
      </c>
      <c r="D1492">
        <v>517</v>
      </c>
      <c r="E1492" t="s">
        <v>2391</v>
      </c>
      <c r="F1492" t="s">
        <v>2392</v>
      </c>
      <c r="G1492" s="2">
        <v>41544</v>
      </c>
      <c r="H1492" t="s">
        <v>2459</v>
      </c>
      <c r="I1492" t="s">
        <v>107</v>
      </c>
      <c r="J1492">
        <v>1</v>
      </c>
      <c r="K1492" t="s">
        <v>108</v>
      </c>
      <c r="L1492">
        <v>0.12509999999999999</v>
      </c>
      <c r="M1492">
        <v>917221.22160000005</v>
      </c>
      <c r="N1492">
        <v>5.9354949999999997E-2</v>
      </c>
      <c r="O1492">
        <v>5.4454089999999997E-2</v>
      </c>
      <c r="P1492">
        <v>9.1109999999999993E-3</v>
      </c>
      <c r="Q1492">
        <v>0.16731499999999999</v>
      </c>
      <c r="R1492">
        <v>5.5000000000000003E-4</v>
      </c>
      <c r="S1492">
        <v>5.0458999999999996E-4</v>
      </c>
      <c r="T1492">
        <v>1.8200000000000001E-4</v>
      </c>
      <c r="U1492">
        <v>0.36068800000000001</v>
      </c>
      <c r="V1492">
        <v>5.5000000000000003E-4</v>
      </c>
      <c r="W1492">
        <v>5.0458999999999996E-4</v>
      </c>
      <c r="X1492">
        <v>1.8100000000000001E-4</v>
      </c>
      <c r="Y1492">
        <v>0.358707</v>
      </c>
      <c r="AA1492" t="s">
        <v>2562</v>
      </c>
      <c r="AD1492" t="s">
        <v>2460</v>
      </c>
    </row>
    <row r="1493" spans="1:30" x14ac:dyDescent="0.15">
      <c r="A1493" t="s">
        <v>6197</v>
      </c>
      <c r="B1493" t="s">
        <v>2378</v>
      </c>
      <c r="C1493" s="52" t="s">
        <v>2396</v>
      </c>
      <c r="D1493">
        <v>518</v>
      </c>
      <c r="E1493" t="s">
        <v>2394</v>
      </c>
      <c r="F1493" t="s">
        <v>2395</v>
      </c>
      <c r="G1493" s="2">
        <v>42597</v>
      </c>
      <c r="H1493" t="s">
        <v>2459</v>
      </c>
      <c r="I1493" t="s">
        <v>107</v>
      </c>
      <c r="J1493">
        <v>5</v>
      </c>
      <c r="K1493" t="s">
        <v>112</v>
      </c>
      <c r="L1493">
        <v>0</v>
      </c>
      <c r="M1493">
        <v>226424.0484</v>
      </c>
      <c r="N1493">
        <v>1.930144E-2</v>
      </c>
      <c r="O1493">
        <v>1.7707750000000001E-2</v>
      </c>
      <c r="P1493">
        <v>-5.6480000000000002E-3</v>
      </c>
      <c r="Q1493">
        <v>-0.31895600000000002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 t="s">
        <v>102</v>
      </c>
      <c r="AD1493" t="s">
        <v>2460</v>
      </c>
    </row>
    <row r="1494" spans="1:30" x14ac:dyDescent="0.15">
      <c r="A1494" t="s">
        <v>6198</v>
      </c>
      <c r="B1494" t="s">
        <v>2378</v>
      </c>
      <c r="C1494" s="52" t="s">
        <v>2399</v>
      </c>
      <c r="D1494">
        <v>519</v>
      </c>
      <c r="E1494" t="s">
        <v>2397</v>
      </c>
      <c r="F1494" t="s">
        <v>2398</v>
      </c>
      <c r="G1494" s="2">
        <v>42757</v>
      </c>
      <c r="H1494" t="s">
        <v>2459</v>
      </c>
      <c r="I1494" t="s">
        <v>107</v>
      </c>
      <c r="J1494">
        <v>1</v>
      </c>
      <c r="K1494" t="s">
        <v>108</v>
      </c>
      <c r="L1494">
        <v>3.7699999999999997E-2</v>
      </c>
      <c r="M1494">
        <v>138815.03760000001</v>
      </c>
      <c r="N1494">
        <v>2.93555E-2</v>
      </c>
      <c r="O1494">
        <v>2.6931650000000001E-2</v>
      </c>
      <c r="P1494">
        <v>4.3880000000000004E-3</v>
      </c>
      <c r="Q1494">
        <v>0.16292999999999999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 t="s">
        <v>102</v>
      </c>
      <c r="AD1494" t="s">
        <v>2460</v>
      </c>
    </row>
    <row r="1495" spans="1:30" x14ac:dyDescent="0.15">
      <c r="A1495" t="s">
        <v>6199</v>
      </c>
      <c r="B1495" t="s">
        <v>2378</v>
      </c>
      <c r="C1495" s="52" t="s">
        <v>6200</v>
      </c>
      <c r="D1495">
        <v>520</v>
      </c>
      <c r="E1495" t="s">
        <v>6201</v>
      </c>
      <c r="F1495" t="s">
        <v>6202</v>
      </c>
      <c r="G1495" s="2">
        <v>42823</v>
      </c>
      <c r="H1495" t="s">
        <v>2459</v>
      </c>
      <c r="I1495" t="s">
        <v>107</v>
      </c>
      <c r="J1495">
        <v>1</v>
      </c>
      <c r="K1495" t="s">
        <v>108</v>
      </c>
      <c r="L1495">
        <v>0</v>
      </c>
      <c r="M1495">
        <v>474010.35</v>
      </c>
      <c r="N1495">
        <v>-0.29969899999999999</v>
      </c>
      <c r="O1495">
        <v>-0.27495321</v>
      </c>
      <c r="P1495">
        <v>-4.3312999999999997E-2</v>
      </c>
      <c r="Q1495">
        <v>0.157528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 t="s">
        <v>102</v>
      </c>
      <c r="AD1495" t="s">
        <v>2460</v>
      </c>
    </row>
    <row r="1496" spans="1:30" x14ac:dyDescent="0.15">
      <c r="A1496" t="s">
        <v>6203</v>
      </c>
      <c r="B1496" t="s">
        <v>2378</v>
      </c>
      <c r="C1496" s="52" t="s">
        <v>6204</v>
      </c>
      <c r="D1496">
        <v>522</v>
      </c>
      <c r="E1496" t="s">
        <v>6205</v>
      </c>
      <c r="F1496" t="s">
        <v>6206</v>
      </c>
      <c r="G1496" s="2">
        <v>42895</v>
      </c>
      <c r="H1496" t="s">
        <v>2477</v>
      </c>
      <c r="I1496" t="s">
        <v>107</v>
      </c>
      <c r="J1496">
        <v>6</v>
      </c>
      <c r="K1496" t="s">
        <v>113</v>
      </c>
      <c r="L1496">
        <v>0.29659999999999997</v>
      </c>
      <c r="M1496">
        <v>364286.25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 t="s">
        <v>102</v>
      </c>
      <c r="AD1496" t="s">
        <v>2460</v>
      </c>
    </row>
    <row r="1497" spans="1:30" x14ac:dyDescent="0.15">
      <c r="A1497" t="s">
        <v>6207</v>
      </c>
      <c r="B1497" t="s">
        <v>2378</v>
      </c>
      <c r="C1497" s="52" t="s">
        <v>2402</v>
      </c>
      <c r="D1497">
        <v>521</v>
      </c>
      <c r="E1497" t="s">
        <v>2400</v>
      </c>
      <c r="F1497" t="s">
        <v>2401</v>
      </c>
      <c r="G1497" s="2">
        <v>42893</v>
      </c>
      <c r="H1497" t="s">
        <v>2459</v>
      </c>
      <c r="I1497" t="s">
        <v>107</v>
      </c>
      <c r="J1497">
        <v>5</v>
      </c>
      <c r="K1497" t="s">
        <v>112</v>
      </c>
      <c r="L1497">
        <v>0.9667</v>
      </c>
      <c r="M1497">
        <v>289768.95240000001</v>
      </c>
      <c r="N1497">
        <v>5.0185599999999997E-2</v>
      </c>
      <c r="O1497">
        <v>4.6041840000000001E-2</v>
      </c>
      <c r="P1497">
        <v>-4.0908E-2</v>
      </c>
      <c r="Q1497">
        <v>-0.88849599999999995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 t="s">
        <v>102</v>
      </c>
      <c r="AD1497" t="s">
        <v>2460</v>
      </c>
    </row>
    <row r="1498" spans="1:30" x14ac:dyDescent="0.15">
      <c r="A1498" t="s">
        <v>6208</v>
      </c>
      <c r="B1498" t="s">
        <v>2378</v>
      </c>
      <c r="C1498" s="52" t="s">
        <v>6209</v>
      </c>
      <c r="D1498">
        <v>524</v>
      </c>
      <c r="E1498" t="s">
        <v>6210</v>
      </c>
      <c r="F1498" t="s">
        <v>6211</v>
      </c>
      <c r="G1498" s="2">
        <v>42990</v>
      </c>
      <c r="H1498" t="s">
        <v>2459</v>
      </c>
      <c r="I1498" t="s">
        <v>107</v>
      </c>
      <c r="J1498">
        <v>5</v>
      </c>
      <c r="K1498" t="s">
        <v>112</v>
      </c>
      <c r="L1498">
        <v>0</v>
      </c>
      <c r="M1498">
        <v>183507.62</v>
      </c>
      <c r="N1498">
        <v>-0.1225</v>
      </c>
      <c r="O1498">
        <v>-0.11238532</v>
      </c>
      <c r="P1498">
        <v>9.3517000000000003E-2</v>
      </c>
      <c r="Q1498">
        <v>-0.83211000000000002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 t="s">
        <v>102</v>
      </c>
      <c r="AD1498" t="s">
        <v>2460</v>
      </c>
    </row>
    <row r="1499" spans="1:30" x14ac:dyDescent="0.15">
      <c r="A1499" t="s">
        <v>6212</v>
      </c>
      <c r="B1499" t="s">
        <v>2378</v>
      </c>
      <c r="C1499" s="52" t="s">
        <v>2405</v>
      </c>
      <c r="D1499">
        <v>525</v>
      </c>
      <c r="E1499" t="s">
        <v>2403</v>
      </c>
      <c r="F1499" t="s">
        <v>2404</v>
      </c>
      <c r="G1499" s="2">
        <v>43006</v>
      </c>
      <c r="H1499" t="s">
        <v>2459</v>
      </c>
      <c r="I1499" t="s">
        <v>107</v>
      </c>
      <c r="J1499">
        <v>1</v>
      </c>
      <c r="K1499" t="s">
        <v>108</v>
      </c>
      <c r="L1499">
        <v>0.47189999999999999</v>
      </c>
      <c r="M1499">
        <v>198760.93340000001</v>
      </c>
      <c r="N1499">
        <v>4.6836750000000003E-2</v>
      </c>
      <c r="O1499">
        <v>4.2969500000000001E-2</v>
      </c>
      <c r="P1499">
        <v>1.1599999999999999E-2</v>
      </c>
      <c r="Q1499">
        <v>0.26995799999999998</v>
      </c>
      <c r="R1499">
        <v>4.4326000000000001E-4</v>
      </c>
      <c r="S1499">
        <v>4.0665999999999999E-4</v>
      </c>
      <c r="T1499">
        <v>7.7999999999999999E-5</v>
      </c>
      <c r="U1499">
        <v>0.191806</v>
      </c>
      <c r="V1499">
        <v>4.4326000000000001E-4</v>
      </c>
      <c r="W1499">
        <v>4.0665999999999999E-4</v>
      </c>
      <c r="X1499">
        <v>7.7000000000000001E-5</v>
      </c>
      <c r="Y1499">
        <v>0.18934699999999999</v>
      </c>
      <c r="AC1499" t="s">
        <v>2530</v>
      </c>
      <c r="AD1499" t="s">
        <v>2460</v>
      </c>
    </row>
    <row r="1500" spans="1:30" x14ac:dyDescent="0.15">
      <c r="A1500" t="s">
        <v>6213</v>
      </c>
      <c r="B1500" t="s">
        <v>2378</v>
      </c>
      <c r="C1500" s="52" t="s">
        <v>6214</v>
      </c>
      <c r="D1500" t="s">
        <v>6215</v>
      </c>
      <c r="E1500" t="s">
        <v>6216</v>
      </c>
      <c r="F1500" t="s">
        <v>6216</v>
      </c>
      <c r="G1500" s="2">
        <v>42735</v>
      </c>
      <c r="H1500" t="s">
        <v>2459</v>
      </c>
      <c r="I1500" t="s">
        <v>107</v>
      </c>
      <c r="J1500">
        <v>6</v>
      </c>
      <c r="K1500" t="s">
        <v>113</v>
      </c>
      <c r="L1500">
        <v>2.4409000000000001</v>
      </c>
      <c r="M1500">
        <v>96876.848599999998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 t="s">
        <v>102</v>
      </c>
      <c r="AD1500" t="s">
        <v>2497</v>
      </c>
    </row>
    <row r="1501" spans="1:30" x14ac:dyDescent="0.15">
      <c r="A1501" t="s">
        <v>6217</v>
      </c>
      <c r="B1501" t="s">
        <v>2378</v>
      </c>
      <c r="C1501" s="52" t="s">
        <v>2408</v>
      </c>
      <c r="D1501">
        <v>527</v>
      </c>
      <c r="E1501" t="s">
        <v>2406</v>
      </c>
      <c r="F1501" t="s">
        <v>2407</v>
      </c>
      <c r="G1501" s="2">
        <v>43270</v>
      </c>
      <c r="H1501" t="s">
        <v>2459</v>
      </c>
      <c r="I1501" t="s">
        <v>107</v>
      </c>
      <c r="J1501">
        <v>2</v>
      </c>
      <c r="K1501" t="s">
        <v>109</v>
      </c>
      <c r="L1501">
        <v>5.5513000000000003</v>
      </c>
      <c r="M1501">
        <v>309977.32870000001</v>
      </c>
      <c r="N1501">
        <v>1.2117198899999999</v>
      </c>
      <c r="O1501">
        <v>1.11166962</v>
      </c>
      <c r="P1501">
        <v>-5.3607000000000002E-2</v>
      </c>
      <c r="Q1501">
        <v>-4.8222000000000001E-2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 t="s">
        <v>102</v>
      </c>
      <c r="AD1501" t="s">
        <v>2497</v>
      </c>
    </row>
    <row r="1502" spans="1:30" x14ac:dyDescent="0.15">
      <c r="A1502" t="s">
        <v>6218</v>
      </c>
      <c r="B1502" t="s">
        <v>2378</v>
      </c>
      <c r="C1502" s="52" t="s">
        <v>2411</v>
      </c>
      <c r="D1502">
        <v>526</v>
      </c>
      <c r="E1502" t="s">
        <v>2409</v>
      </c>
      <c r="F1502" t="s">
        <v>2410</v>
      </c>
      <c r="G1502" s="2">
        <v>43264</v>
      </c>
      <c r="H1502" t="s">
        <v>2459</v>
      </c>
      <c r="I1502" t="s">
        <v>107</v>
      </c>
      <c r="J1502">
        <v>5</v>
      </c>
      <c r="K1502" t="s">
        <v>112</v>
      </c>
      <c r="L1502">
        <v>4.3900000000000002E-2</v>
      </c>
      <c r="M1502">
        <v>156067.60159999999</v>
      </c>
      <c r="N1502">
        <v>0.22525613</v>
      </c>
      <c r="O1502">
        <v>0.20665701</v>
      </c>
      <c r="P1502">
        <v>-0.11838899999999999</v>
      </c>
      <c r="Q1502">
        <v>-0.57287600000000005</v>
      </c>
      <c r="R1502">
        <v>0</v>
      </c>
      <c r="S1502">
        <v>0</v>
      </c>
      <c r="T1502">
        <v>0</v>
      </c>
      <c r="U1502">
        <v>0</v>
      </c>
      <c r="V1502">
        <v>5.8E-4</v>
      </c>
      <c r="W1502">
        <v>5.3211000000000003E-4</v>
      </c>
      <c r="X1502">
        <v>2.2699999999999999E-4</v>
      </c>
      <c r="Y1502">
        <v>0.42660300000000001</v>
      </c>
      <c r="AA1502" t="s">
        <v>2562</v>
      </c>
      <c r="AD1502" t="s">
        <v>2460</v>
      </c>
    </row>
    <row r="1503" spans="1:30" x14ac:dyDescent="0.15">
      <c r="A1503" t="s">
        <v>6219</v>
      </c>
      <c r="B1503" t="s">
        <v>2378</v>
      </c>
      <c r="C1503" s="52" t="s">
        <v>6220</v>
      </c>
      <c r="D1503">
        <v>528</v>
      </c>
      <c r="E1503" t="s">
        <v>6221</v>
      </c>
      <c r="F1503" t="s">
        <v>6222</v>
      </c>
      <c r="G1503" s="2">
        <v>43580</v>
      </c>
      <c r="H1503" t="s">
        <v>2459</v>
      </c>
      <c r="I1503" t="s">
        <v>107</v>
      </c>
      <c r="J1503">
        <v>5</v>
      </c>
      <c r="K1503" t="s">
        <v>112</v>
      </c>
      <c r="L1503">
        <v>4.2099999999999999E-2</v>
      </c>
      <c r="M1503">
        <v>87755.557100000005</v>
      </c>
      <c r="N1503">
        <v>0.65275455999999998</v>
      </c>
      <c r="O1503">
        <v>0.59885739999999998</v>
      </c>
      <c r="P1503">
        <v>-0.31334600000000001</v>
      </c>
      <c r="Q1503">
        <v>-0.52323900000000001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 t="s">
        <v>102</v>
      </c>
      <c r="AD1503" t="s">
        <v>2460</v>
      </c>
    </row>
    <row r="1504" spans="1:30" x14ac:dyDescent="0.15">
      <c r="A1504" t="s">
        <v>6223</v>
      </c>
      <c r="B1504" t="s">
        <v>2378</v>
      </c>
      <c r="C1504" s="52" t="s">
        <v>2414</v>
      </c>
      <c r="D1504">
        <v>529</v>
      </c>
      <c r="E1504" t="s">
        <v>2412</v>
      </c>
      <c r="F1504" t="s">
        <v>2413</v>
      </c>
      <c r="G1504" s="2">
        <v>43615</v>
      </c>
      <c r="H1504" t="s">
        <v>2459</v>
      </c>
      <c r="I1504" t="s">
        <v>107</v>
      </c>
      <c r="J1504">
        <v>5</v>
      </c>
      <c r="K1504" t="s">
        <v>112</v>
      </c>
      <c r="L1504">
        <v>1.2029000000000001</v>
      </c>
      <c r="M1504">
        <v>378385.55050000001</v>
      </c>
      <c r="N1504">
        <v>3.3779775700000001</v>
      </c>
      <c r="O1504">
        <v>3.09906199</v>
      </c>
      <c r="P1504">
        <v>-1.185613</v>
      </c>
      <c r="Q1504">
        <v>-0.38257099999999999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102</v>
      </c>
      <c r="AD1504" t="s">
        <v>2497</v>
      </c>
    </row>
    <row r="1505" spans="1:30" x14ac:dyDescent="0.15">
      <c r="A1505" t="s">
        <v>6224</v>
      </c>
      <c r="B1505" t="s">
        <v>2378</v>
      </c>
      <c r="C1505" s="52" t="s">
        <v>6225</v>
      </c>
      <c r="D1505">
        <v>530</v>
      </c>
      <c r="E1505" t="s">
        <v>6226</v>
      </c>
      <c r="F1505" t="s">
        <v>6227</v>
      </c>
      <c r="G1505" s="2">
        <v>43724</v>
      </c>
      <c r="H1505" t="s">
        <v>2459</v>
      </c>
      <c r="I1505" t="s">
        <v>107</v>
      </c>
      <c r="J1505">
        <v>2</v>
      </c>
      <c r="K1505" t="s">
        <v>109</v>
      </c>
      <c r="L1505">
        <v>0.37380000000000002</v>
      </c>
      <c r="M1505">
        <v>204488.50279999999</v>
      </c>
      <c r="N1505">
        <v>2.0752982900000001</v>
      </c>
      <c r="O1505">
        <v>1.9039433800000001</v>
      </c>
      <c r="P1505">
        <v>-0.161887</v>
      </c>
      <c r="Q1505">
        <v>-8.5027000000000005E-2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 t="s">
        <v>102</v>
      </c>
      <c r="AD1505" t="s">
        <v>2460</v>
      </c>
    </row>
    <row r="1506" spans="1:30" x14ac:dyDescent="0.15">
      <c r="A1506" t="s">
        <v>6228</v>
      </c>
      <c r="B1506" t="s">
        <v>2378</v>
      </c>
      <c r="C1506" s="52" t="s">
        <v>2417</v>
      </c>
      <c r="D1506">
        <v>531</v>
      </c>
      <c r="E1506" t="s">
        <v>2415</v>
      </c>
      <c r="F1506" t="s">
        <v>2416</v>
      </c>
      <c r="G1506" s="2">
        <v>43962</v>
      </c>
      <c r="H1506" t="s">
        <v>2459</v>
      </c>
      <c r="I1506" t="s">
        <v>107</v>
      </c>
      <c r="J1506">
        <v>4</v>
      </c>
      <c r="K1506" t="s">
        <v>111</v>
      </c>
      <c r="L1506">
        <v>2.41E-2</v>
      </c>
      <c r="M1506">
        <v>236549.67879999999</v>
      </c>
      <c r="N1506">
        <v>1.48995901</v>
      </c>
      <c r="O1506">
        <v>1.3669348699999999</v>
      </c>
      <c r="P1506">
        <v>-0.28029100000000001</v>
      </c>
      <c r="Q1506">
        <v>-0.20505000000000001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 t="s">
        <v>102</v>
      </c>
      <c r="AD1506" t="s">
        <v>2460</v>
      </c>
    </row>
    <row r="1507" spans="1:30" x14ac:dyDescent="0.15">
      <c r="A1507" t="s">
        <v>6229</v>
      </c>
      <c r="B1507" t="s">
        <v>2378</v>
      </c>
      <c r="C1507" s="52" t="s">
        <v>2420</v>
      </c>
      <c r="D1507">
        <v>532</v>
      </c>
      <c r="E1507" t="s">
        <v>2418</v>
      </c>
      <c r="F1507" t="s">
        <v>2419</v>
      </c>
      <c r="G1507" s="2">
        <v>44159</v>
      </c>
      <c r="H1507" t="s">
        <v>2459</v>
      </c>
      <c r="I1507" t="s">
        <v>107</v>
      </c>
      <c r="J1507">
        <v>5</v>
      </c>
      <c r="K1507" t="s">
        <v>112</v>
      </c>
      <c r="L1507">
        <v>6.4526000000000003</v>
      </c>
      <c r="M1507">
        <v>236225.47930000001</v>
      </c>
      <c r="N1507">
        <v>2.4531633799999999</v>
      </c>
      <c r="O1507">
        <v>2.2506086000000001</v>
      </c>
      <c r="P1507">
        <v>-0.96545599999999998</v>
      </c>
      <c r="Q1507">
        <v>-0.428975</v>
      </c>
      <c r="R1507">
        <v>3.1762659999999998E-2</v>
      </c>
      <c r="S1507">
        <v>2.9140050000000001E-2</v>
      </c>
      <c r="T1507">
        <v>-7.3720000000000001E-3</v>
      </c>
      <c r="U1507">
        <v>-0.25298500000000002</v>
      </c>
      <c r="V1507">
        <v>6.4183450000000003E-2</v>
      </c>
      <c r="W1507">
        <v>5.8883890000000001E-2</v>
      </c>
      <c r="X1507">
        <v>-1.2418E-2</v>
      </c>
      <c r="Y1507">
        <v>-0.21088899999999999</v>
      </c>
      <c r="AA1507" t="s">
        <v>2562</v>
      </c>
      <c r="AD1507" t="s">
        <v>2497</v>
      </c>
    </row>
    <row r="1508" spans="1:30" x14ac:dyDescent="0.15">
      <c r="A1508" t="s">
        <v>6230</v>
      </c>
      <c r="B1508" t="s">
        <v>2378</v>
      </c>
      <c r="C1508" s="52" t="s">
        <v>2423</v>
      </c>
      <c r="D1508">
        <v>534</v>
      </c>
      <c r="E1508" t="s">
        <v>2421</v>
      </c>
      <c r="F1508" t="s">
        <v>2422</v>
      </c>
      <c r="G1508" s="2">
        <v>44293</v>
      </c>
      <c r="H1508" t="s">
        <v>2459</v>
      </c>
      <c r="I1508" t="s">
        <v>107</v>
      </c>
      <c r="J1508">
        <v>5</v>
      </c>
      <c r="K1508" t="s">
        <v>112</v>
      </c>
      <c r="L1508">
        <v>20.417400000000001</v>
      </c>
      <c r="M1508">
        <v>81028.024099999995</v>
      </c>
      <c r="N1508">
        <v>1.6524181</v>
      </c>
      <c r="O1508">
        <v>1.5159799</v>
      </c>
      <c r="P1508">
        <v>-0.70115899999999998</v>
      </c>
      <c r="Q1508">
        <v>-0.46251199999999998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 t="s">
        <v>102</v>
      </c>
      <c r="AD1508" t="s">
        <v>2497</v>
      </c>
    </row>
    <row r="1509" spans="1:30" x14ac:dyDescent="0.15">
      <c r="A1509" t="s">
        <v>6231</v>
      </c>
      <c r="B1509" t="s">
        <v>2378</v>
      </c>
      <c r="C1509" s="52" t="s">
        <v>2426</v>
      </c>
      <c r="D1509">
        <v>533</v>
      </c>
      <c r="E1509" t="s">
        <v>2424</v>
      </c>
      <c r="F1509" t="s">
        <v>2425</v>
      </c>
      <c r="G1509" s="2">
        <v>44192</v>
      </c>
      <c r="H1509" t="s">
        <v>2459</v>
      </c>
      <c r="I1509" t="s">
        <v>107</v>
      </c>
      <c r="J1509">
        <v>5</v>
      </c>
      <c r="K1509" t="s">
        <v>112</v>
      </c>
      <c r="L1509">
        <v>25.4023</v>
      </c>
      <c r="M1509">
        <v>167583.25539999999</v>
      </c>
      <c r="N1509">
        <v>4.8219020800000001</v>
      </c>
      <c r="O1509">
        <v>4.4237633699999996</v>
      </c>
      <c r="P1509">
        <v>-1.8795500000000001</v>
      </c>
      <c r="Q1509">
        <v>-0.424875</v>
      </c>
      <c r="R1509">
        <v>0</v>
      </c>
      <c r="S1509">
        <v>0</v>
      </c>
      <c r="T1509">
        <v>0</v>
      </c>
      <c r="U1509">
        <v>0</v>
      </c>
      <c r="V1509">
        <v>1.3188419999999999E-2</v>
      </c>
      <c r="W1509">
        <v>1.2099469999999999E-2</v>
      </c>
      <c r="X1509">
        <v>-3.48E-3</v>
      </c>
      <c r="Y1509">
        <v>-0.28761500000000001</v>
      </c>
      <c r="AA1509" t="s">
        <v>2562</v>
      </c>
      <c r="AD1509" t="s">
        <v>2497</v>
      </c>
    </row>
    <row r="1510" spans="1:30" x14ac:dyDescent="0.15">
      <c r="A1510" t="s">
        <v>6232</v>
      </c>
      <c r="B1510" t="s">
        <v>2378</v>
      </c>
      <c r="C1510" s="52" t="s">
        <v>2429</v>
      </c>
      <c r="D1510">
        <v>536</v>
      </c>
      <c r="E1510" t="s">
        <v>2427</v>
      </c>
      <c r="F1510" t="s">
        <v>2428</v>
      </c>
      <c r="G1510" s="2">
        <v>44315</v>
      </c>
      <c r="H1510" t="s">
        <v>2459</v>
      </c>
      <c r="I1510" t="s">
        <v>107</v>
      </c>
      <c r="J1510">
        <v>4</v>
      </c>
      <c r="K1510" t="s">
        <v>111</v>
      </c>
      <c r="L1510">
        <v>14.766400000000001</v>
      </c>
      <c r="M1510">
        <v>21061.313999999998</v>
      </c>
      <c r="N1510">
        <v>1.5598805499999999</v>
      </c>
      <c r="O1510">
        <v>1.4310830699999999</v>
      </c>
      <c r="P1510">
        <v>-0.33174100000000001</v>
      </c>
      <c r="Q1510">
        <v>-0.23181099999999999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 t="s">
        <v>102</v>
      </c>
      <c r="AD1510" t="s">
        <v>2497</v>
      </c>
    </row>
    <row r="1511" spans="1:30" x14ac:dyDescent="0.15">
      <c r="A1511" t="s">
        <v>6233</v>
      </c>
      <c r="B1511" t="s">
        <v>2378</v>
      </c>
      <c r="C1511" s="52" t="s">
        <v>2432</v>
      </c>
      <c r="D1511">
        <v>537</v>
      </c>
      <c r="E1511" t="s">
        <v>2430</v>
      </c>
      <c r="F1511" t="s">
        <v>2431</v>
      </c>
      <c r="G1511" s="2">
        <v>44315</v>
      </c>
      <c r="H1511" t="s">
        <v>2459</v>
      </c>
      <c r="I1511" t="s">
        <v>107</v>
      </c>
      <c r="J1511">
        <v>5</v>
      </c>
      <c r="K1511" t="s">
        <v>112</v>
      </c>
      <c r="L1511">
        <v>6.4630999999999998</v>
      </c>
      <c r="M1511">
        <v>92552.2114</v>
      </c>
      <c r="N1511">
        <v>4.7129148399999998</v>
      </c>
      <c r="O1511">
        <v>4.3237750899999998</v>
      </c>
      <c r="P1511">
        <v>-2.2718769999999999</v>
      </c>
      <c r="Q1511">
        <v>-0.52543799999999996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 t="s">
        <v>102</v>
      </c>
      <c r="AD1511" t="s">
        <v>2497</v>
      </c>
    </row>
    <row r="1512" spans="1:30" x14ac:dyDescent="0.15">
      <c r="A1512" t="s">
        <v>6234</v>
      </c>
      <c r="B1512" t="s">
        <v>2378</v>
      </c>
      <c r="C1512" s="52" t="s">
        <v>2435</v>
      </c>
      <c r="D1512">
        <v>538</v>
      </c>
      <c r="E1512" t="s">
        <v>2433</v>
      </c>
      <c r="F1512" t="s">
        <v>2434</v>
      </c>
      <c r="G1512" s="2">
        <v>44729</v>
      </c>
      <c r="H1512" t="s">
        <v>2459</v>
      </c>
      <c r="I1512" t="s">
        <v>115</v>
      </c>
      <c r="J1512">
        <v>7</v>
      </c>
      <c r="K1512" t="s">
        <v>115</v>
      </c>
      <c r="L1512">
        <v>3.2902</v>
      </c>
      <c r="M1512">
        <v>195021.33</v>
      </c>
      <c r="N1512">
        <v>3.7685330000000001</v>
      </c>
      <c r="O1512">
        <v>3.45736972</v>
      </c>
      <c r="P1512">
        <v>-0.14217299999999999</v>
      </c>
      <c r="Q1512">
        <v>-4.1120999999999998E-2</v>
      </c>
      <c r="R1512">
        <v>0.1482</v>
      </c>
      <c r="S1512">
        <v>0.13596330000000001</v>
      </c>
      <c r="T1512">
        <v>1.8060000000000001E-3</v>
      </c>
      <c r="U1512">
        <v>1.3282E-2</v>
      </c>
      <c r="V1512">
        <v>0.1482</v>
      </c>
      <c r="W1512">
        <v>0.13596330000000001</v>
      </c>
      <c r="X1512">
        <v>1.354E-3</v>
      </c>
      <c r="Y1512">
        <v>9.9579999999999998E-3</v>
      </c>
      <c r="AA1512" t="s">
        <v>2562</v>
      </c>
      <c r="AD1512" t="s">
        <v>2497</v>
      </c>
    </row>
    <row r="1513" spans="1:30" x14ac:dyDescent="0.15">
      <c r="A1513" t="s">
        <v>6235</v>
      </c>
      <c r="B1513" t="s">
        <v>2378</v>
      </c>
      <c r="C1513" s="52" t="s">
        <v>2439</v>
      </c>
      <c r="D1513">
        <v>10501</v>
      </c>
      <c r="E1513" t="s">
        <v>2436</v>
      </c>
      <c r="F1513" t="s">
        <v>2437</v>
      </c>
      <c r="G1513" s="2">
        <v>43318</v>
      </c>
      <c r="H1513" t="s">
        <v>2459</v>
      </c>
      <c r="I1513" t="s">
        <v>107</v>
      </c>
      <c r="J1513">
        <v>3</v>
      </c>
      <c r="K1513" t="s">
        <v>110</v>
      </c>
      <c r="L1513">
        <v>20.916</v>
      </c>
      <c r="M1513">
        <v>334179.495</v>
      </c>
      <c r="N1513">
        <v>8.0657863200000008</v>
      </c>
      <c r="O1513">
        <v>7.3998039599999998</v>
      </c>
      <c r="P1513">
        <v>-0.895957</v>
      </c>
      <c r="Q1513">
        <v>-0.12107800000000001</v>
      </c>
      <c r="R1513">
        <v>0.16493758</v>
      </c>
      <c r="S1513">
        <v>0.15131887999999999</v>
      </c>
      <c r="T1513">
        <v>-3.3779999999999998E-2</v>
      </c>
      <c r="U1513">
        <v>-0.22323699999999999</v>
      </c>
      <c r="V1513">
        <v>0.28754904999999997</v>
      </c>
      <c r="W1513">
        <v>0.26380646000000002</v>
      </c>
      <c r="X1513">
        <v>-5.1795000000000001E-2</v>
      </c>
      <c r="Y1513">
        <v>-0.19633700000000001</v>
      </c>
      <c r="AC1513" t="s">
        <v>2530</v>
      </c>
      <c r="AD1513" t="s">
        <v>2497</v>
      </c>
    </row>
  </sheetData>
  <autoFilter ref="A1:AD1513" xr:uid="{00000000-0009-0000-0000-000006000000}"/>
  <phoneticPr fontId="1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汇总表</vt:lpstr>
      <vt:lpstr>汇总3.16</vt:lpstr>
      <vt:lpstr>净利率打开</vt:lpstr>
      <vt:lpstr>车商打开</vt:lpstr>
      <vt:lpstr>城市打开</vt:lpstr>
      <vt:lpstr>净利率项目业态明细</vt:lpstr>
      <vt:lpstr>销净率打开明细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GZ-82</dc:creator>
  <cp:lastModifiedBy>炯蔚 陈</cp:lastModifiedBy>
  <dcterms:created xsi:type="dcterms:W3CDTF">2025-03-04T07:17:00Z</dcterms:created>
  <dcterms:modified xsi:type="dcterms:W3CDTF">2025-04-10T10:49:00Z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422B4FE622AD438CB1CEF2D1FC87B703_13</vt:lpwstr>
  </property>
  <property fmtid="{D5CDD505-2E9C-101B-9397-08002B2CF9AE}" pid="3" name="KSOProductBuildVer">
    <vt:lpwstr>2052-12.1.0.20305</vt:lpwstr>
  </property>
</Properties>
</file>