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淮海公司至江苏公司迁移执行步骤(2025.4.9)" sheetId="1" r:id="rId3"/>
  </sheets>
  <calcPr/>
</workbook>
</file>

<file path=xl/sharedStrings.xml><?xml version="1.0" encoding="utf-8"?>
<sst xmlns="http://schemas.openxmlformats.org/spreadsheetml/2006/main" count="90" uniqueCount="90">
  <si>
    <t/>
  </si>
  <si>
    <t>淮海公司至江苏公司 组织架构调整数据迁移执行步骤计划( 第一批次 2025.4.9 )</t>
  </si>
  <si>
    <t>序号</t>
  </si>
  <si>
    <t>涉及系统</t>
  </si>
  <si>
    <t>执行步骤说明</t>
  </si>
  <si>
    <t>责任人</t>
  </si>
  <si>
    <t>是否完成</t>
  </si>
  <si>
    <t>执行数据库</t>
  </si>
  <si>
    <t>备注</t>
  </si>
  <si>
    <t>SQL脚本</t>
  </si>
  <si>
    <t>/</t>
  </si>
  <si>
    <t>数据库完整备份</t>
  </si>
  <si>
    <t>IT运维</t>
  </si>
  <si>
    <t>未开始</t>
  </si>
  <si>
    <t>ERP25、ERP352、ERP60、DSS、CRE_ERP_202_SYZL</t>
  </si>
  <si>
    <t>当天提前做数据库完整备份，迁移停机前做增量数据备份</t>
  </si>
  <si>
    <t>后台作废或者归档项目在途流程实例</t>
  </si>
  <si>
    <t>陈炯蔚</t>
  </si>
  <si>
    <t>ERP25、ERP352</t>
  </si>
  <si>
    <t>管理员手工归档或者作废的流程，形成作废在途流程清单</t>
  </si>
  <si>
    <t>截图记录系统中原始数据截图</t>
  </si>
  <si>
    <t>1、销售系统中截图房间信息；
2、成本系统中截图动态成本、合同登记、付款登记、合同变更；
3、计划系统中截图楼栋计划编制；
4、费用系统中截图费用合同登记页面、部门销售费用预算登记页面</t>
  </si>
  <si>
    <t>销售系统、成本系统</t>
  </si>
  <si>
    <t>停止销售系统、成本系统的财务接口导数</t>
  </si>
  <si>
    <t>淮海公司的数据量不大，可以不用停止数据库表的触发器；</t>
  </si>
  <si>
    <t>基础数据系统</t>
  </si>
  <si>
    <t>执行基础数据项目调整脚本</t>
  </si>
  <si>
    <t>ERP352</t>
  </si>
  <si>
    <t>1、刷新基础数据项目调整存储过程；
2、执行基础数据系统调整脚本</t>
  </si>
  <si>
    <t>01基础数据迁移脚本.sql</t>
  </si>
  <si>
    <t>投管系统</t>
  </si>
  <si>
    <t>执行投管系统项目分期调整脚本</t>
  </si>
  <si>
    <t>ERP25</t>
  </si>
  <si>
    <t>1、刷新投管系统调整存储过程；
2、执行投管系统调整脚本</t>
  </si>
  <si>
    <t>02投管数据迁移语句整合.sql</t>
  </si>
  <si>
    <t>成本系统</t>
  </si>
  <si>
    <t>执行成本系统项目分期调整脚本</t>
  </si>
  <si>
    <t>1 成本系统合并new.sql</t>
  </si>
  <si>
    <t>执行成本系统无项目合同迁移脚本</t>
  </si>
  <si>
    <t>2 无项目合同数据治理.sql</t>
  </si>
  <si>
    <t>执行成本系统-材料系统数据迁移脚本</t>
  </si>
  <si>
    <t>3 成本系统-材料系统数据迁移new.sql</t>
  </si>
  <si>
    <t>销售系统</t>
  </si>
  <si>
    <t>刷新销售系统数据迁移存储过程</t>
  </si>
  <si>
    <t>usp_s_ProjectMove-20240617.sql</t>
  </si>
  <si>
    <t>执行销售系统调整脚本脚本</t>
  </si>
  <si>
    <t>执行 usp_s_ProjectMove存储过程</t>
  </si>
  <si>
    <t>销售系统迁移脚本整合.sql</t>
  </si>
  <si>
    <t>客服系统</t>
  </si>
  <si>
    <t>刷新客服系统数据迁移存储过程</t>
  </si>
  <si>
    <t>1、刷新客服系统调整存储过程；
2、执行客服系统调整脚本</t>
  </si>
  <si>
    <t>19客服系统合并脚本.sql</t>
  </si>
  <si>
    <t>采招系统</t>
  </si>
  <si>
    <t>刷新采招系统数据迁移存储过程</t>
  </si>
  <si>
    <t>1、刷新采招系统调整存储过程；
2、执行采招系统迁移存储过程；</t>
  </si>
  <si>
    <t>1 采招系统合并.sql</t>
  </si>
  <si>
    <t>单独迁移战略采购协议</t>
  </si>
  <si>
    <t>1、执行单独迁移战略采购协议脚本；</t>
  </si>
  <si>
    <t>3 战略协议（需确认是否需要迁移战略协议）.sql</t>
  </si>
  <si>
    <t>调整迁移到新公司的供应商的服务范围和供应商等级</t>
  </si>
  <si>
    <t>脚本未编写；</t>
  </si>
  <si>
    <t>进度系统</t>
  </si>
  <si>
    <t>执行进度系统调整脚本</t>
  </si>
  <si>
    <t>1、刷新进度系统调整存储过程；
2、执行进度系统调整脚本</t>
  </si>
  <si>
    <t>01进度系统数据迁移语句.sql</t>
  </si>
  <si>
    <t>费用系统</t>
  </si>
  <si>
    <t>执行营销费用系统调整脚本</t>
  </si>
  <si>
    <t>1、刷新营销费用系统调整存储过程；
2、执行营销费用系统调整脚本</t>
  </si>
  <si>
    <t>13费用系统合并.sql</t>
  </si>
  <si>
    <t>租赁系统</t>
  </si>
  <si>
    <t>执行租赁系统调整脚本</t>
  </si>
  <si>
    <t>CRE_ERP_202_SYZL</t>
  </si>
  <si>
    <t>1、刷新租赁系统调整存储过程；
2、执行租赁系统调整脚本</t>
  </si>
  <si>
    <t>15租赁系统合并.sql</t>
  </si>
  <si>
    <t>材料系统</t>
  </si>
  <si>
    <t>执行材料系统调整脚本</t>
  </si>
  <si>
    <t>1、刷新材料系统调整存储过程，注意替换其中的测试数据库名称以及数据库链接地址；
2、执行材料系统调整脚本</t>
  </si>
  <si>
    <t>材料系统数据迁移new.sql</t>
  </si>
  <si>
    <t>DSS系统</t>
  </si>
  <si>
    <t>前台调整DSS系统项目归属信息</t>
  </si>
  <si>
    <t>各套业务系统点击测试</t>
  </si>
  <si>
    <t>按照第3步骤截图抽项目进行简单数据核对</t>
  </si>
  <si>
    <t>启用成本系统和销售系统财务导单接口</t>
  </si>
  <si>
    <t>同之前保存的系统数据截图核对数据</t>
  </si>
  <si>
    <t>1、启用数据库作业服务；
2、启用数据库存储过程；</t>
  </si>
  <si>
    <t>发送迁移完成的通知</t>
  </si>
  <si>
    <t>通知400运维第二天关注系统运行情况，特别是财务导单接口</t>
  </si>
  <si>
    <r>
      <rPr>
        <rFont val="微软雅黑"/>
        <b val="false"/>
        <i val="false"/>
        <strike val="false"/>
        <color rgb="FF000000"/>
        <sz val="10"/>
        <u val="none"/>
      </rPr>
      <t>1、停止数据库作业计划服务；
2、</t>
    </r>
    <r>
      <rPr>
        <rFont val="微软雅黑"/>
        <b val="false"/>
        <i val="false"/>
        <strike val="false"/>
        <color rgb="FFC00000"/>
        <sz val="10"/>
        <u val="none"/>
      </rPr>
      <t>停止ERP352数据库的触发器；</t>
    </r>
  </si>
  <si>
    <r>
      <rPr>
        <rFont val="微软雅黑"/>
        <b val="false"/>
        <i val="false"/>
        <strike val="false"/>
        <color rgb="FF000000"/>
        <sz val="10"/>
        <u val="none"/>
      </rPr>
      <t>1、刷新成本系统调整存储过程，</t>
    </r>
    <r>
      <rPr>
        <rFont val="微软雅黑"/>
        <b val="false"/>
        <i val="false"/>
        <strike val="false"/>
        <color rgb="FFC00000"/>
        <sz val="10"/>
        <u val="none"/>
      </rPr>
      <t>注意替换其中测试数据库名称；</t>
    </r>
    <r>
      <rPr>
        <rFont val="微软雅黑"/>
        <b val="false"/>
        <i val="false"/>
        <strike val="false"/>
        <color rgb="FF000000"/>
        <sz val="10"/>
        <u val="none"/>
      </rPr>
      <t xml:space="preserve">
2、执行成本系统调整脚本；</t>
    </r>
  </si>
  <si>
    <r>
      <rPr>
        <rFont val="微软雅黑"/>
        <b val="false"/>
        <i val="false"/>
        <strike val="false"/>
        <color rgb="FF000000"/>
        <sz val="10"/>
        <u val="none"/>
      </rPr>
      <t>1、刷新销售系统调整存储过程，</t>
    </r>
    <r>
      <rPr>
        <rFont val="微软雅黑"/>
        <b val="false"/>
        <i val="false"/>
        <strike val="false"/>
        <color rgb="FFC00000"/>
        <sz val="10"/>
        <u val="none"/>
      </rPr>
      <t>注意替换其中的测试数据库名称以及数据库链接地址；</t>
    </r>
  </si>
</sst>
</file>

<file path=xl/styles.xml><?xml version="1.0" encoding="utf-8"?>
<styleSheet xmlns="http://schemas.openxmlformats.org/spreadsheetml/2006/main">
  <numFmts count="0"/>
  <fonts count="9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4"/>
    </font>
    <font>
      <b val="true"/>
      <color rgb="FFFFFFFF"/>
    </font>
    <font>
      <sz val="9"/>
    </font>
    <font>
      <color rgb="FFFF0000"/>
    </font>
    <font>
      <sz val="9"/>
    </font>
    <font>
      <sz val="10"/>
    </font>
    <font>
      <color rgb="FFC00000"/>
    </font>
  </fonts>
  <fills count="5">
    <fill>
      <patternFill patternType="none"/>
    </fill>
    <fill>
      <patternFill patternType="gray125"/>
    </fill>
    <fill>
      <patternFill patternType="solid">
        <fgColor rgb="FF002060"/>
        <bgColor auto="true"/>
      </patternFill>
    </fill>
    <fill>
      <patternFill/>
    </fill>
    <fill>
      <patternFill patternType="solid">
        <fgColor rgb="FFFFFF00"/>
        <bgColor auto="true"/>
      </patternFill>
    </fill>
  </fills>
  <borders count="10">
    <border>
      <left/>
      <right/>
      <top/>
      <bottom/>
      <diagonal/>
    </border>
    <border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4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0" borderId="1" xfId="0">
      <alignment horizontal="center" vertical="center"/>
    </xf>
    <xf fontId="2" fillId="0" borderId="2" xfId="0">
      <alignment horizontal="center" vertical="center"/>
    </xf>
    <xf fontId="0" fillId="0" borderId="1" xfId="0">
      <alignment vertical="center"/>
    </xf>
    <xf fontId="0" fillId="0" borderId="0" xfId="0">
      <alignment vertical="center"/>
    </xf>
    <xf fontId="3" fillId="2" borderId="3" xfId="0">
      <alignment horizontal="center" vertical="center"/>
    </xf>
    <xf fontId="3" fillId="2" borderId="4" xfId="0">
      <alignment horizontal="center" vertical="center"/>
    </xf>
    <xf fontId="3" fillId="2" borderId="5" xfId="0">
      <alignment horizontal="center" vertical="center"/>
    </xf>
    <xf fontId="3" fillId="2" borderId="4" xfId="0">
      <alignment horizontal="center" vertical="center" wrapText="true"/>
    </xf>
    <xf fontId="3" fillId="2" borderId="5" xfId="0">
      <alignment horizontal="center" vertical="center" wrapText="true"/>
    </xf>
    <xf fontId="0" fillId="0" borderId="3" xfId="0">
      <alignment horizontal="center" vertical="center"/>
    </xf>
    <xf fontId="0" fillId="0" borderId="4" xfId="0">
      <alignment horizontal="center" vertical="center"/>
    </xf>
    <xf fontId="0" fillId="0" borderId="5" xfId="0">
      <alignment vertical="center"/>
    </xf>
    <xf fontId="0" fillId="0" borderId="5" xfId="0">
      <alignment horizontal="center" vertical="center"/>
    </xf>
    <xf fontId="4" fillId="3" borderId="5" xfId="0">
      <alignment horizontal="center" vertical="center" wrapText="false"/>
    </xf>
    <xf fontId="0" fillId="0" borderId="4" xfId="0">
      <alignment vertical="center" wrapText="true"/>
    </xf>
    <xf fontId="0" fillId="0" borderId="5" xfId="0">
      <alignment vertical="center" wrapText="true"/>
    </xf>
    <xf fontId="5" fillId="0" borderId="4" xfId="0">
      <alignment horizontal="center" vertical="center"/>
    </xf>
    <xf fontId="5" fillId="0" borderId="5" xfId="0">
      <alignment vertical="center"/>
    </xf>
    <xf fontId="6" fillId="3" borderId="5" xfId="0">
      <alignment horizontal="center" vertical="center" wrapText="false"/>
    </xf>
    <xf fontId="4" fillId="0" borderId="5" xfId="0">
      <alignment horizontal="center" vertical="center" wrapText="false"/>
    </xf>
    <xf fontId="7" fillId="0" borderId="4" xfId="0">
      <alignment vertical="center" wrapText="true"/>
    </xf>
    <xf fontId="7" fillId="0" borderId="5" xfId="0">
      <alignment vertical="center" wrapText="true"/>
    </xf>
    <xf fontId="0" fillId="0" borderId="6" xfId="0">
      <alignment horizontal="center" vertical="center"/>
    </xf>
    <xf fontId="4" fillId="0" borderId="4" xfId="0">
      <alignment horizontal="center" vertical="center" wrapText="false"/>
    </xf>
    <xf fontId="0" fillId="4" borderId="4" xfId="0">
      <alignment horizontal="center" vertical="center"/>
    </xf>
    <xf fontId="0" fillId="4" borderId="4" xfId="0">
      <alignment vertical="center" wrapText="true"/>
    </xf>
    <xf fontId="4" fillId="4" borderId="4" xfId="0">
      <alignment horizontal="center" vertical="center" wrapText="false"/>
    </xf>
    <xf fontId="7" fillId="4" borderId="4" xfId="0">
      <alignment vertical="center" wrapText="true"/>
    </xf>
    <xf fontId="7" fillId="0" borderId="0" xfId="0">
      <alignment vertical="center" wrapText="true"/>
    </xf>
    <xf fontId="0" fillId="0" borderId="4" xfId="0">
      <alignment vertical="center"/>
    </xf>
    <xf fontId="8" fillId="4" borderId="4" xfId="0">
      <alignment vertical="center"/>
    </xf>
    <xf fontId="0" fillId="0" borderId="7" xfId="0">
      <alignment horizontal="center" vertical="center"/>
    </xf>
    <xf fontId="0" fillId="0" borderId="8" xfId="0">
      <alignment horizontal="center" vertical="center"/>
    </xf>
    <xf fontId="0" fillId="0" borderId="8" xfId="0">
      <alignment vertical="center"/>
    </xf>
    <xf fontId="4" fillId="0" borderId="8" xfId="0">
      <alignment horizontal="center" vertical="center" wrapText="false"/>
    </xf>
    <xf fontId="0" fillId="0" borderId="8" xfId="0">
      <alignment vertical="center" wrapText="true"/>
    </xf>
    <xf fontId="0" fillId="0" borderId="9" xfId="0">
      <alignment horizontal="center" vertical="center"/>
    </xf>
    <xf fontId="0" fillId="0" borderId="9" xfId="0">
      <alignment vertical="center"/>
    </xf>
    <xf fontId="4" fillId="0" borderId="9" xfId="0">
      <alignment horizontal="center" vertical="center" wrapText="false"/>
    </xf>
    <xf fontId="0" fillId="0" borderId="9" xfId="0">
      <alignment vertical="center" wrapText="true"/>
    </xf>
    <xf fontId="0" fillId="0" borderId="9" xfId="0">
      <alignment vertical="center"/>
    </xf>
    <xf fontId="0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淮海公司至江苏公司迁移执行步骤(2025.4.9)"/>
  <dimension ref="H28"/>
  <sheetViews>
    <sheetView showGridLines="true" workbookViewId="0">
      <pane xSplit="3" ySplit="2" topLeftCell="D3" state="frozen"/>
    </sheetView>
  </sheetViews>
  <cols>
    <col min="1" max="1" width="9.71094" customWidth="true"/>
    <col min="2" max="2" width="20.3633" style="44" customWidth="true"/>
    <col min="3" max="3" width="35.3438" customWidth="true"/>
    <col min="4" max="4" width="12.6836" customWidth="true"/>
    <col min="5" max="5" width="11.8711" style="44" customWidth="true"/>
    <col min="6" max="6" width="17.8008" customWidth="true"/>
    <col min="7" max="7" width="38.8438" customWidth="true"/>
    <col min="8" max="8" width="36.7109" customWidth="true"/>
    <col min="9" max="9" width="35.7109" customWidth="true"/>
  </cols>
  <sheetData>
    <row r="1" spans="1:9" ht="21.75" customHeight="true">
      <c r="A1" s="3" t="s">
        <v>1</v>
      </c>
      <c r="B1" s="4" t="s"/>
      <c r="C1" s="5" t="s"/>
      <c r="D1" s="5" t="s"/>
      <c r="E1" s="5" t="s"/>
      <c r="F1" s="4" t="s"/>
      <c r="G1" s="5" t="s"/>
      <c r="H1" s="5" t="s"/>
      <c r="I1" s="6" t="s"/>
    </row>
    <row r="2" spans="1:9" ht="21.75" customHeight="true">
      <c r="A2" s="7" t="s">
        <v>2</v>
      </c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 t="s">
        <v>8</v>
      </c>
      <c r="H2" s="11" t="s">
        <v>9</v>
      </c>
      <c r="I2" s="6" t="s"/>
    </row>
    <row r="3" spans="1:9">
      <c r="A3" s="12">
        <f>=ROW()-2</f>
        <v>1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8" t="s">
        <v>15</v>
      </c>
      <c r="H3" s="18" t="s"/>
      <c r="I3" s="6" t="s"/>
    </row>
    <row r="4" spans="1:9" ht="21.75" customHeight="true">
      <c r="A4" s="12">
        <f>=ROW()-2</f>
        <v>2</v>
      </c>
      <c r="B4" s="19" t="s">
        <v>10</v>
      </c>
      <c r="C4" s="20" t="s">
        <v>16</v>
      </c>
      <c r="D4" s="15" t="s">
        <v>17</v>
      </c>
      <c r="E4" s="21" t="s">
        <v>13</v>
      </c>
      <c r="F4" s="17" t="s">
        <v>18</v>
      </c>
      <c r="G4" s="18" t="s">
        <v>19</v>
      </c>
      <c r="H4" s="18" t="s"/>
      <c r="I4" s="6" t="s"/>
    </row>
    <row r="5" spans="1:9" ht="70.5" customHeight="true">
      <c r="A5" s="12">
        <f>=ROW()-2</f>
        <v>3</v>
      </c>
      <c r="B5" s="13" t="s">
        <v>10</v>
      </c>
      <c r="C5" s="14" t="s">
        <v>20</v>
      </c>
      <c r="D5" s="15" t="s">
        <v>17</v>
      </c>
      <c r="E5" s="22" t="s">
        <v>13</v>
      </c>
      <c r="F5" s="23" t="s"/>
      <c r="G5" s="24" t="s">
        <v>21</v>
      </c>
      <c r="H5" s="18" t="s"/>
      <c r="I5" s="6" t="s"/>
    </row>
    <row r="6" spans="1:9" ht="67.5" customHeight="true">
      <c r="A6" s="25">
        <f>=ROW()-2</f>
        <v>4</v>
      </c>
      <c r="B6" s="13" t="s">
        <v>22</v>
      </c>
      <c r="C6" s="17" t="s">
        <v>23</v>
      </c>
      <c r="D6" s="13" t="s">
        <v>17</v>
      </c>
      <c r="E6" s="26" t="s">
        <v>13</v>
      </c>
      <c r="F6" s="17" t="s"/>
      <c r="G6" s="17" t="s"/>
      <c r="H6" s="23" t="s"/>
      <c r="I6" s="6" t="s"/>
    </row>
    <row r="7" spans="1:9" ht="67.5" customHeight="true">
      <c r="A7" s="25">
        <f>=ROW()-2</f>
        <v>5</v>
      </c>
      <c r="B7" s="27" t="s"/>
      <c r="C7" s="28" t="s">
        <v>87</v>
      </c>
      <c r="D7" s="27" t="s">
        <v>12</v>
      </c>
      <c r="E7" s="29" t="s">
        <v>13</v>
      </c>
      <c r="F7" s="28" t="s"/>
      <c r="G7" s="28" t="s">
        <v>24</v>
      </c>
      <c r="H7" s="30" t="s"/>
      <c r="I7" s="6" t="s"/>
    </row>
    <row r="8" spans="1:9" ht="67.5" customHeight="true">
      <c r="A8" s="12">
        <f>=ROW()-2</f>
        <v>6</v>
      </c>
      <c r="B8" s="13" t="s">
        <v>25</v>
      </c>
      <c r="C8" s="14" t="s">
        <v>26</v>
      </c>
      <c r="D8" s="15" t="s">
        <v>17</v>
      </c>
      <c r="E8" s="16" t="s">
        <v>13</v>
      </c>
      <c r="F8" s="17" t="s">
        <v>27</v>
      </c>
      <c r="G8" s="18" t="s">
        <v>28</v>
      </c>
      <c r="H8" s="24" t="s">
        <v>29</v>
      </c>
      <c r="I8" s="6" t="s"/>
    </row>
    <row r="9" spans="1:9" ht="68.25" customHeight="true">
      <c r="A9" s="12">
        <f>=ROW()-2</f>
        <v>7</v>
      </c>
      <c r="B9" s="13" t="s">
        <v>30</v>
      </c>
      <c r="C9" s="14" t="s">
        <v>31</v>
      </c>
      <c r="D9" s="15" t="s">
        <v>17</v>
      </c>
      <c r="E9" s="16" t="s">
        <v>13</v>
      </c>
      <c r="F9" s="17" t="s">
        <v>32</v>
      </c>
      <c r="G9" s="18" t="s">
        <v>33</v>
      </c>
      <c r="H9" s="24" t="s">
        <v>34</v>
      </c>
      <c r="I9" s="31" t="s"/>
    </row>
    <row r="10" spans="1:9">
      <c r="A10" s="25">
        <f>=ROW()-2</f>
        <v>8</v>
      </c>
      <c r="B10" s="13" t="s">
        <v>35</v>
      </c>
      <c r="C10" s="32" t="s">
        <v>36</v>
      </c>
      <c r="D10" s="13" t="s">
        <v>17</v>
      </c>
      <c r="E10" s="26" t="s">
        <v>13</v>
      </c>
      <c r="F10" s="23" t="s">
        <v>27</v>
      </c>
      <c r="G10" s="23" t="s">
        <v>88</v>
      </c>
      <c r="H10" s="17" t="s">
        <v>37</v>
      </c>
      <c r="I10" s="6" t="s"/>
    </row>
    <row r="11" spans="1:9" ht="48" customHeight="true">
      <c r="A11" s="25">
        <f>=ROW()-2</f>
        <v>9</v>
      </c>
      <c r="B11" s="13" t="s">
        <v>35</v>
      </c>
      <c r="C11" s="32" t="s">
        <v>38</v>
      </c>
      <c r="D11" s="13" t="s">
        <v>17</v>
      </c>
      <c r="E11" s="26" t="s">
        <v>13</v>
      </c>
      <c r="F11" s="23" t="s">
        <v>27</v>
      </c>
      <c r="G11" s="23" t="s"/>
      <c r="H11" s="17" t="s">
        <v>39</v>
      </c>
      <c r="I11" s="6" t="s"/>
    </row>
    <row r="12" spans="1:9" ht="43.5" customHeight="true">
      <c r="A12" s="25">
        <f>=ROW()-2</f>
        <v>10</v>
      </c>
      <c r="B12" s="13" t="s">
        <v>35</v>
      </c>
      <c r="C12" s="32" t="s">
        <v>40</v>
      </c>
      <c r="D12" s="13" t="s">
        <v>17</v>
      </c>
      <c r="E12" s="26" t="s">
        <v>13</v>
      </c>
      <c r="F12" s="23" t="s">
        <v>27</v>
      </c>
      <c r="G12" s="23" t="s"/>
      <c r="H12" s="17" t="s">
        <v>41</v>
      </c>
      <c r="I12" s="6" t="s"/>
    </row>
    <row r="13" spans="1:9" ht="40.5" customHeight="true">
      <c r="A13" s="12">
        <f>=ROW()-2</f>
        <v>11</v>
      </c>
      <c r="B13" s="13" t="s">
        <v>42</v>
      </c>
      <c r="C13" s="14" t="s">
        <v>43</v>
      </c>
      <c r="D13" s="15" t="s">
        <v>17</v>
      </c>
      <c r="E13" s="16" t="s">
        <v>13</v>
      </c>
      <c r="F13" s="23" t="s">
        <v>32</v>
      </c>
      <c r="G13" s="24" t="s">
        <v>89</v>
      </c>
      <c r="H13" s="18" t="s">
        <v>44</v>
      </c>
      <c r="I13" s="6" t="s"/>
    </row>
    <row r="14" spans="1:9" ht="21.75" customHeight="true">
      <c r="A14" s="12">
        <f>=ROW()-2</f>
        <v>12</v>
      </c>
      <c r="B14" s="13" t="s">
        <v>42</v>
      </c>
      <c r="C14" s="14" t="s">
        <v>45</v>
      </c>
      <c r="D14" s="15" t="s">
        <v>17</v>
      </c>
      <c r="E14" s="16" t="s">
        <v>13</v>
      </c>
      <c r="F14" s="17" t="s">
        <v>32</v>
      </c>
      <c r="G14" s="18" t="s">
        <v>46</v>
      </c>
      <c r="H14" s="18" t="s">
        <v>47</v>
      </c>
      <c r="I14" s="6" t="s"/>
    </row>
    <row r="15" spans="1:9" ht="42" customHeight="true">
      <c r="A15" s="12">
        <f>=ROW()-2</f>
        <v>13</v>
      </c>
      <c r="B15" s="13" t="s">
        <v>48</v>
      </c>
      <c r="C15" s="14" t="s">
        <v>49</v>
      </c>
      <c r="D15" s="15" t="s">
        <v>17</v>
      </c>
      <c r="E15" s="22" t="s">
        <v>13</v>
      </c>
      <c r="F15" s="17" t="s">
        <v>32</v>
      </c>
      <c r="G15" s="18" t="s">
        <v>50</v>
      </c>
      <c r="H15" s="18" t="s">
        <v>51</v>
      </c>
      <c r="I15" s="6" t="s"/>
    </row>
    <row r="16" spans="1:9" ht="21.75" customHeight="true">
      <c r="A16" s="25">
        <f>=ROW()-2</f>
        <v>14</v>
      </c>
      <c r="B16" s="13" t="s">
        <v>52</v>
      </c>
      <c r="C16" s="32" t="s">
        <v>53</v>
      </c>
      <c r="D16" s="13" t="s">
        <v>17</v>
      </c>
      <c r="E16" s="26" t="s">
        <v>13</v>
      </c>
      <c r="F16" s="17" t="s">
        <v>27</v>
      </c>
      <c r="G16" s="17" t="s">
        <v>54</v>
      </c>
      <c r="H16" s="17" t="s">
        <v>55</v>
      </c>
      <c r="I16" s="6" t="s"/>
    </row>
    <row r="17" spans="1:9" ht="21.75" customHeight="true">
      <c r="A17" s="25">
        <f>=ROW()-2</f>
        <v>15</v>
      </c>
      <c r="B17" s="13" t="s">
        <v>52</v>
      </c>
      <c r="C17" s="32" t="s">
        <v>56</v>
      </c>
      <c r="D17" s="13" t="s">
        <v>17</v>
      </c>
      <c r="E17" s="26" t="s">
        <v>13</v>
      </c>
      <c r="F17" s="17" t="s">
        <v>27</v>
      </c>
      <c r="G17" s="17" t="s">
        <v>57</v>
      </c>
      <c r="H17" s="17" t="s">
        <v>58</v>
      </c>
      <c r="I17" s="6" t="s"/>
    </row>
    <row r="18" spans="1:9" ht="21.75" customHeight="true">
      <c r="A18" s="25">
        <f>=ROW()-2</f>
        <v>16</v>
      </c>
      <c r="B18" s="27" t="s">
        <v>52</v>
      </c>
      <c r="C18" s="33" t="s">
        <v>59</v>
      </c>
      <c r="D18" s="27" t="s">
        <v>17</v>
      </c>
      <c r="E18" s="29" t="s">
        <v>13</v>
      </c>
      <c r="F18" s="28" t="s">
        <v>27</v>
      </c>
      <c r="G18" s="28" t="s">
        <v>60</v>
      </c>
      <c r="H18" s="28" t="s"/>
      <c r="I18" s="6" t="s"/>
    </row>
    <row r="19" spans="1:9" ht="45.75" customHeight="true">
      <c r="A19" s="25">
        <f>=ROW()-2</f>
        <v>17</v>
      </c>
      <c r="B19" s="13" t="s">
        <v>61</v>
      </c>
      <c r="C19" s="32" t="s">
        <v>62</v>
      </c>
      <c r="D19" s="13" t="s">
        <v>17</v>
      </c>
      <c r="E19" s="26" t="s">
        <v>13</v>
      </c>
      <c r="F19" s="17" t="s">
        <v>27</v>
      </c>
      <c r="G19" s="17" t="s">
        <v>63</v>
      </c>
      <c r="H19" s="17" t="s">
        <v>64</v>
      </c>
      <c r="I19" s="6" t="s"/>
    </row>
    <row r="20" spans="1:9" ht="35.25" customHeight="true">
      <c r="A20" s="25">
        <f>=ROW()-2</f>
        <v>18</v>
      </c>
      <c r="B20" s="13" t="s">
        <v>65</v>
      </c>
      <c r="C20" s="32" t="s">
        <v>66</v>
      </c>
      <c r="D20" s="13" t="s">
        <v>17</v>
      </c>
      <c r="E20" s="26" t="s">
        <v>13</v>
      </c>
      <c r="F20" s="17" t="s">
        <v>27</v>
      </c>
      <c r="G20" s="17" t="s">
        <v>67</v>
      </c>
      <c r="H20" s="17" t="s">
        <v>68</v>
      </c>
      <c r="I20" s="6" t="s"/>
    </row>
    <row r="21" spans="1:9" ht="43.5" customHeight="true">
      <c r="A21" s="25">
        <f>=ROW()-2</f>
        <v>19</v>
      </c>
      <c r="B21" s="13" t="s">
        <v>69</v>
      </c>
      <c r="C21" s="32" t="s">
        <v>70</v>
      </c>
      <c r="D21" s="13" t="s">
        <v>17</v>
      </c>
      <c r="E21" s="26" t="s">
        <v>13</v>
      </c>
      <c r="F21" s="17" t="s">
        <v>71</v>
      </c>
      <c r="G21" s="17" t="s">
        <v>72</v>
      </c>
      <c r="H21" s="17" t="s">
        <v>73</v>
      </c>
      <c r="I21" s="6" t="s"/>
    </row>
    <row r="22" spans="1:9" ht="51" customHeight="true">
      <c r="A22" s="25">
        <f>=ROW()-2</f>
        <v>20</v>
      </c>
      <c r="B22" s="13" t="s">
        <v>74</v>
      </c>
      <c r="C22" s="32" t="s">
        <v>75</v>
      </c>
      <c r="D22" s="13" t="s">
        <v>17</v>
      </c>
      <c r="E22" s="26" t="s">
        <v>13</v>
      </c>
      <c r="F22" s="17" t="s"/>
      <c r="G22" s="17" t="s">
        <v>76</v>
      </c>
      <c r="H22" s="17" t="s">
        <v>77</v>
      </c>
      <c r="I22" s="6" t="s"/>
    </row>
    <row r="23" spans="1:9" ht="21.75" customHeight="true">
      <c r="A23" s="34">
        <f>=ROW()-2</f>
        <v>21</v>
      </c>
      <c r="B23" s="35" t="s">
        <v>78</v>
      </c>
      <c r="C23" s="36" t="s">
        <v>79</v>
      </c>
      <c r="D23" s="35" t="s">
        <v>17</v>
      </c>
      <c r="E23" s="37" t="s">
        <v>13</v>
      </c>
      <c r="F23" s="38" t="s"/>
      <c r="G23" s="38" t="s"/>
      <c r="H23" s="38" t="s"/>
      <c r="I23" s="6" t="s"/>
    </row>
    <row r="24" spans="1:9" ht="21.75" customHeight="true">
      <c r="A24" s="39">
        <f>=ROW()-2</f>
        <v>22</v>
      </c>
      <c r="B24" s="39" t="s"/>
      <c r="C24" s="40" t="s">
        <v>80</v>
      </c>
      <c r="D24" s="39" t="s">
        <v>17</v>
      </c>
      <c r="E24" s="41" t="s">
        <v>13</v>
      </c>
      <c r="F24" s="42" t="s"/>
      <c r="G24" s="42" t="s"/>
      <c r="H24" s="42" t="s"/>
      <c r="I24" s="6" t="s"/>
    </row>
    <row r="25" spans="1:9" ht="21.75" customHeight="true">
      <c r="A25" s="39">
        <f>=ROW()-2</f>
        <v>23</v>
      </c>
      <c r="B25" s="39" t="s"/>
      <c r="C25" s="40" t="s">
        <v>81</v>
      </c>
      <c r="D25" s="39" t="s">
        <v>17</v>
      </c>
      <c r="E25" s="41" t="s">
        <v>13</v>
      </c>
      <c r="F25" s="42" t="s"/>
      <c r="G25" s="42" t="s"/>
      <c r="H25" s="42" t="s"/>
      <c r="I25" s="6" t="s"/>
    </row>
    <row r="26" spans="1:9" ht="21.75" customHeight="true">
      <c r="A26" s="39">
        <f>=ROW()-2</f>
        <v>24</v>
      </c>
      <c r="B26" s="39" t="s">
        <v>22</v>
      </c>
      <c r="C26" s="43" t="s">
        <v>82</v>
      </c>
      <c r="D26" s="39" t="s">
        <v>17</v>
      </c>
      <c r="E26" s="41" t="s">
        <v>13</v>
      </c>
      <c r="F26" s="43" t="s"/>
      <c r="G26" s="43" t="s">
        <v>83</v>
      </c>
      <c r="H26" s="42" t="s"/>
      <c r="I26" s="6" t="s"/>
    </row>
    <row r="27" spans="1:8">
      <c r="A27" s="39">
        <f>=ROW()-2</f>
        <v>25</v>
      </c>
      <c r="B27" s="39" t="s"/>
      <c r="C27" s="42" t="s">
        <v>84</v>
      </c>
      <c r="D27" s="39" t="s">
        <v>17</v>
      </c>
      <c r="E27" s="41" t="s">
        <v>13</v>
      </c>
      <c r="F27" s="42" t="s"/>
      <c r="G27" s="42" t="s"/>
      <c r="H27" s="43" t="s"/>
    </row>
    <row r="28" spans="1:8">
      <c r="A28" s="39">
        <f>=ROW()-2</f>
        <v>26</v>
      </c>
      <c r="B28" s="39" t="s"/>
      <c r="C28" s="40" t="s">
        <v>85</v>
      </c>
      <c r="D28" s="39" t="s">
        <v>17</v>
      </c>
      <c r="E28" s="41" t="s">
        <v>13</v>
      </c>
      <c r="F28" s="42" t="s"/>
      <c r="G28" s="42" t="s">
        <v>86</v>
      </c>
      <c r="H28" s="43" t="s"/>
    </row>
  </sheetData>
  <autoFilter ref="A2:H28">
    <sortState ref="A3:H28"/>
  </autoFilter>
  <mergeCells count="1">
    <mergeCell ref="A1:H1"/>
  </mergeCells>
  <dataValidations>
    <dataValidation type="list" errorStyle="stop" allowBlank="true" showDropDown="false" showInputMessage="true" showErrorMessage="true" prompt="" sqref="E3:E28">
      <formula1>"未开始,进行中,已完成,"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2025-04-02T17:35:45Z</dcterms:created>
  <dcterms:modified xsi:type="dcterms:W3CDTF">2025-04-02T17:35:45Z</dcterms:modified>
</cp:coreProperties>
</file>