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th_221_Fall_2020_grade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<sst xmlns="http://schemas.openxmlformats.org/spreadsheetml/2006/main" count="47" uniqueCount="47">
  <si>
    <t xml:space="preserve"> Name      </t>
  </si>
  <si>
    <t xml:space="preserve"> HW1-1 </t>
  </si>
  <si>
    <t xml:space="preserve"> HW1-2</t>
  </si>
  <si>
    <t xml:space="preserve"> HW2-1 </t>
  </si>
  <si>
    <t xml:space="preserve"> HW2-2 </t>
  </si>
  <si>
    <t xml:space="preserve"> Test1-1 </t>
  </si>
  <si>
    <t xml:space="preserve"> Test1-2 </t>
  </si>
  <si>
    <t xml:space="preserve"> HW4-1 </t>
  </si>
  <si>
    <t xml:space="preserve"> HW4-2 </t>
  </si>
  <si>
    <t xml:space="preserve"> HW5-1 </t>
  </si>
  <si>
    <t xml:space="preserve"> HW5-2 </t>
  </si>
  <si>
    <t xml:space="preserve"> HW6-1 </t>
  </si>
  <si>
    <t xml:space="preserve"> HW6-2 </t>
  </si>
  <si>
    <t xml:space="preserve"> Test2-1 </t>
  </si>
  <si>
    <t xml:space="preserve"> Test2-2 </t>
  </si>
  <si>
    <t xml:space="preserve"> HW8-1</t>
  </si>
  <si>
    <t xml:space="preserve">HW8-2</t>
  </si>
  <si>
    <t xml:space="preserve"> HW9-1 </t>
  </si>
  <si>
    <t xml:space="preserve"> HW9-2 </t>
  </si>
  <si>
    <t xml:space="preserve"> Test3-1 </t>
  </si>
  <si>
    <t xml:space="preserve"> Test3-2 </t>
  </si>
  <si>
    <t xml:space="preserve"> HW11-1 </t>
  </si>
  <si>
    <t xml:space="preserve">HW11-2</t>
  </si>
  <si>
    <t xml:space="preserve"> HW12-1 </t>
  </si>
  <si>
    <t xml:space="preserve">HW12-2</t>
  </si>
  <si>
    <t xml:space="preserve"> Final-1 </t>
  </si>
  <si>
    <t xml:space="preserve"> Final-2 </t>
  </si>
  <si>
    <t xml:space="preserve">HW1</t>
  </si>
  <si>
    <t xml:space="preserve">HW2</t>
  </si>
  <si>
    <t xml:space="preserve">HW4</t>
  </si>
  <si>
    <t xml:space="preserve">HW5</t>
  </si>
  <si>
    <t xml:space="preserve">HW6</t>
  </si>
  <si>
    <t xml:space="preserve">HW8</t>
  </si>
  <si>
    <t xml:space="preserve">HW9</t>
  </si>
  <si>
    <t xml:space="preserve">HW11</t>
  </si>
  <si>
    <t xml:space="preserve">HW12</t>
  </si>
  <si>
    <t xml:space="preserve"> HW Average </t>
  </si>
  <si>
    <t xml:space="preserve">Test-1</t>
  </si>
  <si>
    <t xml:space="preserve">Test-2</t>
  </si>
  <si>
    <t xml:space="preserve">Test-3</t>
  </si>
  <si>
    <t xml:space="preserve">Final-Test</t>
  </si>
  <si>
    <t xml:space="preserve">Attendance</t>
  </si>
  <si>
    <t xml:space="preserve">Final Score</t>
  </si>
  <si>
    <t xml:space="preserve">Letter Grade</t>
  </si>
  <si>
    <t xml:space="preserve"> Full mark </t>
  </si>
  <si>
    <t xml:space="preserve"> Your Name </t>
  </si>
  <si>
    <t xml:space="preserve">Note: 
1. Every one will get the full Attendance points.
2. The worst HW score has been removed before averaging. 
3. Do not touch the colored fields. They will be filled automatically.
4. Phase one will use the latest attempts.</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</si>
</sst>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A933"/>
      <name val="Arial"/>
      <family val="2"/>
      <charset val="1"/>
    </font>
    <font>
      <b val="true"/>
      <sz val="10"/>
      <color rgb="FFC9211E"/>
      <name val="Arial"/>
      <family val="2"/>
      <charset val="1"/>
    </font>
    <font>
      <b val="true"/>
      <sz val="13"/>
      <color rgb="FFC9211E"/>
      <name val="Arial"/>
      <family val="2"/>
      <charset val="1"/>
    </font>
    <font>
      <b val="true"/>
      <sz val="10"/>
      <color rgb="FF00A933"/>
      <name val="Arial"/>
      <family val="2"/>
      <charset val="1"/>
    </font>
    <font>
      <b val="true"/>
      <sz val="10"/>
      <color rgb="FF443205"/>
      <name val="Arial"/>
      <family val="2"/>
      <charset val="1"/>
    </font>
    <font>
      <b val="true"/>
      <sz val="10"/>
      <color rgb="FFEA7500"/>
      <name val="Arial"/>
      <family val="2"/>
      <charset val="1"/>
    </font>
    <font>
      <sz val="24"/>
      <name val="Arial"/>
      <family val="2"/>
      <charset val="1"/>
    </font>
    <font>
      <sz val="12"/>
      <color rgb="FF00A933"/>
      <name val="Arial"/>
      <family val="2"/>
      <charset val="1"/>
    </font>
    <font>
      <sz val="12"/>
      <name val="Arial"/>
      <family val="2"/>
      <charset val="1"/>
    </font>
  </fonts>
  <fills count="5">
    <fill>
      <patternFill patternType="none"/>
    </fill>
    <fill>
      <patternFill patternType="gray125"/>
    </fill>
    <fill>
      <patternFill patternType="solid">
        <fgColor rgb="FFFF8000"/>
        <bgColor rgb="FFEA7500"/>
      </patternFill>
    </fill>
    <fill>
      <patternFill patternType="solid">
        <fgColor rgb="FFFFFFD7"/>
        <bgColor rgb="FFFFFFFF"/>
      </patternFill>
    </fill>
    <fill>
      <patternFill patternType="solid">
        <fgColor rgb="FFFFFF38"/>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2" fillId="2"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EA7500"/>
      <rgbColor rgb="FF666699"/>
      <rgbColor rgb="FF969696"/>
      <rgbColor rgb="FF003366"/>
      <rgbColor rgb="FF00A933"/>
      <rgbColor rgb="FF003300"/>
      <rgbColor rgb="FF443205"/>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27"/>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H34" activeCellId="0" sqref="H34"/>
    </sheetView>
  </sheetViews>
  <sheetFormatPr defaultColWidth="11.58984375" defaultRowHeight="16.15" zeroHeight="false" outlineLevelRow="0" outlineLevelCol="0"/>
  <cols>
    <col collapsed="false" customWidth="true" hidden="false" outlineLevel="0" max="1" min="1" style="0" width="10.19"/>
    <col collapsed="false" customWidth="true" hidden="false" outlineLevel="0" max="2" min="2" style="0" width="8.31"/>
    <col collapsed="false" customWidth="true" hidden="false" outlineLevel="0" max="3" min="3" style="0" width="7.79"/>
    <col collapsed="false" customWidth="true" hidden="false" outlineLevel="0" max="5" min="4" style="0" width="8.1"/>
    <col collapsed="false" customWidth="true" hidden="false" outlineLevel="0" max="7" min="6" style="0" width="8.52"/>
    <col collapsed="false" customWidth="true" hidden="false" outlineLevel="0" max="13" min="8" style="0" width="8.1"/>
    <col collapsed="false" customWidth="true" hidden="false" outlineLevel="0" max="15" min="14" style="1" width="8.52"/>
    <col collapsed="false" customWidth="true" hidden="false" outlineLevel="0" max="16" min="16" style="0" width="7.79"/>
    <col collapsed="false" customWidth="true" hidden="false" outlineLevel="0" max="19" min="17" style="0" width="8.1"/>
    <col collapsed="false" customWidth="true" hidden="false" outlineLevel="0" max="21" min="20" style="0" width="8.52"/>
    <col collapsed="false" customWidth="true" hidden="false" outlineLevel="0" max="22" min="22" style="0" width="8.94"/>
    <col collapsed="false" customWidth="true" hidden="false" outlineLevel="0" max="24" min="23" style="0" width="9.07"/>
    <col collapsed="false" customWidth="true" hidden="false" outlineLevel="0" max="25" min="25" style="0" width="8.31"/>
    <col collapsed="false" customWidth="true" hidden="false" outlineLevel="0" max="26" min="26" style="1" width="8.57"/>
    <col collapsed="false" customWidth="true" hidden="false" outlineLevel="0" max="27" min="27" style="1" width="7.55"/>
    <col collapsed="false" customWidth="true" hidden="false" outlineLevel="0" max="28" min="28" style="2" width="5.62"/>
    <col collapsed="false" customWidth="true" hidden="false" outlineLevel="0" max="29" min="29" style="2" width="5.38"/>
    <col collapsed="false" customWidth="true" hidden="false" outlineLevel="0" max="34" min="30" style="3" width="5.62"/>
    <col collapsed="false" customWidth="true" hidden="false" outlineLevel="0" max="35" min="35" style="3" width="5.98"/>
    <col collapsed="false" customWidth="true" hidden="false" outlineLevel="0" max="36" min="36" style="3" width="6.66"/>
    <col collapsed="false" customWidth="true" hidden="false" outlineLevel="0" max="37" min="37" style="4" width="13.71"/>
    <col collapsed="false" customWidth="true" hidden="false" outlineLevel="0" max="40" min="38" style="4" width="6.83"/>
    <col collapsed="false" customWidth="true" hidden="false" outlineLevel="0" max="41" min="41" style="4" width="10.12"/>
    <col collapsed="false" customWidth="true" hidden="false" outlineLevel="0" max="42" min="42" style="4" width="12.07"/>
    <col collapsed="false" customWidth="true" hidden="false" outlineLevel="0" max="43" min="43" style="5" width="10.5"/>
    <col collapsed="false" customWidth="true" hidden="false" outlineLevel="0" max="44" min="44" style="6" width="16.13"/>
    <col collapsed="false" customWidth="true" hidden="false" outlineLevel="0" max="46" min="45" style="0" width="6.83"/>
    <col collapsed="false" customWidth="true" hidden="false" outlineLevel="0" max="47" min="47" style="0" width="10.12"/>
  </cols>
  <sheetData>
    <row r="1" customFormat="false" ht="16.15" hidden="false" customHeight="false" outlineLevel="0" collapsed="false">
      <c r="A1" s="0" t="s">
        <v>0</v>
      </c>
      <c r="B1" s="7" t="s">
        <v>1</v>
      </c>
      <c r="C1" s="7" t="s">
        <v>2</v>
      </c>
      <c r="D1" s="7" t="s">
        <v>3</v>
      </c>
      <c r="E1" s="7" t="s">
        <v>4</v>
      </c>
      <c r="F1" s="8" t="s">
        <v>5</v>
      </c>
      <c r="G1" s="8" t="s">
        <v>6</v>
      </c>
      <c r="H1" s="7" t="s">
        <v>7</v>
      </c>
      <c r="I1" s="7" t="s">
        <v>8</v>
      </c>
      <c r="J1" s="7" t="s">
        <v>9</v>
      </c>
      <c r="K1" s="7" t="s">
        <v>10</v>
      </c>
      <c r="L1" s="7" t="s">
        <v>11</v>
      </c>
      <c r="M1" s="7" t="s">
        <v>12</v>
      </c>
      <c r="N1" s="1" t="s">
        <v>13</v>
      </c>
      <c r="O1" s="1" t="s">
        <v>14</v>
      </c>
      <c r="P1" s="7" t="s">
        <v>15</v>
      </c>
      <c r="Q1" s="7" t="s">
        <v>16</v>
      </c>
      <c r="R1" s="7" t="s">
        <v>17</v>
      </c>
      <c r="S1" s="7" t="s">
        <v>18</v>
      </c>
      <c r="T1" s="1" t="s">
        <v>19</v>
      </c>
      <c r="U1" s="1" t="s">
        <v>20</v>
      </c>
      <c r="V1" s="7" t="s">
        <v>21</v>
      </c>
      <c r="W1" s="7" t="s">
        <v>22</v>
      </c>
      <c r="X1" s="7" t="s">
        <v>23</v>
      </c>
      <c r="Y1" s="7" t="s">
        <v>24</v>
      </c>
      <c r="Z1" s="1" t="s">
        <v>25</v>
      </c>
      <c r="AA1" s="1" t="s">
        <v>26</v>
      </c>
      <c r="AB1" s="9" t="s">
        <v>27</v>
      </c>
      <c r="AC1" s="9" t="s">
        <v>28</v>
      </c>
      <c r="AD1" s="9" t="s">
        <v>29</v>
      </c>
      <c r="AE1" s="9" t="s">
        <v>30</v>
      </c>
      <c r="AF1" s="9" t="s">
        <v>31</v>
      </c>
      <c r="AG1" s="9" t="s">
        <v>32</v>
      </c>
      <c r="AH1" s="9" t="s">
        <v>33</v>
      </c>
      <c r="AI1" s="9" t="s">
        <v>34</v>
      </c>
      <c r="AJ1" s="9" t="s">
        <v>35</v>
      </c>
      <c r="AK1" s="10" t="s">
        <v>36</v>
      </c>
      <c r="AL1" s="10" t="s">
        <v>37</v>
      </c>
      <c r="AM1" s="10" t="s">
        <v>38</v>
      </c>
      <c r="AN1" s="10" t="s">
        <v>39</v>
      </c>
      <c r="AO1" s="10" t="s">
        <v>40</v>
      </c>
      <c r="AP1" s="10" t="s">
        <v>41</v>
      </c>
      <c r="AQ1" s="5" t="s">
        <v>42</v>
      </c>
      <c r="AR1" s="6" t="s">
        <v>43</v>
      </c>
    </row>
    <row r="2" customFormat="false" ht="16.15" hidden="false" customHeight="false" outlineLevel="0" collapsed="false">
      <c r="A2" s="0" t="s">
        <v>44</v>
      </c>
      <c r="B2" s="7" t="n">
        <v>80</v>
      </c>
      <c r="C2" s="7" t="n">
        <v>20</v>
      </c>
      <c r="D2" s="7" t="n">
        <v>50</v>
      </c>
      <c r="E2" s="7" t="n">
        <v>50</v>
      </c>
      <c r="F2" s="8" t="n">
        <v>70</v>
      </c>
      <c r="G2" s="8" t="n">
        <v>30</v>
      </c>
      <c r="H2" s="7" t="n">
        <v>20</v>
      </c>
      <c r="I2" s="7" t="n">
        <v>80</v>
      </c>
      <c r="J2" s="7" t="n">
        <v>20</v>
      </c>
      <c r="K2" s="7" t="n">
        <v>80</v>
      </c>
      <c r="L2" s="7" t="n">
        <v>50</v>
      </c>
      <c r="M2" s="7" t="n">
        <v>50</v>
      </c>
      <c r="N2" s="1" t="n">
        <v>50</v>
      </c>
      <c r="O2" s="1" t="n">
        <v>50</v>
      </c>
      <c r="P2" s="7" t="n">
        <v>100</v>
      </c>
      <c r="Q2" s="7" t="n">
        <v>0</v>
      </c>
      <c r="R2" s="7" t="n">
        <v>60</v>
      </c>
      <c r="S2" s="7" t="n">
        <v>40</v>
      </c>
      <c r="T2" s="1" t="n">
        <v>50</v>
      </c>
      <c r="U2" s="1" t="n">
        <v>50</v>
      </c>
      <c r="V2" s="7" t="n">
        <v>100</v>
      </c>
      <c r="W2" s="7" t="n">
        <v>0</v>
      </c>
      <c r="X2" s="7" t="n">
        <v>100</v>
      </c>
      <c r="Y2" s="7" t="n">
        <v>0</v>
      </c>
      <c r="Z2" s="1" t="n">
        <v>50</v>
      </c>
      <c r="AA2" s="1" t="n">
        <v>50</v>
      </c>
      <c r="AB2" s="9" t="n">
        <f aca="false">SUM(B2:C2)</f>
        <v>100</v>
      </c>
      <c r="AC2" s="9" t="n">
        <f aca="false">SUM(D2:E2)</f>
        <v>100</v>
      </c>
      <c r="AD2" s="9" t="n">
        <f aca="false">SUM(X2:Y2)</f>
        <v>100</v>
      </c>
      <c r="AE2" s="9" t="n">
        <f aca="false">SUM(J2:K2)</f>
        <v>100</v>
      </c>
      <c r="AF2" s="9" t="n">
        <f aca="false">SUM(L2:M2)</f>
        <v>100</v>
      </c>
      <c r="AG2" s="9" t="n">
        <f aca="false">SUM(P2:Q2)</f>
        <v>100</v>
      </c>
      <c r="AH2" s="9" t="n">
        <f aca="false">SUM(R2:S2)</f>
        <v>100</v>
      </c>
      <c r="AI2" s="9" t="n">
        <f aca="false">SUM(V2:W2)</f>
        <v>100</v>
      </c>
      <c r="AJ2" s="9" t="n">
        <f aca="false">SUM(X2:Y2)</f>
        <v>100</v>
      </c>
      <c r="AK2" s="10" t="n">
        <f aca="false">(SUM(AB2:AJ2)-SMALL(AB2:AJ2,1))/(COUNT(AB2:AJ2)-1)</f>
        <v>100</v>
      </c>
      <c r="AL2" s="10" t="n">
        <f aca="false">F2+G2</f>
        <v>100</v>
      </c>
      <c r="AM2" s="10" t="n">
        <f aca="false">N2+O2</f>
        <v>100</v>
      </c>
      <c r="AN2" s="10" t="n">
        <f aca="false">T2+U2</f>
        <v>100</v>
      </c>
      <c r="AO2" s="10" t="n">
        <f aca="false">Z2+AA2</f>
        <v>100</v>
      </c>
      <c r="AP2" s="10" t="n">
        <v>100</v>
      </c>
      <c r="AQ2" s="5" t="n">
        <f aca="false">AP2*0.05+ AK2*0.2+AL2*0.15+AM2*0.15+AN2*0.15+AO2*0.3</f>
        <v>100</v>
      </c>
      <c r="AR2" s="6" t="str">
        <f aca="false">IF(AQ2&gt;=92,"A",IF(AQ2&gt;=90,"A-",(IF(AQ2&gt;=87,"B+",IF(AQ2&gt;=82,"B",IF(AQ2&gt;=80,"B-",IF(AQ2&gt;=77,"C+",IF(AQ2&gt;=72,"C",IF(AQ2&gt;=70,"C-",IF(AQ2&gt;=67,"D+",IF(AQ2&gt;=62,"D",IF(AQ2&gt;=60,"D-","F"))))))))))))</f>
        <v>A</v>
      </c>
    </row>
    <row r="3" customFormat="false" ht="16.15" hidden="false" customHeight="false" outlineLevel="0" collapsed="false">
      <c r="A3" s="0" t="s">
        <v>45</v>
      </c>
      <c r="B3" s="7" t="n">
        <v>80</v>
      </c>
      <c r="C3" s="7" t="n">
        <v>20</v>
      </c>
      <c r="D3" s="7" t="n">
        <v>50</v>
      </c>
      <c r="E3" s="7" t="n">
        <v>50</v>
      </c>
      <c r="F3" s="8" t="n">
        <v>70</v>
      </c>
      <c r="G3" s="8" t="n">
        <v>30</v>
      </c>
      <c r="H3" s="7" t="n">
        <v>20</v>
      </c>
      <c r="I3" s="7" t="n">
        <v>80</v>
      </c>
      <c r="J3" s="7" t="n">
        <v>20</v>
      </c>
      <c r="K3" s="7" t="n">
        <v>80</v>
      </c>
      <c r="L3" s="7" t="n">
        <v>50</v>
      </c>
      <c r="M3" s="7" t="n">
        <v>50</v>
      </c>
      <c r="N3" s="1" t="n">
        <v>50</v>
      </c>
      <c r="O3" s="1" t="n">
        <v>50</v>
      </c>
      <c r="P3" s="7" t="n">
        <v>100</v>
      </c>
      <c r="Q3" s="7" t="n">
        <v>0</v>
      </c>
      <c r="R3" s="7" t="n">
        <v>60</v>
      </c>
      <c r="S3" s="7" t="n">
        <v>40</v>
      </c>
      <c r="T3" s="1" t="n">
        <v>50</v>
      </c>
      <c r="U3" s="1" t="n">
        <v>50</v>
      </c>
      <c r="V3" s="7" t="n">
        <v>100</v>
      </c>
      <c r="W3" s="7" t="n">
        <v>0</v>
      </c>
      <c r="X3" s="7" t="n">
        <v>100</v>
      </c>
      <c r="Y3" s="7" t="n">
        <v>0</v>
      </c>
      <c r="Z3" s="1" t="n">
        <v>50</v>
      </c>
      <c r="AA3" s="1" t="n">
        <v>50</v>
      </c>
      <c r="AB3" s="9" t="n">
        <f aca="false">SUM(B3:C3)</f>
        <v>100</v>
      </c>
      <c r="AC3" s="9" t="n">
        <f aca="false">SUM(D3:E3)</f>
        <v>100</v>
      </c>
      <c r="AD3" s="9" t="n">
        <f aca="false">SUM(X3:Y3)</f>
        <v>100</v>
      </c>
      <c r="AE3" s="9" t="n">
        <f aca="false">SUM(J3:K3)</f>
        <v>100</v>
      </c>
      <c r="AF3" s="9" t="n">
        <f aca="false">SUM(L3:M3)</f>
        <v>100</v>
      </c>
      <c r="AG3" s="9" t="n">
        <f aca="false">SUM(P3:Q3)</f>
        <v>100</v>
      </c>
      <c r="AH3" s="9" t="n">
        <f aca="false">SUM(R3:S3)</f>
        <v>100</v>
      </c>
      <c r="AI3" s="9" t="n">
        <f aca="false">SUM(V3:W3)</f>
        <v>100</v>
      </c>
      <c r="AJ3" s="9" t="n">
        <f aca="false">SUM(X3:Y3)</f>
        <v>100</v>
      </c>
      <c r="AK3" s="10" t="n">
        <f aca="false">(SUM(AB3:AJ3)-SMALL(AB3:AJ3,1))/(COUNT(AB3:AJ3)-1)</f>
        <v>100</v>
      </c>
      <c r="AL3" s="10" t="n">
        <f aca="false">F3+G3</f>
        <v>100</v>
      </c>
      <c r="AM3" s="10" t="n">
        <f aca="false">N3+O3</f>
        <v>100</v>
      </c>
      <c r="AN3" s="10" t="n">
        <f aca="false">T3+U3</f>
        <v>100</v>
      </c>
      <c r="AO3" s="10" t="n">
        <f aca="false">Z3+AA3</f>
        <v>100</v>
      </c>
      <c r="AP3" s="10" t="n">
        <v>100</v>
      </c>
      <c r="AQ3" s="5" t="n">
        <f aca="false">AP3*0.05+ AK3*0.2+AL3*0.15+AM3*0.15+AN3*0.15+AO3*0.3</f>
        <v>100</v>
      </c>
      <c r="AR3" s="6" t="str">
        <f aca="false">IF(AQ3&gt;=92,"A",IF(AQ3&gt;=90,"A-",(IF(AQ3&gt;=87,"B+",IF(AQ3&gt;=82,"B",IF(AQ3&gt;=80,"B-",IF(AQ3&gt;=77,"C+",IF(AQ3&gt;=72,"C",IF(AQ3&gt;=70,"C-",IF(AQ3&gt;=67,"D+",IF(AQ3&gt;=62,"D",IF(AQ3&gt;=60,"D-","F"))))))))))))</f>
        <v>A</v>
      </c>
    </row>
    <row r="13" customFormat="false" ht="12.8" hidden="false" customHeight="true" outlineLevel="0" collapsed="false">
      <c r="A13" s="11" t="s">
        <v>46</v>
      </c>
      <c r="B13" s="11"/>
      <c r="C13" s="11"/>
      <c r="D13" s="11"/>
      <c r="E13" s="11"/>
      <c r="F13" s="11"/>
      <c r="G13" s="11"/>
      <c r="H13" s="11"/>
      <c r="I13" s="11"/>
      <c r="J13" s="11"/>
      <c r="K13" s="11"/>
      <c r="L13" s="11"/>
      <c r="M13" s="11"/>
      <c r="N13" s="11"/>
      <c r="O13" s="11"/>
      <c r="P13" s="11"/>
      <c r="Q13" s="11"/>
      <c r="R13" s="11"/>
      <c r="S13" s="11"/>
      <c r="AB13" s="12"/>
      <c r="AC13" s="12"/>
      <c r="AD13" s="13"/>
      <c r="AE13" s="13"/>
      <c r="AF13" s="13"/>
      <c r="AG13" s="13"/>
      <c r="AH13" s="13"/>
    </row>
    <row r="14" customFormat="false" ht="16.15" hidden="false" customHeight="false" outlineLevel="0" collapsed="false">
      <c r="A14" s="11"/>
      <c r="B14" s="11"/>
      <c r="C14" s="11"/>
      <c r="D14" s="11"/>
      <c r="E14" s="11"/>
      <c r="F14" s="11"/>
      <c r="G14" s="11"/>
      <c r="H14" s="11"/>
      <c r="I14" s="11"/>
      <c r="J14" s="11"/>
      <c r="K14" s="11"/>
      <c r="L14" s="11"/>
      <c r="M14" s="11"/>
      <c r="N14" s="11"/>
      <c r="O14" s="11"/>
      <c r="P14" s="11"/>
      <c r="Q14" s="11"/>
      <c r="R14" s="11"/>
      <c r="S14" s="11"/>
      <c r="AB14" s="12"/>
      <c r="AC14" s="12"/>
      <c r="AD14" s="13"/>
      <c r="AE14" s="13"/>
      <c r="AF14" s="13"/>
      <c r="AG14" s="13"/>
      <c r="AH14" s="13"/>
    </row>
    <row r="15" customFormat="false" ht="16.15" hidden="false" customHeight="false" outlineLevel="0" collapsed="false">
      <c r="A15" s="11"/>
      <c r="B15" s="11"/>
      <c r="C15" s="11"/>
      <c r="D15" s="11"/>
      <c r="E15" s="11"/>
      <c r="F15" s="11"/>
      <c r="G15" s="11"/>
      <c r="H15" s="11"/>
      <c r="I15" s="11"/>
      <c r="J15" s="11"/>
      <c r="K15" s="11"/>
      <c r="L15" s="11"/>
      <c r="M15" s="11"/>
      <c r="N15" s="11"/>
      <c r="O15" s="11"/>
      <c r="P15" s="11"/>
      <c r="Q15" s="11"/>
      <c r="R15" s="11"/>
      <c r="S15" s="11"/>
      <c r="AB15" s="12"/>
      <c r="AC15" s="12"/>
      <c r="AD15" s="13"/>
      <c r="AE15" s="13"/>
      <c r="AF15" s="13"/>
      <c r="AG15" s="13"/>
      <c r="AH15" s="13"/>
    </row>
    <row r="16" customFormat="false" ht="16.15" hidden="false" customHeight="false" outlineLevel="0" collapsed="false">
      <c r="A16" s="11"/>
      <c r="B16" s="11"/>
      <c r="C16" s="11"/>
      <c r="D16" s="11"/>
      <c r="E16" s="11"/>
      <c r="F16" s="11"/>
      <c r="G16" s="11"/>
      <c r="H16" s="11"/>
      <c r="I16" s="11"/>
      <c r="J16" s="11"/>
      <c r="K16" s="11"/>
      <c r="L16" s="11"/>
      <c r="M16" s="11"/>
      <c r="N16" s="11"/>
      <c r="O16" s="11"/>
      <c r="P16" s="11"/>
      <c r="Q16" s="11"/>
      <c r="R16" s="11"/>
      <c r="S16" s="11"/>
      <c r="AB16" s="12"/>
      <c r="AC16" s="12"/>
      <c r="AD16" s="13"/>
      <c r="AE16" s="13"/>
      <c r="AF16" s="13"/>
      <c r="AG16" s="13"/>
      <c r="AH16" s="13"/>
    </row>
    <row r="17" customFormat="false" ht="16.15" hidden="false" customHeight="false" outlineLevel="0" collapsed="false">
      <c r="A17" s="11"/>
      <c r="B17" s="11"/>
      <c r="C17" s="11"/>
      <c r="D17" s="11"/>
      <c r="E17" s="11"/>
      <c r="F17" s="11"/>
      <c r="G17" s="11"/>
      <c r="H17" s="11"/>
      <c r="I17" s="11"/>
      <c r="J17" s="11"/>
      <c r="K17" s="11"/>
      <c r="L17" s="11"/>
      <c r="M17" s="11"/>
      <c r="N17" s="11"/>
      <c r="O17" s="11"/>
      <c r="P17" s="11"/>
      <c r="Q17" s="11"/>
      <c r="R17" s="11"/>
      <c r="S17" s="11"/>
      <c r="AB17" s="12"/>
      <c r="AC17" s="12"/>
      <c r="AD17" s="13"/>
      <c r="AE17" s="13"/>
      <c r="AF17" s="13"/>
      <c r="AG17" s="13"/>
      <c r="AH17" s="13"/>
    </row>
    <row r="18" customFormat="false" ht="16.15" hidden="false" customHeight="false" outlineLevel="0" collapsed="false">
      <c r="A18" s="11"/>
      <c r="B18" s="11"/>
      <c r="C18" s="11"/>
      <c r="D18" s="11"/>
      <c r="E18" s="11"/>
      <c r="F18" s="11"/>
      <c r="G18" s="11"/>
      <c r="H18" s="11"/>
      <c r="I18" s="11"/>
      <c r="J18" s="11"/>
      <c r="K18" s="11"/>
      <c r="L18" s="11"/>
      <c r="M18" s="11"/>
      <c r="N18" s="11"/>
      <c r="O18" s="11"/>
      <c r="P18" s="11"/>
      <c r="Q18" s="11"/>
      <c r="R18" s="11"/>
      <c r="S18" s="11"/>
      <c r="AB18" s="12"/>
      <c r="AC18" s="12"/>
      <c r="AD18" s="13"/>
      <c r="AE18" s="13"/>
      <c r="AF18" s="13"/>
      <c r="AG18" s="13"/>
      <c r="AH18" s="13"/>
    </row>
    <row r="19" customFormat="false" ht="16.15" hidden="false" customHeight="false" outlineLevel="0" collapsed="false">
      <c r="A19" s="11"/>
      <c r="B19" s="11"/>
      <c r="C19" s="11"/>
      <c r="D19" s="11"/>
      <c r="E19" s="11"/>
      <c r="F19" s="11"/>
      <c r="G19" s="11"/>
      <c r="H19" s="11"/>
      <c r="I19" s="11"/>
      <c r="J19" s="11"/>
      <c r="K19" s="11"/>
      <c r="L19" s="11"/>
      <c r="M19" s="11"/>
      <c r="N19" s="11"/>
      <c r="O19" s="11"/>
      <c r="P19" s="11"/>
      <c r="Q19" s="11"/>
      <c r="R19" s="11"/>
      <c r="S19" s="11"/>
      <c r="AB19" s="12"/>
      <c r="AC19" s="12"/>
      <c r="AD19" s="13"/>
      <c r="AE19" s="13"/>
      <c r="AF19" s="13"/>
      <c r="AG19" s="13"/>
      <c r="AH19" s="13"/>
    </row>
    <row r="20" customFormat="false" ht="16.15" hidden="false" customHeight="false" outlineLevel="0" collapsed="false">
      <c r="A20" s="11"/>
      <c r="B20" s="11"/>
      <c r="C20" s="11"/>
      <c r="D20" s="11"/>
      <c r="E20" s="11"/>
      <c r="F20" s="11"/>
      <c r="G20" s="11"/>
      <c r="H20" s="11"/>
      <c r="I20" s="11"/>
      <c r="J20" s="11"/>
      <c r="K20" s="11"/>
      <c r="L20" s="11"/>
      <c r="M20" s="11"/>
      <c r="N20" s="11"/>
      <c r="O20" s="11"/>
      <c r="P20" s="11"/>
      <c r="Q20" s="11"/>
      <c r="R20" s="11"/>
      <c r="S20" s="11"/>
      <c r="AB20" s="12"/>
      <c r="AC20" s="12"/>
      <c r="AD20" s="13"/>
      <c r="AE20" s="13"/>
      <c r="AF20" s="13"/>
      <c r="AG20" s="13"/>
      <c r="AH20" s="13"/>
    </row>
    <row r="21" customFormat="false" ht="16.15" hidden="false" customHeight="false" outlineLevel="0" collapsed="false">
      <c r="A21" s="11"/>
      <c r="B21" s="11"/>
      <c r="C21" s="11"/>
      <c r="D21" s="11"/>
      <c r="E21" s="11"/>
      <c r="F21" s="11"/>
      <c r="G21" s="11"/>
      <c r="H21" s="11"/>
      <c r="I21" s="11"/>
      <c r="J21" s="11"/>
      <c r="K21" s="11"/>
      <c r="L21" s="11"/>
      <c r="M21" s="11"/>
      <c r="N21" s="11"/>
      <c r="O21" s="11"/>
      <c r="P21" s="11"/>
      <c r="Q21" s="11"/>
      <c r="R21" s="11"/>
      <c r="S21" s="11"/>
      <c r="AB21" s="12"/>
      <c r="AC21" s="12"/>
      <c r="AD21" s="13"/>
      <c r="AE21" s="13"/>
      <c r="AF21" s="13"/>
      <c r="AG21" s="13"/>
      <c r="AH21" s="13"/>
    </row>
    <row r="22" customFormat="false" ht="16.15" hidden="false" customHeight="false" outlineLevel="0" collapsed="false">
      <c r="A22" s="11"/>
      <c r="B22" s="11"/>
      <c r="C22" s="11"/>
      <c r="D22" s="11"/>
      <c r="E22" s="11"/>
      <c r="F22" s="11"/>
      <c r="G22" s="11"/>
      <c r="H22" s="11"/>
      <c r="I22" s="11"/>
      <c r="J22" s="11"/>
      <c r="K22" s="11"/>
      <c r="L22" s="11"/>
      <c r="M22" s="11"/>
      <c r="N22" s="11"/>
      <c r="O22" s="11"/>
      <c r="P22" s="11"/>
      <c r="Q22" s="11"/>
      <c r="R22" s="11"/>
      <c r="S22" s="11"/>
      <c r="AB22" s="12"/>
      <c r="AC22" s="12"/>
      <c r="AD22" s="13"/>
      <c r="AE22" s="13"/>
      <c r="AF22" s="13"/>
      <c r="AG22" s="13"/>
      <c r="AH22" s="13"/>
    </row>
    <row r="23" customFormat="false" ht="16.15" hidden="false" customHeight="false" outlineLevel="0" collapsed="false">
      <c r="A23" s="11"/>
      <c r="B23" s="11"/>
      <c r="C23" s="11"/>
      <c r="D23" s="11"/>
      <c r="E23" s="11"/>
      <c r="F23" s="11"/>
      <c r="G23" s="11"/>
      <c r="H23" s="11"/>
      <c r="I23" s="11"/>
      <c r="J23" s="11"/>
      <c r="K23" s="11"/>
      <c r="L23" s="11"/>
      <c r="M23" s="11"/>
      <c r="N23" s="11"/>
      <c r="O23" s="11"/>
      <c r="P23" s="11"/>
      <c r="Q23" s="11"/>
      <c r="R23" s="11"/>
      <c r="S23" s="11"/>
      <c r="AB23" s="12"/>
      <c r="AC23" s="12"/>
      <c r="AD23" s="13"/>
      <c r="AE23" s="13"/>
      <c r="AF23" s="13"/>
      <c r="AG23" s="13"/>
      <c r="AH23" s="13"/>
    </row>
    <row r="24" customFormat="false" ht="16.15" hidden="false" customHeight="false" outlineLevel="0" collapsed="false">
      <c r="A24" s="11"/>
      <c r="B24" s="11"/>
      <c r="C24" s="11"/>
      <c r="D24" s="11"/>
      <c r="E24" s="11"/>
      <c r="F24" s="11"/>
      <c r="G24" s="11"/>
      <c r="H24" s="11"/>
      <c r="I24" s="11"/>
      <c r="J24" s="11"/>
      <c r="K24" s="11"/>
      <c r="L24" s="11"/>
      <c r="M24" s="11"/>
      <c r="N24" s="11"/>
      <c r="O24" s="11"/>
      <c r="P24" s="11"/>
      <c r="Q24" s="11"/>
      <c r="R24" s="11"/>
      <c r="S24" s="11"/>
      <c r="AB24" s="12"/>
      <c r="AC24" s="12"/>
      <c r="AD24" s="13"/>
      <c r="AE24" s="13"/>
      <c r="AF24" s="13"/>
      <c r="AG24" s="13"/>
      <c r="AH24" s="13"/>
    </row>
    <row r="25" customFormat="false" ht="16.15" hidden="false" customHeight="false" outlineLevel="0" collapsed="false">
      <c r="A25" s="11"/>
      <c r="B25" s="11"/>
      <c r="C25" s="11"/>
      <c r="D25" s="11"/>
      <c r="E25" s="11"/>
      <c r="F25" s="11"/>
      <c r="G25" s="11"/>
      <c r="H25" s="11"/>
      <c r="I25" s="11"/>
      <c r="J25" s="11"/>
      <c r="K25" s="11"/>
      <c r="L25" s="11"/>
      <c r="M25" s="11"/>
      <c r="N25" s="11"/>
      <c r="O25" s="11"/>
      <c r="P25" s="11"/>
      <c r="Q25" s="11"/>
      <c r="R25" s="11"/>
      <c r="S25" s="11"/>
      <c r="AB25" s="12"/>
      <c r="AC25" s="12"/>
      <c r="AD25" s="13"/>
      <c r="AE25" s="13"/>
      <c r="AF25" s="13"/>
      <c r="AG25" s="13"/>
      <c r="AH25" s="13"/>
    </row>
    <row r="26" customFormat="false" ht="16.15" hidden="false" customHeight="false" outlineLevel="0" collapsed="false">
      <c r="A26" s="11"/>
      <c r="B26" s="11"/>
      <c r="C26" s="11"/>
      <c r="D26" s="11"/>
      <c r="E26" s="11"/>
      <c r="F26" s="11"/>
      <c r="G26" s="11"/>
      <c r="H26" s="11"/>
      <c r="I26" s="11"/>
      <c r="J26" s="11"/>
      <c r="K26" s="11"/>
      <c r="L26" s="11"/>
      <c r="M26" s="11"/>
      <c r="N26" s="11"/>
      <c r="O26" s="11"/>
      <c r="P26" s="11"/>
      <c r="Q26" s="11"/>
      <c r="R26" s="11"/>
      <c r="S26" s="11"/>
      <c r="AB26" s="12"/>
      <c r="AC26" s="12"/>
      <c r="AD26" s="13"/>
      <c r="AE26" s="13"/>
      <c r="AF26" s="13"/>
      <c r="AG26" s="13"/>
      <c r="AH26" s="13"/>
    </row>
    <row r="27" customFormat="false" ht="16.15" hidden="false" customHeight="false" outlineLevel="0" collapsed="false">
      <c r="A27" s="11"/>
      <c r="B27" s="11"/>
      <c r="C27" s="11"/>
      <c r="D27" s="11"/>
      <c r="E27" s="11"/>
      <c r="F27" s="11"/>
      <c r="G27" s="11"/>
      <c r="H27" s="11"/>
      <c r="I27" s="11"/>
      <c r="J27" s="11"/>
      <c r="K27" s="11"/>
      <c r="L27" s="11"/>
      <c r="M27" s="11"/>
      <c r="N27" s="11"/>
      <c r="O27" s="11"/>
      <c r="P27" s="11"/>
      <c r="Q27" s="11"/>
      <c r="R27" s="11"/>
      <c r="S27" s="11"/>
      <c r="AB27" s="12"/>
      <c r="AC27" s="12"/>
      <c r="AD27" s="13"/>
      <c r="AE27" s="13"/>
      <c r="AF27" s="13"/>
      <c r="AG27" s="13"/>
      <c r="AH27" s="13"/>
    </row>
  </sheetData>
  <mergeCells count="1">
    <mergeCell ref="A13:S27"/>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2020-11-12T10:00:44Z</dcterms:modified>
  <cp:revision>35</cp:revision>
  <dc:subject/>
  <dc:title/>
</cp:coreProperties>
</file>