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_Projects\PS\Reference_Projects\PS.DAL.SqlServer\"/>
    </mc:Choice>
  </mc:AlternateContent>
  <bookViews>
    <workbookView xWindow="0" yWindow="0" windowWidth="20490" windowHeight="8070" activeTab="1"/>
  </bookViews>
  <sheets>
    <sheet name="FK" sheetId="1" r:id="rId1"/>
    <sheet name="ID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149" i="2" l="1"/>
  <c r="H149" i="2" s="1"/>
  <c r="G150" i="2"/>
  <c r="H150" i="2" s="1"/>
  <c r="I150" i="2" s="1"/>
  <c r="G151" i="2"/>
  <c r="G152" i="2"/>
  <c r="H152" i="2" s="1"/>
  <c r="G153" i="2"/>
  <c r="H153" i="2" s="1"/>
  <c r="H151" i="2" l="1"/>
  <c r="I151" i="2" s="1"/>
  <c r="I149" i="2"/>
  <c r="I152" i="2"/>
  <c r="I153" i="2"/>
  <c r="G43" i="1"/>
  <c r="G44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G145" i="2" l="1"/>
  <c r="G146" i="2"/>
  <c r="G147" i="2"/>
  <c r="G148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H13" i="2" s="1"/>
  <c r="G14" i="2"/>
  <c r="G15" i="2"/>
  <c r="G16" i="2"/>
  <c r="G17" i="2"/>
  <c r="G18" i="2"/>
  <c r="G19" i="2"/>
  <c r="G20" i="2"/>
  <c r="G21" i="2"/>
  <c r="G22" i="2"/>
  <c r="G23" i="2"/>
  <c r="G24" i="2"/>
  <c r="G25" i="2"/>
  <c r="H25" i="2" s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H61" i="2" s="1"/>
  <c r="G62" i="2"/>
  <c r="G63" i="2"/>
  <c r="G64" i="2"/>
  <c r="G65" i="2"/>
  <c r="G66" i="2"/>
  <c r="G67" i="2"/>
  <c r="G68" i="2"/>
  <c r="G69" i="2"/>
  <c r="G70" i="2"/>
  <c r="G71" i="2"/>
  <c r="G72" i="2"/>
  <c r="G73" i="2"/>
  <c r="H73" i="2" s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H93" i="2" s="1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H122" i="2" s="1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H141" i="2" s="1"/>
  <c r="G142" i="2"/>
  <c r="G143" i="2"/>
  <c r="G144" i="2"/>
  <c r="H1" i="2"/>
  <c r="H2" i="2"/>
  <c r="H70" i="2"/>
  <c r="H113" i="2"/>
  <c r="G41" i="1"/>
  <c r="G42" i="1"/>
  <c r="H144" i="2" l="1"/>
  <c r="I144" i="2" s="1"/>
  <c r="H140" i="2"/>
  <c r="I140" i="2" s="1"/>
  <c r="H136" i="2"/>
  <c r="I136" i="2" s="1"/>
  <c r="H132" i="2"/>
  <c r="I132" i="2" s="1"/>
  <c r="H128" i="2"/>
  <c r="I128" i="2" s="1"/>
  <c r="H124" i="2"/>
  <c r="I124" i="2" s="1"/>
  <c r="H120" i="2"/>
  <c r="I120" i="2" s="1"/>
  <c r="H116" i="2"/>
  <c r="I116" i="2" s="1"/>
  <c r="H112" i="2"/>
  <c r="I112" i="2" s="1"/>
  <c r="H108" i="2"/>
  <c r="I108" i="2" s="1"/>
  <c r="H104" i="2"/>
  <c r="I104" i="2" s="1"/>
  <c r="H100" i="2"/>
  <c r="I100" i="2" s="1"/>
  <c r="H96" i="2"/>
  <c r="I96" i="2" s="1"/>
  <c r="H92" i="2"/>
  <c r="I92" i="2" s="1"/>
  <c r="H88" i="2"/>
  <c r="I88" i="2" s="1"/>
  <c r="H84" i="2"/>
  <c r="I84" i="2" s="1"/>
  <c r="H80" i="2"/>
  <c r="I80" i="2" s="1"/>
  <c r="H76" i="2"/>
  <c r="I76" i="2" s="1"/>
  <c r="H72" i="2"/>
  <c r="I72" i="2" s="1"/>
  <c r="H68" i="2"/>
  <c r="I68" i="2" s="1"/>
  <c r="H64" i="2"/>
  <c r="I64" i="2" s="1"/>
  <c r="H60" i="2"/>
  <c r="I60" i="2" s="1"/>
  <c r="H56" i="2"/>
  <c r="I56" i="2" s="1"/>
  <c r="H52" i="2"/>
  <c r="I52" i="2" s="1"/>
  <c r="H48" i="2"/>
  <c r="I48" i="2" s="1"/>
  <c r="H44" i="2"/>
  <c r="I44" i="2"/>
  <c r="H40" i="2"/>
  <c r="I40" i="2" s="1"/>
  <c r="H36" i="2"/>
  <c r="I36" i="2" s="1"/>
  <c r="H32" i="2"/>
  <c r="I32" i="2" s="1"/>
  <c r="H28" i="2"/>
  <c r="I28" i="2" s="1"/>
  <c r="H24" i="2"/>
  <c r="I24" i="2" s="1"/>
  <c r="H20" i="2"/>
  <c r="I20" i="2" s="1"/>
  <c r="H16" i="2"/>
  <c r="I16" i="2" s="1"/>
  <c r="H12" i="2"/>
  <c r="I12" i="2" s="1"/>
  <c r="H8" i="2"/>
  <c r="I8" i="2" s="1"/>
  <c r="H4" i="2"/>
  <c r="I4" i="2" s="1"/>
  <c r="H148" i="2"/>
  <c r="I148" i="2" s="1"/>
  <c r="H143" i="2"/>
  <c r="I143" i="2" s="1"/>
  <c r="H139" i="2"/>
  <c r="I139" i="2" s="1"/>
  <c r="H135" i="2"/>
  <c r="I135" i="2" s="1"/>
  <c r="H131" i="2"/>
  <c r="I131" i="2" s="1"/>
  <c r="H127" i="2"/>
  <c r="I127" i="2" s="1"/>
  <c r="H123" i="2"/>
  <c r="I123" i="2" s="1"/>
  <c r="H119" i="2"/>
  <c r="I119" i="2" s="1"/>
  <c r="H115" i="2"/>
  <c r="I115" i="2" s="1"/>
  <c r="H111" i="2"/>
  <c r="I111" i="2" s="1"/>
  <c r="H107" i="2"/>
  <c r="I107" i="2" s="1"/>
  <c r="H103" i="2"/>
  <c r="I103" i="2" s="1"/>
  <c r="H99" i="2"/>
  <c r="I99" i="2" s="1"/>
  <c r="H95" i="2"/>
  <c r="I95" i="2" s="1"/>
  <c r="H91" i="2"/>
  <c r="I91" i="2" s="1"/>
  <c r="H87" i="2"/>
  <c r="I87" i="2" s="1"/>
  <c r="H83" i="2"/>
  <c r="I83" i="2" s="1"/>
  <c r="H79" i="2"/>
  <c r="I79" i="2" s="1"/>
  <c r="H75" i="2"/>
  <c r="I75" i="2" s="1"/>
  <c r="H71" i="2"/>
  <c r="I71" i="2" s="1"/>
  <c r="H67" i="2"/>
  <c r="I67" i="2" s="1"/>
  <c r="H63" i="2"/>
  <c r="I63" i="2" s="1"/>
  <c r="H55" i="2"/>
  <c r="I55" i="2" s="1"/>
  <c r="H51" i="2"/>
  <c r="I51" i="2" s="1"/>
  <c r="H47" i="2"/>
  <c r="I47" i="2" s="1"/>
  <c r="H43" i="2"/>
  <c r="I43" i="2" s="1"/>
  <c r="H39" i="2"/>
  <c r="I39" i="2" s="1"/>
  <c r="H35" i="2"/>
  <c r="I35" i="2" s="1"/>
  <c r="H31" i="2"/>
  <c r="I31" i="2" s="1"/>
  <c r="H27" i="2"/>
  <c r="I27" i="2" s="1"/>
  <c r="H23" i="2"/>
  <c r="I23" i="2" s="1"/>
  <c r="H19" i="2"/>
  <c r="I19" i="2" s="1"/>
  <c r="H15" i="2"/>
  <c r="I15" i="2"/>
  <c r="H11" i="2"/>
  <c r="I11" i="2" s="1"/>
  <c r="H7" i="2"/>
  <c r="I7" i="2" s="1"/>
  <c r="H3" i="2"/>
  <c r="I3" i="2" s="1"/>
  <c r="H147" i="2"/>
  <c r="I147" i="2" s="1"/>
  <c r="H142" i="2"/>
  <c r="I142" i="2" s="1"/>
  <c r="H138" i="2"/>
  <c r="I138" i="2" s="1"/>
  <c r="H134" i="2"/>
  <c r="I134" i="2" s="1"/>
  <c r="H130" i="2"/>
  <c r="I130" i="2" s="1"/>
  <c r="H126" i="2"/>
  <c r="I126" i="2" s="1"/>
  <c r="I122" i="2"/>
  <c r="H118" i="2"/>
  <c r="I118" i="2" s="1"/>
  <c r="H114" i="2"/>
  <c r="I114" i="2" s="1"/>
  <c r="H110" i="2"/>
  <c r="I110" i="2" s="1"/>
  <c r="H106" i="2"/>
  <c r="I106" i="2" s="1"/>
  <c r="H102" i="2"/>
  <c r="I102" i="2"/>
  <c r="H98" i="2"/>
  <c r="I98" i="2" s="1"/>
  <c r="H94" i="2"/>
  <c r="I94" i="2" s="1"/>
  <c r="H90" i="2"/>
  <c r="I90" i="2" s="1"/>
  <c r="H86" i="2"/>
  <c r="I86" i="2" s="1"/>
  <c r="H82" i="2"/>
  <c r="I82" i="2" s="1"/>
  <c r="H78" i="2"/>
  <c r="I78" i="2" s="1"/>
  <c r="H74" i="2"/>
  <c r="I74" i="2" s="1"/>
  <c r="I70" i="2"/>
  <c r="H66" i="2"/>
  <c r="I66" i="2" s="1"/>
  <c r="H62" i="2"/>
  <c r="I62" i="2" s="1"/>
  <c r="H58" i="2"/>
  <c r="I58" i="2" s="1"/>
  <c r="H54" i="2"/>
  <c r="I54" i="2" s="1"/>
  <c r="H50" i="2"/>
  <c r="I50" i="2" s="1"/>
  <c r="H46" i="2"/>
  <c r="I46" i="2" s="1"/>
  <c r="H42" i="2"/>
  <c r="I42" i="2" s="1"/>
  <c r="H38" i="2"/>
  <c r="I38" i="2" s="1"/>
  <c r="H34" i="2"/>
  <c r="I34" i="2" s="1"/>
  <c r="H30" i="2"/>
  <c r="I30" i="2" s="1"/>
  <c r="H26" i="2"/>
  <c r="I26" i="2" s="1"/>
  <c r="H22" i="2"/>
  <c r="I22" i="2" s="1"/>
  <c r="H18" i="2"/>
  <c r="I18" i="2" s="1"/>
  <c r="H14" i="2"/>
  <c r="I14" i="2" s="1"/>
  <c r="H10" i="2"/>
  <c r="I10" i="2" s="1"/>
  <c r="H6" i="2"/>
  <c r="I6" i="2" s="1"/>
  <c r="I2" i="2"/>
  <c r="H146" i="2"/>
  <c r="I146" i="2" s="1"/>
  <c r="I141" i="2"/>
  <c r="H137" i="2"/>
  <c r="I137" i="2" s="1"/>
  <c r="H133" i="2"/>
  <c r="I133" i="2" s="1"/>
  <c r="H129" i="2"/>
  <c r="I129" i="2" s="1"/>
  <c r="H125" i="2"/>
  <c r="I125" i="2" s="1"/>
  <c r="H121" i="2"/>
  <c r="I121" i="2" s="1"/>
  <c r="H117" i="2"/>
  <c r="I117" i="2" s="1"/>
  <c r="I113" i="2"/>
  <c r="H109" i="2"/>
  <c r="I109" i="2" s="1"/>
  <c r="H105" i="2"/>
  <c r="I105" i="2" s="1"/>
  <c r="H101" i="2"/>
  <c r="I101" i="2" s="1"/>
  <c r="H97" i="2"/>
  <c r="I97" i="2" s="1"/>
  <c r="I93" i="2"/>
  <c r="H89" i="2"/>
  <c r="I89" i="2" s="1"/>
  <c r="H85" i="2"/>
  <c r="I85" i="2" s="1"/>
  <c r="H81" i="2"/>
  <c r="I81" i="2" s="1"/>
  <c r="H77" i="2"/>
  <c r="I77" i="2" s="1"/>
  <c r="I73" i="2"/>
  <c r="H69" i="2"/>
  <c r="I69" i="2" s="1"/>
  <c r="H65" i="2"/>
  <c r="I65" i="2" s="1"/>
  <c r="I61" i="2"/>
  <c r="H57" i="2"/>
  <c r="I57" i="2" s="1"/>
  <c r="H53" i="2"/>
  <c r="I53" i="2" s="1"/>
  <c r="H49" i="2"/>
  <c r="I49" i="2" s="1"/>
  <c r="H45" i="2"/>
  <c r="I45" i="2" s="1"/>
  <c r="H41" i="2"/>
  <c r="I41" i="2" s="1"/>
  <c r="H37" i="2"/>
  <c r="I37" i="2" s="1"/>
  <c r="H33" i="2"/>
  <c r="I33" i="2" s="1"/>
  <c r="H29" i="2"/>
  <c r="I29" i="2" s="1"/>
  <c r="I25" i="2"/>
  <c r="H21" i="2"/>
  <c r="I21" i="2" s="1"/>
  <c r="H17" i="2"/>
  <c r="I17" i="2" s="1"/>
  <c r="I13" i="2"/>
  <c r="H9" i="2"/>
  <c r="I9" i="2" s="1"/>
  <c r="H5" i="2"/>
  <c r="I5" i="2" s="1"/>
  <c r="I1" i="2"/>
  <c r="H145" i="2"/>
  <c r="I145" i="2" s="1"/>
  <c r="H59" i="2"/>
  <c r="I59" i="2" s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<sst xmlns="http://schemas.openxmlformats.org/spreadsheetml/2006/main" count="384" uniqueCount="384">
  <si>
    <t xml:space="preserve"> -- ,CONSTRAINT [fk_Last_History@ps_Site] FOREIGN KEY (_Last_History) REFERENCES ps_Site_History (_ID) ON DELETE CASCADE ON UPDATE CASCADE</t>
  </si>
  <si>
    <t xml:space="preserve">-- ,CONSTRAINT [fk_Employee_Owner@ps_Site_History] FOREIGN KEY (_Employee_Owner) REFERENCES ps_Employee(_ID) ON DELETE CASCADE ON UPDATE CASCADE    </t>
  </si>
  <si>
    <t xml:space="preserve">Line 38: </t>
  </si>
  <si>
    <t>-- ,CONSTRAINT [fk_Employee_Update@ps_Site_History] FOREIGN KEY (_Employee_Update) REFERENCES ps_Employee (_ID) ON DELETE CASCADE ON UPDATE CASCADE</t>
  </si>
  <si>
    <t xml:space="preserve">-- ,CONSTRAINT [fk_Employee_Create@ps_Attachment] FOREIGN KEY (_Employee_Create) REFERENCES ps_Employee(_ID) ON DELETE CASCADE ON UPDATE CASCADE </t>
  </si>
  <si>
    <t xml:space="preserve"> -- ,CONSTRAINT [fk_Last_History@ps_Employee] FOREIGN KEY (_Last_History) REFERENCES ps_Employee_History (_ID) ON DELETE CASCADE ON UPDATE CASCADE</t>
  </si>
  <si>
    <t xml:space="preserve"> -- ,CONSTRAINT [fk_Last_Login_History@ps_Employee] FOREIGN KEY (_Last_Login_History) REFERENCES ps_Login_History (_ID) ON DELETE CASCADE ON UPDATE CASCADE</t>
  </si>
  <si>
    <t xml:space="preserve"> -- ,CONSTRAINT [fk_Last_History@ps_Group] FOREIGN KEY (_Last_History) REFERENCES ps_Group_History (_ID) ON DELETE CASCADE ON UPDATE CASCADE</t>
  </si>
  <si>
    <t>-- ,CONSTRAINT [fk_BU@ps_Group_History] FOREIGN KEY (_BU) REFERENCES ps_BU (_ID) ON DELETE CASCADE ON UPDATE CASCADE</t>
  </si>
  <si>
    <t>-- ,CONSTRAINT [fk_Project@ps_Group_History] FOREIGN KEY (_Project) REFERENCES ps_Project (_ID) ON DELETE CASCADE ON UPDATE CASCADE</t>
  </si>
  <si>
    <t xml:space="preserve"> -- ,CONSTRAINT [fk_Last_History@ps_Preference] FOREIGN KEY (_Last_History) REFERENCES ps_Preference_History (_ID) ON DELETE CASCADE ON UPDATE CASCADE</t>
  </si>
  <si>
    <t xml:space="preserve"> -- ,CONSTRAINT [fk_Last_History@ps_Department] FOREIGN KEY (_Last_History) REFERENCES ps_Department_History (_ID) ON DELETE CASCADE ON UPDATE CASCADE</t>
  </si>
  <si>
    <t xml:space="preserve"> -- ,CONSTRAINT [fk_Last_History@ps_Building] FOREIGN KEY (_Last_History) REFERENCES ps_Building_History (_ID) ON DELETE CASCADE ON UPDATE CASCADE</t>
  </si>
  <si>
    <t xml:space="preserve"> -- ,CONSTRAINT [fk_Last_History@ps_Workshop] FOREIGN KEY (_Last_History) REFERENCES ps_Workshop_History (_ID) ON DELETE CASCADE ON UPDATE CASCADE</t>
  </si>
  <si>
    <t xml:space="preserve"> -- ,CONSTRAINT [fk_Last_History@ps_Shift] FOREIGN KEY (_Last_History) REFERENCES ps_Shift_History (_ID) ON DELETE CASCADE ON UPDATE CASCADE</t>
  </si>
  <si>
    <t xml:space="preserve"> -- ,CONSTRAINT [fk_Last_History@ps_Line] FOREIGN KEY (_Last_History) REFERENCES ps_Line_History (_ID) ON DELETE CASCADE ON UPDATE CASCADE</t>
  </si>
  <si>
    <t>-- ,CONSTRAINT [fk_BU@ps_Line_History] FOREIGN KEY (_BU) REFERENCES ps_BU (_ID) ON DELETE CASCADE ON UPDATE CASCADE</t>
  </si>
  <si>
    <t>-- ,CONSTRAINT [fk_Project@ps_Line_History] FOREIGN KEY (_Project) REFERENCES ps_Project (_ID) ON DELETE CASCADE ON UPDATE CASCADE</t>
  </si>
  <si>
    <t xml:space="preserve"> -- ,CONSTRAINT [fk_Last_History@ps_BU] FOREIGN KEY (_Last_History) REFERENCES ps_BU_History (_ID) ON DELETE CASCADE ON UPDATE CASCADE</t>
  </si>
  <si>
    <t xml:space="preserve"> -- ,CONSTRAINT [fk_Last_History@ps_Project] FOREIGN KEY (_Last_History) REFERENCES ps_Project_History (_ID) ON DELETE CASCADE ON UPDATE CASCADE</t>
  </si>
  <si>
    <t xml:space="preserve"> -- ,CONSTRAINT [fk_Last_History@ps_Page] FOREIGN KEY (_Last_History) REFERENCES ps_Page_History (_ID) ON DELETE CASCADE ON UPDATE CASCADE</t>
  </si>
  <si>
    <t xml:space="preserve"> -- ,CONSTRAINT [fk_Last_History@ps_Measurement_Limit] FOREIGN KEY (_Last_History) REFERENCES ps_Measurement_Limit_History (_ID) ON DELETE CASCADE ON UPDATE CASCADE</t>
  </si>
  <si>
    <t xml:space="preserve"> -- ,CONSTRAINT [fk_Last_History@ps_Indicator_Action_Value] FOREIGN KEY (_Last_History) REFERENCES ps_Indicator_Action_Value_History (_ID) ON DELETE CASCADE ON UPDATE CASCADE</t>
  </si>
  <si>
    <t xml:space="preserve"> -- ,CONSTRAINT [fk_Last_History@ps_Indicator_Action_Group] FOREIGN KEY (_Last_History) REFERENCES ps_Indicator_History (_ID) ON DELETE CASCADE ON UPDATE CASCADE</t>
  </si>
  <si>
    <t xml:space="preserve"> -- ,CONSTRAINT [fk_Last_History@ps_Indicator] FOREIGN KEY (_Last_History) REFERENCES ps_Indicator_History (_ID) ON DELETE CASCADE ON UPDATE CASCADE</t>
  </si>
  <si>
    <t xml:space="preserve"> -- ,CONSTRAINT [fk_Last_History@ps_Indicator_Reason] FOREIGN KEY (_Last_History) REFERENCES ps_Indicator_Reason_History (_ID) ON DELETE CASCADE ON UPDATE CASCADE</t>
  </si>
  <si>
    <t xml:space="preserve"> -- ,CONSTRAINT [fk_Last_History@ps_Indicator_Group] FOREIGN KEY (_Last_History) REFERENCES ps_Indicator_Group_History (_ID) ON DELETE CASCADE ON UPDATE CASCADE</t>
  </si>
  <si>
    <t xml:space="preserve"> -- ,CONSTRAINT [fk_Last_History@ps_Indicator_In_Page] FOREIGN KEY (_Last_History) REFERENCES ps_Indicator_In_Page_History (_ID) ON DELETE CASCADE ON UPDATE CASCADE</t>
  </si>
  <si>
    <t xml:space="preserve"> -- ,CONSTRAINT [fk_Last_History@ps_Station_Template] FOREIGN KEY (_Last_History) REFERENCES ps_Station_Template_History (_ID) ON DELETE CASCADE ON UPDATE CASCADE</t>
  </si>
  <si>
    <t xml:space="preserve"> -- ,CONSTRAINT [fk_Last_History@ps_Station_Catalog] FOREIGN KEY (_Last_History) REFERENCES ps_Station_Catalog_History (_ID) ON DELETE CASCADE ON UPDATE CASCADE</t>
  </si>
  <si>
    <t xml:space="preserve"> -- ,CONSTRAINT [fk_Last_History@ps_Station_Type] FOREIGN KEY (_Last_History) REFERENCES ps_Station_Type_History (_ID) ON DELETE CASCADE ON UPDATE CASCADE</t>
  </si>
  <si>
    <t xml:space="preserve"> -- ,CONSTRAINT [fk_Last_History@ps_Station] FOREIGN KEY (_Last_History) REFERENCES ps_Station_History (_ID) ON DELETE CASCADE ON UPDATE CASCADE        </t>
  </si>
  <si>
    <t xml:space="preserve"> -- ,CONSTRAINT [fk_Last_History@ps_Fixture] FOREIGN KEY (_Last_History) REFERENCES ps_Fixture_History (_ID) ON DELETE CASCADE ON UPDATE CASCADE</t>
  </si>
  <si>
    <t xml:space="preserve"> -- ,CONSTRAINT [fk_Last_History@ps_Part_Family] FOREIGN KEY (_Last_History) REFERENCES ps_Part_Family_History (_ID) ON DELETE CASCADE ON UPDATE CASCADE        </t>
  </si>
  <si>
    <t xml:space="preserve">Line 30: </t>
  </si>
  <si>
    <t>-- ,INDEX [IDX_Site@ps_Site_History](_Site)</t>
  </si>
  <si>
    <t>-- ,INDEX [IDX_Employee_Owner@ps_Site_History](_Employee_Owner)</t>
  </si>
  <si>
    <t xml:space="preserve">Line 41: </t>
  </si>
  <si>
    <t>-- ,INDEX [IDX_Employee_Update@ps_Site_History](_Employee_Update)</t>
  </si>
  <si>
    <t xml:space="preserve">Line 55: </t>
  </si>
  <si>
    <t>-- ,INDEX [IDX_Site@ps_Attachment](_Site)</t>
  </si>
  <si>
    <t xml:space="preserve">Line 63: </t>
  </si>
  <si>
    <t>-- ,INDEX [IDX_FileSize@ps_Attachment](FileSize)</t>
  </si>
  <si>
    <t xml:space="preserve">Line 65: </t>
  </si>
  <si>
    <t>-- ,INDEX [IDX_ImgHeight@ps_Attachment](ImgHeight)</t>
  </si>
  <si>
    <t xml:space="preserve">Line 67: </t>
  </si>
  <si>
    <t>-- ,INDEX [IDX_ImgWidth@ps_Attachment](ImgWidth)</t>
  </si>
  <si>
    <t xml:space="preserve">Line 69: </t>
  </si>
  <si>
    <t>-- ,INDEX [IDX_Employee_Create@ps_Attachment](_Employee_Create)</t>
  </si>
  <si>
    <t xml:space="preserve">Line 79: </t>
  </si>
  <si>
    <t>-- ,INDEX [IDX_Site@ps_Employee](_Site)</t>
  </si>
  <si>
    <t xml:space="preserve">Line 94: </t>
  </si>
  <si>
    <t>-- ,INDEX [IDX_Employee@ps_Employee_History](_Employee)</t>
  </si>
  <si>
    <t xml:space="preserve">Line 98: </t>
  </si>
  <si>
    <t>-- ,INDEX [IDX_Site@ps_Employee_History](_Site)</t>
  </si>
  <si>
    <t xml:space="preserve">Line 101: </t>
  </si>
  <si>
    <t>-- ,INDEX [IDX_BU@ps_Employee_History](_BU)</t>
  </si>
  <si>
    <t xml:space="preserve">Line 104: </t>
  </si>
  <si>
    <t>-- ,INDEX [IDX_Project@ps_Employee_History](_Project)</t>
  </si>
  <si>
    <t xml:space="preserve">Line 107: </t>
  </si>
  <si>
    <t>-- ,INDEX [IDX_Department@ps_Employee_History](_Department)</t>
  </si>
  <si>
    <t>-- ,INDEX [IDX_Attachment_Gravatar@ps_Employee_History](_Attachment_Gravatar)</t>
  </si>
  <si>
    <t>-- ,INDEX [IDX_Employee_Update@ps_Employee_History](_Employee_Update)</t>
  </si>
  <si>
    <t>-- ,INDEX [IDX_Employee@ps_Login_History](_Employee)</t>
  </si>
  <si>
    <t>-- ,INDEX [IDX_Site@ps_Group](_Site)</t>
  </si>
  <si>
    <t>-- ,INDEX [IDX_Group@ps_Group_History](_Group)</t>
  </si>
  <si>
    <t>-- ,INDEX [IDX_Site@ps_Group_History](_Site)</t>
  </si>
  <si>
    <t>-- ,INDEX [IDX_Workshop@ps_Group_History](_Workshop)</t>
  </si>
  <si>
    <t>-- ,INDEX [IDX_Line@ps_Group_History](_Line)</t>
  </si>
  <si>
    <t xml:space="preserve">Line 208: </t>
  </si>
  <si>
    <t>-- ,INDEX [IDX_BU@ps_Group_History](_BU)</t>
  </si>
  <si>
    <t>-- ,INDEX [IDX_Project@ps_Group_History](_Project)</t>
  </si>
  <si>
    <t xml:space="preserve">Line 215: </t>
  </si>
  <si>
    <t>-- ,INDEX [IDX_Employee_Owner@ps_Group_History](_Employee_Owner)</t>
  </si>
  <si>
    <t>-- ,INDEX [IDX_Employee_Update@ps_Group_History](_Employee_Update)</t>
  </si>
  <si>
    <t>-- ,INDEX [IDX_Preference@ps_Preference_History](_Preference)</t>
  </si>
  <si>
    <t>-- ,INDEX [IDX_Employee_Update@ps_Preference_History](_Employee_Update)</t>
  </si>
  <si>
    <t>-- ,INDEX [IDX_Department@ps_Department_History](_Department)</t>
  </si>
  <si>
    <t>-- ,INDEX [IDX_Site@ps_Department_History](_Site)</t>
  </si>
  <si>
    <t>-- ,INDEX [IDX_Employee_Owner@ps_Department_History](_Employee_Owner)</t>
  </si>
  <si>
    <t>-- ,INDEX [IDX_Employee_Update@ps_Department_History](_Employee_Update)</t>
  </si>
  <si>
    <t>-- ,INDEX [IDX_Workshop@ps_Workshop_History](_Workshop)</t>
  </si>
  <si>
    <t>-- ,INDEX [IDX_Site@ps_Workshop_History](_Site)</t>
  </si>
  <si>
    <t>-- ,INDEX [IDX_Building@ps_Workshop_History](_Building)</t>
  </si>
  <si>
    <t>-- ,INDEX [IDX_Employee_Owner@ps_Workshop_History](_Employee_Owner)</t>
  </si>
  <si>
    <t>-- ,INDEX [IDX_Employee_Update@ps_Workshop_History](_Employee_Update)</t>
  </si>
  <si>
    <t>-- ,INDEX [IDX_Site@ps_Line](_Site)</t>
  </si>
  <si>
    <t>-- ,INDEX [IDX_Line@ps_Line_History](_Line)</t>
  </si>
  <si>
    <t>-- ,INDEX [IDX_Site@ps_Line_History](_Site)</t>
  </si>
  <si>
    <t>-- ,INDEX [IDX_Workshop@ps_Line_History](_Workshop)</t>
  </si>
  <si>
    <t>-- ,INDEX [IDX_BU@ps_Line_History](_BU)</t>
  </si>
  <si>
    <t>-- ,INDEX [IDX_Project@ps_Line_History](_Project)</t>
  </si>
  <si>
    <t>-- ,INDEX [IDX_Employee_Owner@ps_Line_History](_Employee_Owner)</t>
  </si>
  <si>
    <t>-- ,INDEX [IDX_Employee_Update@ps_Line_History](_Employee_Update)</t>
  </si>
  <si>
    <t>-- ,INDEX [IDX_Project@ps_BU_History](_BU)</t>
  </si>
  <si>
    <t>-- ,INDEX [IDX_Site@ps_BU_History](_Site)</t>
  </si>
  <si>
    <t>-- ,INDEX [IDX_Workshop@ps_BU_History](_Workshop)</t>
  </si>
  <si>
    <t>-- ,INDEX [IDX_Employee_Owner@ps_BU_History](_Employee_Owner)</t>
  </si>
  <si>
    <t>-- ,INDEX [IDX_Employee_Update@ps_BU_History](_Employee_Update)</t>
  </si>
  <si>
    <t>-- ,INDEX [IDX_Site@ps_Project_History](_Site)</t>
  </si>
  <si>
    <t>-- ,INDEX [IDX_Project@ps_Project_History](_Project)</t>
  </si>
  <si>
    <t>-- ,INDEX [IDX_BU@ps_Project_History](_BU)</t>
  </si>
  <si>
    <t>-- ,INDEX [IDX_Employee_Owner@ps_Project_History](_Employee_Owner)</t>
  </si>
  <si>
    <t>-- ,INDEX [IDX_Employee_Update@ps_Project_History](_Employee_Update)</t>
  </si>
  <si>
    <t>-- ,INDEX [IDX_Page@ps_Page_History](_Page)</t>
  </si>
  <si>
    <t>-- ,INDEX [IDX_Site@ps_Page_History](_Site)</t>
  </si>
  <si>
    <t>-- ,INDEX [IDX_BU@ps_Page_History](_BU)</t>
  </si>
  <si>
    <t>-- ,INDEX [IDX_Project@ps_Page_History](_Project)</t>
  </si>
  <si>
    <t>-- ,INDEX [IDX_Employee_Owner@ps_Page_History](_Employee_Owner)</t>
  </si>
  <si>
    <t>-- ,INDEX [IDX_Employee_Update@ps_Page_History](_Employee_Update)</t>
  </si>
  <si>
    <t>-- ,INDEX [IDX_ICV@ps_Indicator_Action_Value_History](_Indicator_Action_Value)</t>
  </si>
  <si>
    <t>-- ,INDEX [IDX_IA@ps_Indicator_Action_Value_History](_Indicator_Action)</t>
  </si>
  <si>
    <t>-- ,INDEX [IDX_Employee_Create@ps_Indicator_Action_Group_History](_Employee_Create)</t>
  </si>
  <si>
    <t>-- ,INDEX [IDX_Indicator@ps_Indicator_History](_Indicator)</t>
  </si>
  <si>
    <t>-- ,INDEX [IDX_Indicator_Level@ps_Indicator_Value](_Indicator_Level) -- 当前值所达到指示级别</t>
  </si>
  <si>
    <t>-- ,INDEX [IDX_Indicator_Reason@ps_Indicator_Reason_History](_Indicator_Reason)</t>
  </si>
  <si>
    <t>-- ,INDEX [IDX_Employee_Update@ps_Indicator_Reason_History](_Employee_Update)</t>
  </si>
  <si>
    <t>-- ,INDEX [IDX_Indicator_Reason@ps_Indicator_Explanation](_Indicator_Reason)</t>
  </si>
  <si>
    <t>-- ,INDEX [IDX_Indicator_Explanation@ps_Indicator_Explanation_Attachment](_Indicator_Explanation)</t>
  </si>
  <si>
    <t>-- ,INDEX [IDX_IG@ps_Indicator_Group_History](_Indicator_Group)</t>
  </si>
  <si>
    <t>-- ,INDEX [IDX_Page@ps_Indicator_In_Page_History](_Page)</t>
  </si>
  <si>
    <t>-- ,INDEX [IDX_Indicator@ps_Indicator_In_Page_History](_Indicator)</t>
  </si>
  <si>
    <t>-- ,INDEX [IDX_IG@ps_Indicator_In_Page_History](_Indicator_Group)</t>
  </si>
  <si>
    <t>-- ,INDEX [IDX_Station_Template@ps_Station_Template_History](_Station_Template)</t>
  </si>
  <si>
    <t>-- ,INDEX [IDX_Employee_Owner@ps_Station_Template_History](_Employee_Owner)</t>
  </si>
  <si>
    <t>-- ,INDEX [IDX_Employee_Update@ps_Station_Template_History](_Employee_Update)</t>
  </si>
  <si>
    <t>-- ,INDEX [IDX_Employee_Owner@ps_Station_Catalog_History](_Employee_Owner)</t>
  </si>
  <si>
    <t>-- ,INDEX [IDX_Employee_Update@ps_Station_Catalog_History](_Employee_Update)</t>
  </si>
  <si>
    <t>-- ,INDEX [IDX_Site@ps_Station_Type_History](_Site)</t>
  </si>
  <si>
    <t>-- ,INDEX [IDX_Project@ps_Station_Type_History](_Project)</t>
  </si>
  <si>
    <t>-- ,INDEX [IDX_Station_Catalog@ps_Station_Type_History](_Station_Template)</t>
  </si>
  <si>
    <t>-- ,INDEX [IDX_Employee_Owner@ps_Station_Type_History](_Employee_Owner)</t>
  </si>
  <si>
    <t>-- ,INDEX [IDX_Employee_Update@ps_Station_Type_History](_Employee_Update)</t>
  </si>
  <si>
    <t>-- ,INDEX [IDX_Station_Type@ps_Station_History](_Station_Type)</t>
  </si>
  <si>
    <t>-- ,INDEX [IDX_BU@ps_Station_History](_BU)</t>
  </si>
  <si>
    <t>-- ,INDEX [IDX_Project@ps_Station_History](_Project)</t>
  </si>
  <si>
    <t>-- ,INDEX [IDX_Employee_Owner@ps_Station_History](_Employee_Owner)</t>
  </si>
  <si>
    <t>-- ,INDEX [IDX_Employee_Update@ps_Station_History](_Employee_Update)</t>
  </si>
  <si>
    <t>-- ,INDEX [IDX_Workshop@ps_Fixture_History](_Workshop)</t>
  </si>
  <si>
    <t>-- ,INDEX [IDX_Line@ps_Fixture_History](_Line)</t>
  </si>
  <si>
    <t>-- ,INDEX [IDX_Station@ps_Fixture_History](_Station)</t>
  </si>
  <si>
    <t>-- ,INDEX [IDX_BU@ps_Fixture_History](_BU)</t>
  </si>
  <si>
    <t>-- ,INDEX [IDX_Project@ps_Fixture_History](_Project)</t>
  </si>
  <si>
    <t>-- ,INDEX [IDX_Employee_Owner@ps_Fixture_History](_Employee_Owner)</t>
  </si>
  <si>
    <t>-- ,INDEX [IDX_Employee_Update@ps_Fixture_History](_Employee_Update)</t>
  </si>
  <si>
    <t>-- ,INDEX [IDX_Site@ps_Part_Family](_Site)</t>
  </si>
  <si>
    <t>-- ,INDEX [IDX_BU@ps_Part_Family_History](_BU)</t>
  </si>
  <si>
    <t>-- ,INDEX [IDX_Project@ps_Part_Family_History](_Project)</t>
  </si>
  <si>
    <t>-- ,INDEX [IDX_Employee_Update@ps_Part_Family_History](_Employee_Update)</t>
  </si>
  <si>
    <t>-- ,INDEX [IDX_BU@ps_Part_Number_History](_BU)</t>
  </si>
  <si>
    <t>-- ,INDEX [IDX_Project@ps_Part_Number_History](_Project)</t>
  </si>
  <si>
    <t>-- ,INDEX [IDX_Employee_Update@ps_Part_Number_History](_Employee_Update)</t>
  </si>
  <si>
    <t>-- ,CONSTRAINT [fk_BU@ps_Employee_History] FOREIGN KEY (_BU) REFERENCES ps_BU (_ID) ON DELETE CASCADE ON UPDATE CASCADE</t>
  </si>
  <si>
    <t xml:space="preserve">-- ,CONSTRAINT [fk_Project@ps_Employee_History] FOREIGN KEY (_Project) REFERENCES ps_Project (_ID) ON DELETE CASCADE ON UPDATE CASCADE    </t>
  </si>
  <si>
    <t>-- ,CONSTRAINT [fk_Department@ps_Employee_History] FOREIGN KEY (_Department) REFERENCES ps_Department (_ID) ON DELETE CASCADE ON UPDATE CASCADE</t>
  </si>
  <si>
    <t xml:space="preserve">Line 202: </t>
  </si>
  <si>
    <t>-- ,CONSTRAINT [fk_Workshop@ps_Group_History] FOREIGN KEY (_Workshop) REFERENCES ps_Workshop(_ID) ON DELETE CASCADE ON UPDATE CASCADE</t>
  </si>
  <si>
    <t xml:space="preserve">Line 205: </t>
  </si>
  <si>
    <t xml:space="preserve">-- ,CONSTRAINT [fk_Line@ps_Group_History] FOREIGN KEY (_Line) REFERENCES ps_Line(_ID) ON DELETE CASCADE ON UPDATE CASCADE        </t>
  </si>
  <si>
    <t>-- ,INDEX [IDX_Building@ps_Building_History](_Building)</t>
  </si>
  <si>
    <t>-- ,INDEX [IDX_Site@ps_Building_History](_Site)</t>
  </si>
  <si>
    <t>-- ,INDEX [IDX_Employee_Owner@ps_Building_History](_Employee_Owner)</t>
  </si>
  <si>
    <t>-- ,INDEX [IDX_Employee_Update@ps_Building_History](_Employee_Update)</t>
  </si>
  <si>
    <t>-- ,INDEX [IDX_Employee_Create@ps_Access_Control](_Employee_Create)</t>
  </si>
  <si>
    <t>-- ,INDEX [IDX_Employee_Update@ps_Measurement_Limit_History](_Employee_Update)</t>
  </si>
  <si>
    <t>-- ,INDEX [IDX_ICG@ps_Indicator_Action_Group_History](_Indicator_Action_Group)</t>
  </si>
  <si>
    <t>-- ,INDEX [IDX_Indicator@ps_Indicator_Level](_Indicator)</t>
  </si>
  <si>
    <t>-- ,INDEX [IDX_Indicator@ps_Indicator_Value](_Indicator)</t>
  </si>
  <si>
    <t>-- ,INDEX [IDX_Indicator@ps_Indicator_Explanation](_Indicator_Value)</t>
  </si>
  <si>
    <t>-- ,INDEX [IDX_Employee_Create@ps_Indicator_Explanation](_Employee_Create)</t>
  </si>
  <si>
    <t>-- ,INDEX [IDX_Employee_Update@ps_Indicator_In_Page_History](_Employee_Update)</t>
  </si>
  <si>
    <t>-- ,INDEX [IDX_Line@ps_Station_History](_Line)</t>
  </si>
  <si>
    <t>-- ,CONSTRAINT [fk_Employee_Leader@ps_Employee_History] FOREIGN KEY (_Employee_Leader) REFERENCES ps_Employee (_ID) ON DELETE CASCADE ON UPDATE CASCADE</t>
  </si>
  <si>
    <t xml:space="preserve">Line 551: </t>
  </si>
  <si>
    <t xml:space="preserve">Line 111: </t>
  </si>
  <si>
    <t>-- ,INDEX [IDX_Employee_Leader@ps_Employee_History](_Employee_Leader)</t>
  </si>
  <si>
    <t xml:space="preserve">Line 117: </t>
  </si>
  <si>
    <t xml:space="preserve">Line 130: </t>
  </si>
  <si>
    <t xml:space="preserve">Line 169: </t>
  </si>
  <si>
    <t xml:space="preserve">Line 183: </t>
  </si>
  <si>
    <t xml:space="preserve">Line 195: </t>
  </si>
  <si>
    <t xml:space="preserve">Line 226: </t>
  </si>
  <si>
    <t xml:space="preserve">Line 334: </t>
  </si>
  <si>
    <t xml:space="preserve">Line 377: </t>
  </si>
  <si>
    <t xml:space="preserve">Line 417: </t>
  </si>
  <si>
    <t xml:space="preserve">Line 427: </t>
  </si>
  <si>
    <t xml:space="preserve">Line 472: </t>
  </si>
  <si>
    <t>-- ,CONSTRAINT [fk_Department@ps_Group_History] FOREIGN KEY (_Department) REFERENCES ps_Department(_ID) ON DELETE CASCADE ON UPDATE CASCADE</t>
  </si>
  <si>
    <t xml:space="preserve">-- ,CONSTRAINT [fk_Shift@ps_Group_History] FOREIGN KEY (_Shift) REFERENCES ps_Shift (_ID) --ON DELETE CASCADE ON UPDATE CASCADE  </t>
  </si>
  <si>
    <t xml:space="preserve">-- ,CONSTRAINT [fk_Shift@ps_Department_History] FOREIGN KEY (_Shift) REFERENCES ps_Shift (_ID) --ON DELETE CASCADE ON UPDATE CASCADE      </t>
  </si>
  <si>
    <t xml:space="preserve"> -- ,CONSTRAINT [fk_Last_History@ps_Shift_Segment] FOREIGN KEY (_Last_History) REFERENCES ps_Shift_Segment_History (_ID) ON DELETE CASCADE ON UPDATE CASCADE</t>
  </si>
  <si>
    <t>-- ,CONSTRAINT [fk_SHB@ps_Shift] FOREIGN KEY (_Shift_History_Batch) REFERENCES ps_Shift_History(_ID) ON DELETE CASCADE ON UPDATE CASCADE</t>
  </si>
  <si>
    <t>-- ,INDEX [IDX_Department@ps_Group_History](_Department)</t>
  </si>
  <si>
    <t xml:space="preserve">Line 211: </t>
  </si>
  <si>
    <t xml:space="preserve">Line 218: </t>
  </si>
  <si>
    <t xml:space="preserve">Line 222: </t>
  </si>
  <si>
    <t>-- ,INDEX [IDX_Shift@ps_Group_History](_Shift)</t>
  </si>
  <si>
    <t xml:space="preserve">Line 229: </t>
  </si>
  <si>
    <t xml:space="preserve">Line 254: </t>
  </si>
  <si>
    <t xml:space="preserve">Line 275: </t>
  </si>
  <si>
    <t xml:space="preserve">Line 282: </t>
  </si>
  <si>
    <t xml:space="preserve">Line 320: </t>
  </si>
  <si>
    <t xml:space="preserve">Line 324: </t>
  </si>
  <si>
    <t xml:space="preserve">Line 330: </t>
  </si>
  <si>
    <t>-- ,INDEX [IDX_Shift@ps_Department_History](_Shift)</t>
  </si>
  <si>
    <t xml:space="preserve">Line 337: </t>
  </si>
  <si>
    <t xml:space="preserve">Line 366: </t>
  </si>
  <si>
    <t xml:space="preserve">Line 370: </t>
  </si>
  <si>
    <t xml:space="preserve">Line 380: </t>
  </si>
  <si>
    <t xml:space="preserve">Line 413: </t>
  </si>
  <si>
    <t xml:space="preserve">Line 420: </t>
  </si>
  <si>
    <t xml:space="preserve">Line 430: </t>
  </si>
  <si>
    <t xml:space="preserve">Line 458: </t>
  </si>
  <si>
    <t>-- ,INDEX [IDX_Site@ps_Shift_Segment_History](_Site)</t>
  </si>
  <si>
    <t xml:space="preserve">Line 462: </t>
  </si>
  <si>
    <t>-- ,INDEX [IDX_SS@ps_Shift_Segment_History](_Shift_Segment)</t>
  </si>
  <si>
    <t xml:space="preserve">Line 475: </t>
  </si>
  <si>
    <t xml:space="preserve">Line 498: </t>
  </si>
  <si>
    <t>-- ,INDEX [IDX_SHB@ps_Shift](_Shift_History_Batch)</t>
  </si>
  <si>
    <t xml:space="preserve">Line 505: </t>
  </si>
  <si>
    <t>-- ,INDEX [IDX_Site@ps_Shift_History](_Site)</t>
  </si>
  <si>
    <t xml:space="preserve">Line 508: </t>
  </si>
  <si>
    <t>-- ,INDEX [IDX_Shift@ps_Shift_History](_Shift)</t>
  </si>
  <si>
    <t xml:space="preserve">Line 515: </t>
  </si>
  <si>
    <t>-- ,INDEX [IDX_Employee_Create@ps_Shift_History](_Employee_Create)</t>
  </si>
  <si>
    <t xml:space="preserve">Line 523: </t>
  </si>
  <si>
    <t>-- ,INDEX [IDX_SHB@ps_Segment_In_Shift](_Shift_History_Batch)</t>
  </si>
  <si>
    <t xml:space="preserve">Line 527: </t>
  </si>
  <si>
    <t>-- ,INDEX [IDX_Shift@ps_Segment_In_Shift](_Shift)</t>
  </si>
  <si>
    <t xml:space="preserve">Line 531: </t>
  </si>
  <si>
    <t>-- ,INDEX [IDX_SS@ps_Segment_In_Shift](_Shift_Segment)</t>
  </si>
  <si>
    <t xml:space="preserve">Line 539: </t>
  </si>
  <si>
    <t xml:space="preserve">Line 555: </t>
  </si>
  <si>
    <t xml:space="preserve">Line 558: </t>
  </si>
  <si>
    <t xml:space="preserve">Line 562: </t>
  </si>
  <si>
    <t xml:space="preserve">Line 565: </t>
  </si>
  <si>
    <t xml:space="preserve">Line 571: </t>
  </si>
  <si>
    <t>-- ,INDEX [IDX_Shift@ps_Line_History](_Shift)</t>
  </si>
  <si>
    <t xml:space="preserve">Line 575: </t>
  </si>
  <si>
    <t xml:space="preserve">Line 578: </t>
  </si>
  <si>
    <t xml:space="preserve">Line 608: </t>
  </si>
  <si>
    <t xml:space="preserve">Line 615: </t>
  </si>
  <si>
    <t xml:space="preserve">Line 618: </t>
  </si>
  <si>
    <t xml:space="preserve">Line 622: </t>
  </si>
  <si>
    <t xml:space="preserve">Line 625: </t>
  </si>
  <si>
    <t xml:space="preserve">Line 654: </t>
  </si>
  <si>
    <t xml:space="preserve">Line 657: </t>
  </si>
  <si>
    <t xml:space="preserve">Line 661: </t>
  </si>
  <si>
    <t xml:space="preserve">Line 668: </t>
  </si>
  <si>
    <t xml:space="preserve">Line 671: </t>
  </si>
  <si>
    <t xml:space="preserve">Line 703: </t>
  </si>
  <si>
    <t>-- ,INDEX [IDX_EO@ps_Shift_Segment_History](_Employee_Owner)</t>
  </si>
  <si>
    <t>-- ,INDEX [IDX_EU@ps_Shift_Segment_History](_Employee_Update)</t>
  </si>
  <si>
    <t xml:space="preserve">Line 251: </t>
  </si>
  <si>
    <t xml:space="preserve">Line 941: </t>
  </si>
  <si>
    <t xml:space="preserve">Line 1019: </t>
  </si>
  <si>
    <t xml:space="preserve">Line 1137: </t>
  </si>
  <si>
    <t>-- ,INDEX [IDX(_Group,_Employee)@ps_Employee_In_Group](_Group,_Employee)</t>
  </si>
  <si>
    <t>-- ,INDEX [IDX_Employee_Update@ps_Employee_In_Group](_Employee_Update)</t>
  </si>
  <si>
    <t>-- ,INDEX [IDX_IGV@ps_Indicator_Action_Value_In_Group](_Indicator_Action_Group,_Indicator_Action_Value)</t>
  </si>
  <si>
    <t>-- ,INDEX [IDX_EU@ps_Indicator_Action_Value_In_Group](_Employee_Update)</t>
  </si>
  <si>
    <t xml:space="preserve">Line 24: </t>
  </si>
  <si>
    <t xml:space="preserve">Line 39: </t>
  </si>
  <si>
    <t xml:space="preserve">Line 42: </t>
  </si>
  <si>
    <t xml:space="preserve">Line 70: </t>
  </si>
  <si>
    <t xml:space="preserve">Line 85: </t>
  </si>
  <si>
    <t xml:space="preserve">Line 87: </t>
  </si>
  <si>
    <t xml:space="preserve">Line 102: </t>
  </si>
  <si>
    <t xml:space="preserve">Line 105: </t>
  </si>
  <si>
    <t xml:space="preserve">Line 108: </t>
  </si>
  <si>
    <t xml:space="preserve">Line 112: </t>
  </si>
  <si>
    <t xml:space="preserve">Line 189: </t>
  </si>
  <si>
    <t xml:space="preserve">Line 206: </t>
  </si>
  <si>
    <t xml:space="preserve">Line 209: </t>
  </si>
  <si>
    <t xml:space="preserve">Line 212: </t>
  </si>
  <si>
    <t xml:space="preserve">Line 216: </t>
  </si>
  <si>
    <t xml:space="preserve">Line 219: </t>
  </si>
  <si>
    <t xml:space="preserve">Line 223: </t>
  </si>
  <si>
    <t xml:space="preserve">Line 269: </t>
  </si>
  <si>
    <t xml:space="preserve">Line 314: </t>
  </si>
  <si>
    <t xml:space="preserve">Line 331: </t>
  </si>
  <si>
    <t xml:space="preserve">Line 360: </t>
  </si>
  <si>
    <t xml:space="preserve">Line 407: </t>
  </si>
  <si>
    <t xml:space="preserve">Line 452: </t>
  </si>
  <si>
    <t xml:space="preserve">Line 496: </t>
  </si>
  <si>
    <t xml:space="preserve">Line 499: </t>
  </si>
  <si>
    <t xml:space="preserve">Line 545: </t>
  </si>
  <si>
    <t xml:space="preserve">Line 563: </t>
  </si>
  <si>
    <t xml:space="preserve">Line 566: </t>
  </si>
  <si>
    <t xml:space="preserve">Line 602: </t>
  </si>
  <si>
    <t xml:space="preserve">Line 648: </t>
  </si>
  <si>
    <t xml:space="preserve">Line 690: </t>
  </si>
  <si>
    <t xml:space="preserve">Line 768: </t>
  </si>
  <si>
    <t xml:space="preserve">Line 824: </t>
  </si>
  <si>
    <t xml:space="preserve">Line 853: </t>
  </si>
  <si>
    <t xml:space="preserve">Line 895: </t>
  </si>
  <si>
    <t xml:space="preserve">Line 980: </t>
  </si>
  <si>
    <t xml:space="preserve">Line 1032: </t>
  </si>
  <si>
    <t xml:space="preserve">Line 1072: </t>
  </si>
  <si>
    <t xml:space="preserve">Line 1123: </t>
  </si>
  <si>
    <t xml:space="preserve">Line 1155: </t>
  </si>
  <si>
    <t xml:space="preserve">Line 1190: </t>
  </si>
  <si>
    <t xml:space="preserve">Line 1235: </t>
  </si>
  <si>
    <t xml:space="preserve">Line 1286: </t>
  </si>
  <si>
    <t xml:space="preserve">Line 1346: </t>
  </si>
  <si>
    <t xml:space="preserve">Line 1393: </t>
  </si>
  <si>
    <t>-- ,INDEX [IDX_EU@ps_Indicator_In_Group](_Employee_Update)</t>
  </si>
  <si>
    <t>-- ,INDEX [IDX(_Site,_Station_Catalog)@ps_Station_Catalog_History](_Site,_Station_Catalog)</t>
  </si>
  <si>
    <t>-- ,INDEX [IDX(_Site,_Station,_Line,_Station_Type)@ps_Station_History](_Site,_Station,_Line,_Station_Type)</t>
  </si>
  <si>
    <t>-- ,INDEX [IDX(_Site,_Fixture)@ps_Fixture_History](_Site,_Fixture)</t>
  </si>
  <si>
    <t>-- ,INDEX [IDX(_Site,_Part_Family)@ps_Part_Family_History](_Site,_Part_Family)</t>
  </si>
  <si>
    <t>-- ,INDEX [IDX(_Indicator_Group,_Indicator)@ps_Indicator_In_Group](_Indicator_Group,_Indicator)</t>
  </si>
  <si>
    <t xml:space="preserve">-- ,INDEX [IDX(_Site,_Part_Number,_Part_Family)@ps_Part_Number_History](_Site,_Part_Number,_Part_Family)   </t>
  </si>
  <si>
    <t xml:space="preserve"> -- ,CONSTRAINT [fk_Last_History@ps_Part_Number] FOREIGN KEY (_Last_History) REFERENCES ps_Part_Number_History (_ID) ON DELETE CASCADE ON UPDATE CASCADE  </t>
  </si>
  <si>
    <t>-- ,INDEX [IDX_EU@ps_Indicator_History](_Employee_Update)</t>
  </si>
  <si>
    <t>-- ,INDEX [IDX_EU@ps_Indicator_Action_Value_History](_Employee_Update)</t>
  </si>
  <si>
    <t>-- ,INDEX [IDX_EU@ps_Indicator_Level](_Employee_Update)</t>
  </si>
  <si>
    <t xml:space="preserve">Line 699: </t>
  </si>
  <si>
    <t xml:space="preserve">Line 708: </t>
  </si>
  <si>
    <t xml:space="preserve">Line 711: </t>
  </si>
  <si>
    <t xml:space="preserve">Line 719: </t>
  </si>
  <si>
    <t xml:space="preserve">Line 722: </t>
  </si>
  <si>
    <t xml:space="preserve">Line 764: </t>
  </si>
  <si>
    <t xml:space="preserve">Line 792: </t>
  </si>
  <si>
    <t xml:space="preserve">Line 838: </t>
  </si>
  <si>
    <t xml:space="preserve">Line 844: </t>
  </si>
  <si>
    <t xml:space="preserve">Line 849: </t>
  </si>
  <si>
    <t xml:space="preserve">Line 867: </t>
  </si>
  <si>
    <t xml:space="preserve">Line 874: </t>
  </si>
  <si>
    <t xml:space="preserve">Line 887: </t>
  </si>
  <si>
    <t xml:space="preserve">Line 890: </t>
  </si>
  <si>
    <t xml:space="preserve">Line 909: </t>
  </si>
  <si>
    <t xml:space="preserve">Line 949: </t>
  </si>
  <si>
    <t xml:space="preserve">Line 960: </t>
  </si>
  <si>
    <t xml:space="preserve">Line 969: </t>
  </si>
  <si>
    <t xml:space="preserve">Line 979: </t>
  </si>
  <si>
    <t xml:space="preserve">Line 994: </t>
  </si>
  <si>
    <t xml:space="preserve">Line 1001: </t>
  </si>
  <si>
    <t xml:space="preserve">Line 1010: </t>
  </si>
  <si>
    <t xml:space="preserve">Line 1014: </t>
  </si>
  <si>
    <t xml:space="preserve">Line 1027: </t>
  </si>
  <si>
    <t xml:space="preserve">Line 1046: </t>
  </si>
  <si>
    <t xml:space="preserve">Line 1053: </t>
  </si>
  <si>
    <t xml:space="preserve">Line 1066: </t>
  </si>
  <si>
    <t xml:space="preserve">Line 1069: </t>
  </si>
  <si>
    <t xml:space="preserve">Line 1089: </t>
  </si>
  <si>
    <t xml:space="preserve">Line 1092: </t>
  </si>
  <si>
    <t xml:space="preserve">Line 1095: </t>
  </si>
  <si>
    <t xml:space="preserve">Line 1101: </t>
  </si>
  <si>
    <t xml:space="preserve">Line 1145: </t>
  </si>
  <si>
    <t xml:space="preserve">Line 1148: </t>
  </si>
  <si>
    <t xml:space="preserve">Line 1173: </t>
  </si>
  <si>
    <t xml:space="preserve">Line 1179: </t>
  </si>
  <si>
    <t xml:space="preserve">Line 1182: </t>
  </si>
  <si>
    <t xml:space="preserve">Line 1204: </t>
  </si>
  <si>
    <t xml:space="preserve">Line 1207: </t>
  </si>
  <si>
    <t xml:space="preserve">Line 1213: </t>
  </si>
  <si>
    <t xml:space="preserve">Line 1224: </t>
  </si>
  <si>
    <t xml:space="preserve">Line 1227: </t>
  </si>
  <si>
    <t xml:space="preserve">Line 1253: </t>
  </si>
  <si>
    <t xml:space="preserve">Line 1256: </t>
  </si>
  <si>
    <t xml:space="preserve">Line 1259: </t>
  </si>
  <si>
    <t xml:space="preserve">Line 1268: </t>
  </si>
  <si>
    <t xml:space="preserve">Line 1271: </t>
  </si>
  <si>
    <t xml:space="preserve">Line 1275: </t>
  </si>
  <si>
    <t xml:space="preserve">Line 1278: </t>
  </si>
  <si>
    <t xml:space="preserve">Line 1304: </t>
  </si>
  <si>
    <t xml:space="preserve">Line 1311: </t>
  </si>
  <si>
    <t xml:space="preserve">Line 1314: </t>
  </si>
  <si>
    <t xml:space="preserve">Line 1317: </t>
  </si>
  <si>
    <t xml:space="preserve">Line 1321: </t>
  </si>
  <si>
    <t xml:space="preserve">Line 1324: </t>
  </si>
  <si>
    <t xml:space="preserve">Line 1328: </t>
  </si>
  <si>
    <t xml:space="preserve">Line 1331: </t>
  </si>
  <si>
    <t xml:space="preserve">Line 1348: </t>
  </si>
  <si>
    <t xml:space="preserve">Line 1364: </t>
  </si>
  <si>
    <t xml:space="preserve">Line 1371: </t>
  </si>
  <si>
    <t xml:space="preserve">Line 1374: </t>
  </si>
  <si>
    <t xml:space="preserve">Line 1378: </t>
  </si>
  <si>
    <t xml:space="preserve">Line 1413: </t>
  </si>
  <si>
    <t xml:space="preserve">Line 1422: </t>
  </si>
  <si>
    <t xml:space="preserve">Line 1425: </t>
  </si>
  <si>
    <t xml:space="preserve">Line 1429: </t>
  </si>
  <si>
    <t>-- ,INDEX [IDX_EU@ps_Indicator_Group_History](_Employee_Update)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</si>
</sst>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workbookViewId="0">
      <selection activeCell="G45" sqref="G1:G45"/>
    </sheetView>
  </sheetViews>
  <sheetFormatPr defaultRowHeight="14.25" x14ac:dyDescent="0.2"/>
  <cols>
    <col min="1" max="1" width="6.625" customWidth="1"/>
    <col min="3" max="3" width="5.875" customWidth="1"/>
    <col min="4" max="4" width="136.375" customWidth="1"/>
    <col min="5" max="5" width="14" customWidth="1"/>
    <col min="6" max="6" width="23.375" customWidth="1"/>
  </cols>
  <sheetData>
    <row r="1" spans="2:7" x14ac:dyDescent="0.2">
      <c r="B1" t="s">
        <v>261</v>
      </c>
      <c r="D1" t="s">
        <v>0</v>
      </c>
      <c r="F1" t="str">
        <f>MID(D1,FIND("@",D1)+1,FIND("]",D1,FIND("@",D1))-FIND("@",D1)-1)</f>
        <v>ps_Site</v>
      </c>
      <c r="G1" t="str">
        <f>"ALTER TABLE "&amp;F1&amp;" ADD " &amp; MID(TRIM(D1),5,500)&amp;";"</f>
        <v>ALTER TABLE ps_Site ADD CONSTRAINT [fk_Last_History@ps_Site] FOREIGN KEY (_Last_History) REFERENCES ps_Site_History (_ID) ON DELETE CASCADE ON UPDATE CASCADE;</v>
      </c>
    </row>
    <row r="2" spans="2:7" x14ac:dyDescent="0.2">
      <c r="B2" t="s">
        <v>262</v>
      </c>
      <c r="D2" t="s">
        <v>1</v>
      </c>
      <c r="F2" t="str">
        <f t="shared" ref="F2:F40" si="0">MID(D2,FIND("@",D2)+1,FIND("]",D2,FIND("@",D2))-FIND("@",D2)-1)</f>
        <v>ps_Site_History</v>
      </c>
      <c r="G2" t="str">
        <f t="shared" ref="G2:G27" si="1">"ALTER TABLE "&amp;F2&amp;" ADD " &amp; MID(TRIM(D2),5,500)&amp;";"</f>
        <v>ALTER TABLE ps_Site_History ADD CONSTRAINT [fk_Employee_Owner@ps_Site_History] FOREIGN KEY (_Employee_Owner) REFERENCES ps_Employee(_ID) ON DELETE CASCADE ON UPDATE CASCADE;</v>
      </c>
    </row>
    <row r="3" spans="2:7" x14ac:dyDescent="0.2">
      <c r="B3" t="s">
        <v>263</v>
      </c>
      <c r="D3" t="s">
        <v>3</v>
      </c>
      <c r="F3" t="str">
        <f t="shared" si="0"/>
        <v>ps_Site_History</v>
      </c>
      <c r="G3" t="str">
        <f t="shared" si="1"/>
        <v>ALTER TABLE ps_Site_History ADD CONSTRAINT [fk_Employee_Update@ps_Site_History] FOREIGN KEY (_Employee_Update) REFERENCES ps_Employee (_ID) ON DELETE CASCADE ON UPDATE CASCADE;</v>
      </c>
    </row>
    <row r="4" spans="2:7" x14ac:dyDescent="0.2">
      <c r="B4" t="s">
        <v>264</v>
      </c>
      <c r="D4" t="s">
        <v>4</v>
      </c>
      <c r="F4" t="str">
        <f t="shared" si="0"/>
        <v>ps_Attachment</v>
      </c>
      <c r="G4" t="str">
        <f t="shared" si="1"/>
        <v>ALTER TABLE ps_Attachment ADD CONSTRAINT [fk_Employee_Create@ps_Attachment] FOREIGN KEY (_Employee_Create) REFERENCES ps_Employee(_ID) ON DELETE CASCADE ON UPDATE CASCADE;</v>
      </c>
    </row>
    <row r="5" spans="2:7" x14ac:dyDescent="0.2">
      <c r="B5" t="s">
        <v>265</v>
      </c>
      <c r="D5" t="s">
        <v>5</v>
      </c>
      <c r="F5" t="str">
        <f t="shared" si="0"/>
        <v>ps_Employee</v>
      </c>
      <c r="G5" t="str">
        <f t="shared" si="1"/>
        <v>ALTER TABLE ps_Employee ADD CONSTRAINT [fk_Last_History@ps_Employee] FOREIGN KEY (_Last_History) REFERENCES ps_Employee_History (_ID) ON DELETE CASCADE ON UPDATE CASCADE;</v>
      </c>
    </row>
    <row r="6" spans="2:7" x14ac:dyDescent="0.2">
      <c r="B6" t="s">
        <v>266</v>
      </c>
      <c r="D6" t="s">
        <v>6</v>
      </c>
      <c r="F6" t="str">
        <f t="shared" si="0"/>
        <v>ps_Employee</v>
      </c>
      <c r="G6" t="str">
        <f t="shared" si="1"/>
        <v>ALTER TABLE ps_Employee ADD CONSTRAINT [fk_Last_Login_History@ps_Employee] FOREIGN KEY (_Last_Login_History) REFERENCES ps_Login_History (_ID) ON DELETE CASCADE ON UPDATE CASCADE;</v>
      </c>
    </row>
    <row r="7" spans="2:7" x14ac:dyDescent="0.2">
      <c r="B7" t="s">
        <v>267</v>
      </c>
      <c r="D7" t="s">
        <v>152</v>
      </c>
      <c r="F7" t="str">
        <f t="shared" si="0"/>
        <v>ps_Employee_History</v>
      </c>
      <c r="G7" t="str">
        <f t="shared" si="1"/>
        <v>ALTER TABLE ps_Employee_History ADD CONSTRAINT [fk_BU@ps_Employee_History] FOREIGN KEY (_BU) REFERENCES ps_BU (_ID) ON DELETE CASCADE ON UPDATE CASCADE;</v>
      </c>
    </row>
    <row r="8" spans="2:7" x14ac:dyDescent="0.2">
      <c r="B8" t="s">
        <v>268</v>
      </c>
      <c r="D8" t="s">
        <v>153</v>
      </c>
      <c r="F8" t="str">
        <f t="shared" si="0"/>
        <v>ps_Employee_History</v>
      </c>
      <c r="G8" t="str">
        <f t="shared" si="1"/>
        <v>ALTER TABLE ps_Employee_History ADD CONSTRAINT [fk_Project@ps_Employee_History] FOREIGN KEY (_Project) REFERENCES ps_Project (_ID) ON DELETE CASCADE ON UPDATE CASCADE;</v>
      </c>
    </row>
    <row r="9" spans="2:7" x14ac:dyDescent="0.2">
      <c r="B9" t="s">
        <v>269</v>
      </c>
      <c r="D9" t="s">
        <v>154</v>
      </c>
      <c r="F9" t="str">
        <f t="shared" si="0"/>
        <v>ps_Employee_History</v>
      </c>
      <c r="G9" t="str">
        <f t="shared" si="1"/>
        <v>ALTER TABLE ps_Employee_History ADD CONSTRAINT [fk_Department@ps_Employee_History] FOREIGN KEY (_Department) REFERENCES ps_Department (_ID) ON DELETE CASCADE ON UPDATE CASCADE;</v>
      </c>
    </row>
    <row r="10" spans="2:7" x14ac:dyDescent="0.2">
      <c r="B10" t="s">
        <v>270</v>
      </c>
      <c r="D10" t="s">
        <v>172</v>
      </c>
      <c r="F10" t="str">
        <f t="shared" si="0"/>
        <v>ps_Employee_History</v>
      </c>
      <c r="G10" t="str">
        <f t="shared" si="1"/>
        <v>ALTER TABLE ps_Employee_History ADD CONSTRAINT [fk_Employee_Leader@ps_Employee_History] FOREIGN KEY (_Employee_Leader) REFERENCES ps_Employee (_ID) ON DELETE CASCADE ON UPDATE CASCADE;</v>
      </c>
    </row>
    <row r="11" spans="2:7" x14ac:dyDescent="0.2">
      <c r="B11" t="s">
        <v>271</v>
      </c>
      <c r="D11" t="s">
        <v>7</v>
      </c>
      <c r="F11" t="str">
        <f t="shared" si="0"/>
        <v>ps_Group</v>
      </c>
      <c r="G11" t="str">
        <f t="shared" si="1"/>
        <v>ALTER TABLE ps_Group ADD CONSTRAINT [fk_Last_History@ps_Group] FOREIGN KEY (_Last_History) REFERENCES ps_Group_History (_ID) ON DELETE CASCADE ON UPDATE CASCADE;</v>
      </c>
    </row>
    <row r="12" spans="2:7" x14ac:dyDescent="0.2">
      <c r="B12" t="s">
        <v>272</v>
      </c>
      <c r="D12" t="s">
        <v>156</v>
      </c>
      <c r="F12" t="str">
        <f t="shared" si="0"/>
        <v>ps_Group_History</v>
      </c>
      <c r="G12" t="str">
        <f t="shared" si="1"/>
        <v>ALTER TABLE ps_Group_History ADD CONSTRAINT [fk_Workshop@ps_Group_History] FOREIGN KEY (_Workshop) REFERENCES ps_Workshop(_ID) ON DELETE CASCADE ON UPDATE CASCADE;</v>
      </c>
    </row>
    <row r="13" spans="2:7" x14ac:dyDescent="0.2">
      <c r="B13" t="s">
        <v>273</v>
      </c>
      <c r="D13" t="s">
        <v>187</v>
      </c>
      <c r="F13" t="str">
        <f t="shared" si="0"/>
        <v>ps_Group_History</v>
      </c>
      <c r="G13" t="str">
        <f t="shared" si="1"/>
        <v>ALTER TABLE ps_Group_History ADD CONSTRAINT [fk_Department@ps_Group_History] FOREIGN KEY (_Department) REFERENCES ps_Department(_ID) ON DELETE CASCADE ON UPDATE CASCADE;</v>
      </c>
    </row>
    <row r="14" spans="2:7" x14ac:dyDescent="0.2">
      <c r="B14" t="s">
        <v>274</v>
      </c>
      <c r="D14" t="s">
        <v>158</v>
      </c>
      <c r="F14" t="str">
        <f t="shared" si="0"/>
        <v>ps_Group_History</v>
      </c>
      <c r="G14" t="str">
        <f t="shared" si="1"/>
        <v>ALTER TABLE ps_Group_History ADD CONSTRAINT [fk_Line@ps_Group_History] FOREIGN KEY (_Line) REFERENCES ps_Line(_ID) ON DELETE CASCADE ON UPDATE CASCADE;</v>
      </c>
    </row>
    <row r="15" spans="2:7" x14ac:dyDescent="0.2">
      <c r="B15" t="s">
        <v>275</v>
      </c>
      <c r="D15" t="s">
        <v>8</v>
      </c>
      <c r="F15" t="str">
        <f t="shared" si="0"/>
        <v>ps_Group_History</v>
      </c>
      <c r="G15" t="str">
        <f t="shared" si="1"/>
        <v>ALTER TABLE ps_Group_History ADD CONSTRAINT [fk_BU@ps_Group_History] FOREIGN KEY (_BU) REFERENCES ps_BU (_ID) ON DELETE CASCADE ON UPDATE CASCADE;</v>
      </c>
    </row>
    <row r="16" spans="2:7" x14ac:dyDescent="0.2">
      <c r="B16" t="s">
        <v>276</v>
      </c>
      <c r="D16" t="s">
        <v>9</v>
      </c>
      <c r="F16" t="str">
        <f t="shared" si="0"/>
        <v>ps_Group_History</v>
      </c>
      <c r="G16" t="str">
        <f t="shared" si="1"/>
        <v>ALTER TABLE ps_Group_History ADD CONSTRAINT [fk_Project@ps_Group_History] FOREIGN KEY (_Project) REFERENCES ps_Project (_ID) ON DELETE CASCADE ON UPDATE CASCADE;</v>
      </c>
    </row>
    <row r="17" spans="2:7" x14ac:dyDescent="0.2">
      <c r="B17" t="s">
        <v>277</v>
      </c>
      <c r="D17" t="s">
        <v>188</v>
      </c>
      <c r="F17" t="str">
        <f t="shared" si="0"/>
        <v>ps_Group_History</v>
      </c>
      <c r="G17" t="str">
        <f t="shared" si="1"/>
        <v>ALTER TABLE ps_Group_History ADD CONSTRAINT [fk_Shift@ps_Group_History] FOREIGN KEY (_Shift) REFERENCES ps_Shift (_ID) --ON DELETE CASCADE ON UPDATE CASCADE;</v>
      </c>
    </row>
    <row r="18" spans="2:7" x14ac:dyDescent="0.2">
      <c r="B18" t="s">
        <v>278</v>
      </c>
      <c r="D18" t="s">
        <v>10</v>
      </c>
      <c r="F18" t="str">
        <f t="shared" si="0"/>
        <v>ps_Preference</v>
      </c>
      <c r="G18" t="str">
        <f t="shared" si="1"/>
        <v>ALTER TABLE ps_Preference ADD CONSTRAINT [fk_Last_History@ps_Preference] FOREIGN KEY (_Last_History) REFERENCES ps_Preference_History (_ID) ON DELETE CASCADE ON UPDATE CASCADE;</v>
      </c>
    </row>
    <row r="19" spans="2:7" x14ac:dyDescent="0.2">
      <c r="B19" t="s">
        <v>279</v>
      </c>
      <c r="D19" t="s">
        <v>11</v>
      </c>
      <c r="F19" t="str">
        <f t="shared" si="0"/>
        <v>ps_Department</v>
      </c>
      <c r="G19" t="str">
        <f t="shared" si="1"/>
        <v>ALTER TABLE ps_Department ADD CONSTRAINT [fk_Last_History@ps_Department] FOREIGN KEY (_Last_History) REFERENCES ps_Department_History (_ID) ON DELETE CASCADE ON UPDATE CASCADE;</v>
      </c>
    </row>
    <row r="20" spans="2:7" x14ac:dyDescent="0.2">
      <c r="B20" t="s">
        <v>280</v>
      </c>
      <c r="D20" t="s">
        <v>189</v>
      </c>
      <c r="F20" t="str">
        <f t="shared" si="0"/>
        <v>ps_Department_History</v>
      </c>
      <c r="G20" t="str">
        <f t="shared" si="1"/>
        <v>ALTER TABLE ps_Department_History ADD CONSTRAINT [fk_Shift@ps_Department_History] FOREIGN KEY (_Shift) REFERENCES ps_Shift (_ID) --ON DELETE CASCADE ON UPDATE CASCADE;</v>
      </c>
    </row>
    <row r="21" spans="2:7" x14ac:dyDescent="0.2">
      <c r="B21" t="s">
        <v>281</v>
      </c>
      <c r="D21" t="s">
        <v>12</v>
      </c>
      <c r="F21" t="str">
        <f t="shared" si="0"/>
        <v>ps_Building</v>
      </c>
      <c r="G21" t="str">
        <f t="shared" si="1"/>
        <v>ALTER TABLE ps_Building ADD CONSTRAINT [fk_Last_History@ps_Building] FOREIGN KEY (_Last_History) REFERENCES ps_Building_History (_ID) ON DELETE CASCADE ON UPDATE CASCADE;</v>
      </c>
    </row>
    <row r="22" spans="2:7" x14ac:dyDescent="0.2">
      <c r="B22" t="s">
        <v>282</v>
      </c>
      <c r="D22" t="s">
        <v>13</v>
      </c>
      <c r="F22" t="str">
        <f t="shared" si="0"/>
        <v>ps_Workshop</v>
      </c>
      <c r="G22" t="str">
        <f t="shared" si="1"/>
        <v>ALTER TABLE ps_Workshop ADD CONSTRAINT [fk_Last_History@ps_Workshop] FOREIGN KEY (_Last_History) REFERENCES ps_Workshop_History (_ID) ON DELETE CASCADE ON UPDATE CASCADE;</v>
      </c>
    </row>
    <row r="23" spans="2:7" x14ac:dyDescent="0.2">
      <c r="B23" t="s">
        <v>283</v>
      </c>
      <c r="D23" t="s">
        <v>190</v>
      </c>
      <c r="F23" t="str">
        <f t="shared" si="0"/>
        <v>ps_Shift_Segment</v>
      </c>
      <c r="G23" t="str">
        <f t="shared" si="1"/>
        <v>ALTER TABLE ps_Shift_Segment ADD CONSTRAINT [fk_Last_History@ps_Shift_Segment] FOREIGN KEY (_Last_History) REFERENCES ps_Shift_Segment_History (_ID) ON DELETE CASCADE ON UPDATE CASCADE;</v>
      </c>
    </row>
    <row r="24" spans="2:7" x14ac:dyDescent="0.2">
      <c r="B24" t="s">
        <v>284</v>
      </c>
      <c r="D24" t="s">
        <v>14</v>
      </c>
      <c r="F24" t="str">
        <f t="shared" si="0"/>
        <v>ps_Shift</v>
      </c>
      <c r="G24" t="str">
        <f t="shared" si="1"/>
        <v>ALTER TABLE ps_Shift ADD CONSTRAINT [fk_Last_History@ps_Shift] FOREIGN KEY (_Last_History) REFERENCES ps_Shift_History (_ID) ON DELETE CASCADE ON UPDATE CASCADE;</v>
      </c>
    </row>
    <row r="25" spans="2:7" x14ac:dyDescent="0.2">
      <c r="B25" t="s">
        <v>285</v>
      </c>
      <c r="D25" t="s">
        <v>191</v>
      </c>
      <c r="F25" t="str">
        <f t="shared" si="0"/>
        <v>ps_Shift</v>
      </c>
      <c r="G25" t="str">
        <f t="shared" si="1"/>
        <v>ALTER TABLE ps_Shift ADD CONSTRAINT [fk_SHB@ps_Shift] FOREIGN KEY (_Shift_History_Batch) REFERENCES ps_Shift_History(_ID) ON DELETE CASCADE ON UPDATE CASCADE;</v>
      </c>
    </row>
    <row r="26" spans="2:7" x14ac:dyDescent="0.2">
      <c r="B26" t="s">
        <v>286</v>
      </c>
      <c r="D26" t="s">
        <v>15</v>
      </c>
      <c r="F26" t="str">
        <f t="shared" si="0"/>
        <v>ps_Line</v>
      </c>
      <c r="G26" t="str">
        <f t="shared" si="1"/>
        <v>ALTER TABLE ps_Line ADD CONSTRAINT [fk_Last_History@ps_Line] FOREIGN KEY (_Last_History) REFERENCES ps_Line_History (_ID) ON DELETE CASCADE ON UPDATE CASCADE;</v>
      </c>
    </row>
    <row r="27" spans="2:7" x14ac:dyDescent="0.2">
      <c r="B27" t="s">
        <v>287</v>
      </c>
      <c r="D27" t="s">
        <v>16</v>
      </c>
      <c r="F27" t="str">
        <f t="shared" si="0"/>
        <v>ps_Line_History</v>
      </c>
      <c r="G27" t="str">
        <f t="shared" si="1"/>
        <v>ALTER TABLE ps_Line_History ADD CONSTRAINT [fk_BU@ps_Line_History] FOREIGN KEY (_BU) REFERENCES ps_BU (_ID) ON DELETE CASCADE ON UPDATE CASCADE;</v>
      </c>
    </row>
    <row r="28" spans="2:7" x14ac:dyDescent="0.2">
      <c r="B28" t="s">
        <v>288</v>
      </c>
      <c r="D28" t="s">
        <v>17</v>
      </c>
      <c r="F28" t="str">
        <f t="shared" si="0"/>
        <v>ps_Line_History</v>
      </c>
      <c r="G28" t="str">
        <f t="shared" ref="G28" si="2">"ALTER TABLE "&amp;F28&amp;" ADD " &amp; MID(TRIM(D28),5,500)&amp;";"</f>
        <v>ALTER TABLE ps_Line_History ADD CONSTRAINT [fk_Project@ps_Line_History] FOREIGN KEY (_Project) REFERENCES ps_Project (_ID) ON DELETE CASCADE ON UPDATE CASCADE;</v>
      </c>
    </row>
    <row r="29" spans="2:7" x14ac:dyDescent="0.2">
      <c r="B29" t="s">
        <v>289</v>
      </c>
      <c r="D29" t="s">
        <v>18</v>
      </c>
      <c r="F29" t="str">
        <f t="shared" si="0"/>
        <v>ps_BU</v>
      </c>
      <c r="G29" t="str">
        <f t="shared" ref="G29:G40" si="3">"ALTER TABLE "&amp;F29&amp;" ADD " &amp; MID(TRIM(D29),5,500)&amp;";"</f>
        <v>ALTER TABLE ps_BU ADD CONSTRAINT [fk_Last_History@ps_BU] FOREIGN KEY (_Last_History) REFERENCES ps_BU_History (_ID) ON DELETE CASCADE ON UPDATE CASCADE;</v>
      </c>
    </row>
    <row r="30" spans="2:7" x14ac:dyDescent="0.2">
      <c r="B30" t="s">
        <v>290</v>
      </c>
      <c r="D30" t="s">
        <v>19</v>
      </c>
      <c r="F30" t="str">
        <f t="shared" si="0"/>
        <v>ps_Project</v>
      </c>
      <c r="G30" t="str">
        <f t="shared" si="3"/>
        <v>ALTER TABLE ps_Project ADD CONSTRAINT [fk_Last_History@ps_Project] FOREIGN KEY (_Last_History) REFERENCES ps_Project_History (_ID) ON DELETE CASCADE ON UPDATE CASCADE;</v>
      </c>
    </row>
    <row r="31" spans="2:7" x14ac:dyDescent="0.2">
      <c r="B31" t="s">
        <v>291</v>
      </c>
      <c r="D31" t="s">
        <v>20</v>
      </c>
      <c r="F31" t="str">
        <f t="shared" si="0"/>
        <v>ps_Page</v>
      </c>
      <c r="G31" t="str">
        <f t="shared" si="3"/>
        <v>ALTER TABLE ps_Page ADD CONSTRAINT [fk_Last_History@ps_Page] FOREIGN KEY (_Last_History) REFERENCES ps_Page_History (_ID) ON DELETE CASCADE ON UPDATE CASCADE;</v>
      </c>
    </row>
    <row r="32" spans="2:7" x14ac:dyDescent="0.2">
      <c r="B32" t="s">
        <v>292</v>
      </c>
      <c r="D32" t="s">
        <v>21</v>
      </c>
      <c r="F32" t="str">
        <f t="shared" si="0"/>
        <v>ps_Measurement_Limit</v>
      </c>
      <c r="G32" t="str">
        <f t="shared" si="3"/>
        <v>ALTER TABLE ps_Measurement_Limit ADD CONSTRAINT [fk_Last_History@ps_Measurement_Limit] FOREIGN KEY (_Last_History) REFERENCES ps_Measurement_Limit_History (_ID) ON DELETE CASCADE ON UPDATE CASCADE;</v>
      </c>
    </row>
    <row r="33" spans="2:7" x14ac:dyDescent="0.2">
      <c r="B33" t="s">
        <v>293</v>
      </c>
      <c r="D33" t="s">
        <v>22</v>
      </c>
      <c r="F33" t="str">
        <f t="shared" si="0"/>
        <v>ps_Indicator_Action_Value</v>
      </c>
      <c r="G33" t="str">
        <f t="shared" si="3"/>
        <v>ALTER TABLE ps_Indicator_Action_Value ADD CONSTRAINT [fk_Last_History@ps_Indicator_Action_Value] FOREIGN KEY (_Last_History) REFERENCES ps_Indicator_Action_Value_History (_ID) ON DELETE CASCADE ON UPDATE CASCADE;</v>
      </c>
    </row>
    <row r="34" spans="2:7" x14ac:dyDescent="0.2">
      <c r="B34" t="s">
        <v>294</v>
      </c>
      <c r="D34" t="s">
        <v>23</v>
      </c>
      <c r="F34" t="str">
        <f t="shared" si="0"/>
        <v>ps_Indicator_Action_Group</v>
      </c>
      <c r="G34" t="str">
        <f t="shared" si="3"/>
        <v>ALTER TABLE ps_Indicator_Action_Group ADD CONSTRAINT [fk_Last_History@ps_Indicator_Action_Group] FOREIGN KEY (_Last_History) REFERENCES ps_Indicator_History (_ID) ON DELETE CASCADE ON UPDATE CASCADE;</v>
      </c>
    </row>
    <row r="35" spans="2:7" x14ac:dyDescent="0.2">
      <c r="B35" t="s">
        <v>295</v>
      </c>
      <c r="D35" t="s">
        <v>24</v>
      </c>
      <c r="F35" t="str">
        <f t="shared" si="0"/>
        <v>ps_Indicator</v>
      </c>
      <c r="G35" t="str">
        <f t="shared" si="3"/>
        <v>ALTER TABLE ps_Indicator ADD CONSTRAINT [fk_Last_History@ps_Indicator] FOREIGN KEY (_Last_History) REFERENCES ps_Indicator_History (_ID) ON DELETE CASCADE ON UPDATE CASCADE;</v>
      </c>
    </row>
    <row r="36" spans="2:7" x14ac:dyDescent="0.2">
      <c r="B36" t="s">
        <v>296</v>
      </c>
      <c r="D36" t="s">
        <v>25</v>
      </c>
      <c r="F36" t="str">
        <f t="shared" si="0"/>
        <v>ps_Indicator_Reason</v>
      </c>
      <c r="G36" t="str">
        <f t="shared" si="3"/>
        <v>ALTER TABLE ps_Indicator_Reason ADD CONSTRAINT [fk_Last_History@ps_Indicator_Reason] FOREIGN KEY (_Last_History) REFERENCES ps_Indicator_Reason_History (_ID) ON DELETE CASCADE ON UPDATE CASCADE;</v>
      </c>
    </row>
    <row r="37" spans="2:7" x14ac:dyDescent="0.2">
      <c r="B37" t="s">
        <v>297</v>
      </c>
      <c r="D37" t="s">
        <v>26</v>
      </c>
      <c r="F37" t="str">
        <f t="shared" si="0"/>
        <v>ps_Indicator_Group</v>
      </c>
      <c r="G37" t="str">
        <f t="shared" si="3"/>
        <v>ALTER TABLE ps_Indicator_Group ADD CONSTRAINT [fk_Last_History@ps_Indicator_Group] FOREIGN KEY (_Last_History) REFERENCES ps_Indicator_Group_History (_ID) ON DELETE CASCADE ON UPDATE CASCADE;</v>
      </c>
    </row>
    <row r="38" spans="2:7" x14ac:dyDescent="0.2">
      <c r="B38" t="s">
        <v>298</v>
      </c>
      <c r="D38" t="s">
        <v>27</v>
      </c>
      <c r="F38" t="str">
        <f t="shared" si="0"/>
        <v>ps_Indicator_In_Page</v>
      </c>
      <c r="G38" t="str">
        <f t="shared" si="3"/>
        <v>ALTER TABLE ps_Indicator_In_Page ADD CONSTRAINT [fk_Last_History@ps_Indicator_In_Page] FOREIGN KEY (_Last_History) REFERENCES ps_Indicator_In_Page_History (_ID) ON DELETE CASCADE ON UPDATE CASCADE;</v>
      </c>
    </row>
    <row r="39" spans="2:7" x14ac:dyDescent="0.2">
      <c r="B39" t="s">
        <v>299</v>
      </c>
      <c r="D39" t="s">
        <v>28</v>
      </c>
      <c r="F39" t="str">
        <f t="shared" si="0"/>
        <v>ps_Station_Template</v>
      </c>
      <c r="G39" t="str">
        <f t="shared" si="3"/>
        <v>ALTER TABLE ps_Station_Template ADD CONSTRAINT [fk_Last_History@ps_Station_Template] FOREIGN KEY (_Last_History) REFERENCES ps_Station_Template_History (_ID) ON DELETE CASCADE ON UPDATE CASCADE;</v>
      </c>
    </row>
    <row r="40" spans="2:7" x14ac:dyDescent="0.2">
      <c r="B40" t="s">
        <v>300</v>
      </c>
      <c r="D40" t="s">
        <v>29</v>
      </c>
      <c r="F40" t="str">
        <f t="shared" si="0"/>
        <v>ps_Station_Catalog</v>
      </c>
      <c r="G40" t="str">
        <f t="shared" si="3"/>
        <v>ALTER TABLE ps_Station_Catalog ADD CONSTRAINT [fk_Last_History@ps_Station_Catalog] FOREIGN KEY (_Last_History) REFERENCES ps_Station_Catalog_History (_ID) ON DELETE CASCADE ON UPDATE CASCADE;</v>
      </c>
    </row>
    <row r="41" spans="2:7" x14ac:dyDescent="0.2">
      <c r="B41" t="s">
        <v>301</v>
      </c>
      <c r="D41" t="s">
        <v>30</v>
      </c>
      <c r="F41" t="str">
        <f t="shared" ref="F41:F42" si="4">MID(D41,FIND("@",D41)+1,FIND("]",D41,FIND("@",D41))-FIND("@",D41)-1)</f>
        <v>ps_Station_Type</v>
      </c>
      <c r="G41" t="str">
        <f t="shared" ref="G41:G42" si="5">"ALTER TABLE "&amp;F41&amp;" ADD " &amp; MID(TRIM(D41),5,500)&amp;";"</f>
        <v>ALTER TABLE ps_Station_Type ADD CONSTRAINT [fk_Last_History@ps_Station_Type] FOREIGN KEY (_Last_History) REFERENCES ps_Station_Type_History (_ID) ON DELETE CASCADE ON UPDATE CASCADE;</v>
      </c>
    </row>
    <row r="42" spans="2:7" x14ac:dyDescent="0.2">
      <c r="B42" t="s">
        <v>302</v>
      </c>
      <c r="D42" t="s">
        <v>31</v>
      </c>
      <c r="F42" t="str">
        <f t="shared" si="4"/>
        <v>ps_Station</v>
      </c>
      <c r="G42" t="str">
        <f t="shared" si="5"/>
        <v>ALTER TABLE ps_Station ADD CONSTRAINT [fk_Last_History@ps_Station] FOREIGN KEY (_Last_History) REFERENCES ps_Station_History (_ID) ON DELETE CASCADE ON UPDATE CASCADE;</v>
      </c>
    </row>
    <row r="43" spans="2:7" x14ac:dyDescent="0.2">
      <c r="B43" t="s">
        <v>303</v>
      </c>
      <c r="D43" t="s">
        <v>32</v>
      </c>
      <c r="F43" t="str">
        <f t="shared" ref="F43:F61" si="6">MID(D43,FIND("@",D43)+1,FIND("]",D43,FIND("@",D43))-FIND("@",D43)-1)</f>
        <v>ps_Fixture</v>
      </c>
      <c r="G43" t="str">
        <f t="shared" ref="G43:G61" si="7">"ALTER TABLE "&amp;F43&amp;" ADD " &amp; MID(TRIM(D43),5,500)&amp;";"</f>
        <v>ALTER TABLE ps_Fixture ADD CONSTRAINT [fk_Last_History@ps_Fixture] FOREIGN KEY (_Last_History) REFERENCES ps_Fixture_History (_ID) ON DELETE CASCADE ON UPDATE CASCADE;</v>
      </c>
    </row>
    <row r="44" spans="2:7" x14ac:dyDescent="0.2">
      <c r="B44" t="s">
        <v>304</v>
      </c>
      <c r="D44" t="s">
        <v>33</v>
      </c>
      <c r="F44" t="str">
        <f t="shared" si="6"/>
        <v>ps_Part_Family</v>
      </c>
      <c r="G44" t="str">
        <f t="shared" si="7"/>
        <v>ALTER TABLE ps_Part_Family ADD CONSTRAINT [fk_Last_History@ps_Part_Family] FOREIGN KEY (_Last_History) REFERENCES ps_Part_Family_History (_ID) ON DELETE CASCADE ON UPDATE CASCADE;</v>
      </c>
    </row>
    <row r="45" spans="2:7" x14ac:dyDescent="0.2">
      <c r="B45" t="s">
        <v>305</v>
      </c>
      <c r="D45" t="s">
        <v>313</v>
      </c>
      <c r="F45" t="str">
        <f t="shared" si="6"/>
        <v>ps_Part_Number</v>
      </c>
      <c r="G45" t="str">
        <f t="shared" si="7"/>
        <v>ALTER TABLE ps_Part_Number ADD CONSTRAINT [fk_Last_History@ps_Part_Number] FOREIGN KEY (_Last_History) REFERENCES ps_Part_Number_History (_ID) ON DELETE CASCADE ON UPDATE CASCADE;</v>
      </c>
    </row>
    <row r="46" spans="2:7" x14ac:dyDescent="0.2">
      <c r="F46" t="e">
        <f t="shared" si="6"/>
        <v>#VALUE!</v>
      </c>
      <c r="G46" t="e">
        <f t="shared" si="7"/>
        <v>#VALUE!</v>
      </c>
    </row>
    <row r="47" spans="2:7" x14ac:dyDescent="0.2">
      <c r="F47" t="e">
        <f t="shared" si="6"/>
        <v>#VALUE!</v>
      </c>
      <c r="G47" t="e">
        <f t="shared" si="7"/>
        <v>#VALUE!</v>
      </c>
    </row>
    <row r="48" spans="2:7" x14ac:dyDescent="0.2">
      <c r="F48" t="e">
        <f t="shared" si="6"/>
        <v>#VALUE!</v>
      </c>
      <c r="G48" t="e">
        <f t="shared" si="7"/>
        <v>#VALUE!</v>
      </c>
    </row>
    <row r="49" spans="6:7" x14ac:dyDescent="0.2">
      <c r="F49" t="e">
        <f t="shared" si="6"/>
        <v>#VALUE!</v>
      </c>
      <c r="G49" t="e">
        <f t="shared" si="7"/>
        <v>#VALUE!</v>
      </c>
    </row>
    <row r="50" spans="6:7" x14ac:dyDescent="0.2">
      <c r="F50" t="e">
        <f t="shared" si="6"/>
        <v>#VALUE!</v>
      </c>
      <c r="G50" t="e">
        <f t="shared" si="7"/>
        <v>#VALUE!</v>
      </c>
    </row>
    <row r="51" spans="6:7" x14ac:dyDescent="0.2">
      <c r="F51" t="e">
        <f t="shared" si="6"/>
        <v>#VALUE!</v>
      </c>
      <c r="G51" t="e">
        <f t="shared" si="7"/>
        <v>#VALUE!</v>
      </c>
    </row>
    <row r="52" spans="6:7" x14ac:dyDescent="0.2">
      <c r="F52" t="e">
        <f t="shared" si="6"/>
        <v>#VALUE!</v>
      </c>
      <c r="G52" t="e">
        <f t="shared" si="7"/>
        <v>#VALUE!</v>
      </c>
    </row>
    <row r="53" spans="6:7" x14ac:dyDescent="0.2">
      <c r="F53" t="e">
        <f t="shared" si="6"/>
        <v>#VALUE!</v>
      </c>
      <c r="G53" t="e">
        <f t="shared" si="7"/>
        <v>#VALUE!</v>
      </c>
    </row>
    <row r="54" spans="6:7" x14ac:dyDescent="0.2">
      <c r="F54" t="e">
        <f t="shared" si="6"/>
        <v>#VALUE!</v>
      </c>
      <c r="G54" t="e">
        <f t="shared" si="7"/>
        <v>#VALUE!</v>
      </c>
    </row>
    <row r="55" spans="6:7" x14ac:dyDescent="0.2">
      <c r="F55" t="e">
        <f t="shared" si="6"/>
        <v>#VALUE!</v>
      </c>
      <c r="G55" t="e">
        <f t="shared" si="7"/>
        <v>#VALUE!</v>
      </c>
    </row>
    <row r="56" spans="6:7" x14ac:dyDescent="0.2">
      <c r="F56" t="e">
        <f t="shared" si="6"/>
        <v>#VALUE!</v>
      </c>
      <c r="G56" t="e">
        <f t="shared" si="7"/>
        <v>#VALUE!</v>
      </c>
    </row>
    <row r="57" spans="6:7" x14ac:dyDescent="0.2">
      <c r="F57" t="e">
        <f t="shared" si="6"/>
        <v>#VALUE!</v>
      </c>
      <c r="G57" t="e">
        <f t="shared" si="7"/>
        <v>#VALUE!</v>
      </c>
    </row>
    <row r="58" spans="6:7" x14ac:dyDescent="0.2">
      <c r="F58" t="e">
        <f t="shared" si="6"/>
        <v>#VALUE!</v>
      </c>
      <c r="G58" t="e">
        <f t="shared" si="7"/>
        <v>#VALUE!</v>
      </c>
    </row>
    <row r="59" spans="6:7" x14ac:dyDescent="0.2">
      <c r="F59" t="e">
        <f t="shared" si="6"/>
        <v>#VALUE!</v>
      </c>
      <c r="G59" t="e">
        <f t="shared" si="7"/>
        <v>#VALUE!</v>
      </c>
    </row>
    <row r="60" spans="6:7" x14ac:dyDescent="0.2">
      <c r="F60" t="e">
        <f t="shared" si="6"/>
        <v>#VALUE!</v>
      </c>
      <c r="G60" t="e">
        <f t="shared" si="7"/>
        <v>#VALUE!</v>
      </c>
    </row>
    <row r="61" spans="6:7" x14ac:dyDescent="0.2">
      <c r="F61" t="e">
        <f t="shared" si="6"/>
        <v>#VALUE!</v>
      </c>
      <c r="G61" t="e">
        <f t="shared" si="7"/>
        <v>#VALUE!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3"/>
  <sheetViews>
    <sheetView tabSelected="1" workbookViewId="0">
      <selection sqref="A1:F147"/>
    </sheetView>
  </sheetViews>
  <sheetFormatPr defaultColWidth="6.125" defaultRowHeight="14.25" x14ac:dyDescent="0.2"/>
  <cols>
    <col min="4" max="4" width="91.75" bestFit="1" customWidth="1"/>
    <col min="5" max="5" width="26.125" customWidth="1"/>
    <col min="6" max="6" width="8.375" customWidth="1"/>
    <col min="8" max="8" width="13.875" bestFit="1" customWidth="1"/>
  </cols>
  <sheetData>
    <row r="1" spans="2:9" x14ac:dyDescent="0.2">
      <c r="B1" t="s">
        <v>34</v>
      </c>
      <c r="D1" t="s">
        <v>35</v>
      </c>
      <c r="G1" t="str">
        <f>TRIM(D1)</f>
        <v>-- ,INDEX [IDX_Site@ps_Site_History](_Site)</v>
      </c>
      <c r="H1" t="str">
        <f>MID(G1,FIND("@",G1)+1,FIND("]",G1,FIND("@",G1))-FIND("@",G1)-1)</f>
        <v>ps_Site_History</v>
      </c>
      <c r="I1" t="str">
        <f>"CREATE INDEX " &amp; MID(G1,10,FIND("]",G1)-9)&amp; " ON " &amp;H1&amp; MID(G1,FIND("]",G1)+1,500)&amp;" WITH FILLFACTOR=60;"</f>
        <v>CREATE INDEX  [IDX_Site@ps_Site_History] ON ps_Site_History(_Site) WITH FILLFACTOR=60;</v>
      </c>
    </row>
    <row r="2" spans="2:9" x14ac:dyDescent="0.2">
      <c r="B2" t="s">
        <v>2</v>
      </c>
      <c r="D2" t="s">
        <v>36</v>
      </c>
      <c r="G2" t="str">
        <f t="shared" ref="G2:G65" si="0">TRIM(D2)</f>
        <v>-- ,INDEX [IDX_Employee_Owner@ps_Site_History](_Employee_Owner)</v>
      </c>
      <c r="H2" t="str">
        <f t="shared" ref="H2:H65" si="1">MID(G2,FIND("@",G2)+1,FIND("]",G2,FIND("@",G2))-FIND("@",G2)-1)</f>
        <v>ps_Site_History</v>
      </c>
      <c r="I2" t="str">
        <f t="shared" ref="I2:I65" si="2">"CREATE INDEX " &amp; MID(G2,10,FIND("]",G2)-9)&amp; " ON " &amp;H2&amp; MID(G2,FIND("]",G2)+1,500)&amp;" WITH FILLFACTOR=60;"</f>
        <v>CREATE INDEX  [IDX_Employee_Owner@ps_Site_History] ON ps_Site_History(_Employee_Owner) WITH FILLFACTOR=60;</v>
      </c>
    </row>
    <row r="3" spans="2:9" x14ac:dyDescent="0.2">
      <c r="B3" t="s">
        <v>37</v>
      </c>
      <c r="D3" t="s">
        <v>38</v>
      </c>
      <c r="G3" t="str">
        <f t="shared" si="0"/>
        <v>-- ,INDEX [IDX_Employee_Update@ps_Site_History](_Employee_Update)</v>
      </c>
      <c r="H3" t="str">
        <f t="shared" si="1"/>
        <v>ps_Site_History</v>
      </c>
      <c r="I3" t="str">
        <f t="shared" si="2"/>
        <v>CREATE INDEX  [IDX_Employee_Update@ps_Site_History] ON ps_Site_History(_Employee_Update) WITH FILLFACTOR=60;</v>
      </c>
    </row>
    <row r="4" spans="2:9" x14ac:dyDescent="0.2">
      <c r="B4" t="s">
        <v>39</v>
      </c>
      <c r="D4" t="s">
        <v>40</v>
      </c>
      <c r="G4" t="str">
        <f t="shared" si="0"/>
        <v>-- ,INDEX [IDX_Site@ps_Attachment](_Site)</v>
      </c>
      <c r="H4" t="str">
        <f t="shared" si="1"/>
        <v>ps_Attachment</v>
      </c>
      <c r="I4" t="str">
        <f t="shared" si="2"/>
        <v>CREATE INDEX  [IDX_Site@ps_Attachment] ON ps_Attachment(_Site) WITH FILLFACTOR=60;</v>
      </c>
    </row>
    <row r="5" spans="2:9" x14ac:dyDescent="0.2">
      <c r="B5" t="s">
        <v>41</v>
      </c>
      <c r="D5" t="s">
        <v>42</v>
      </c>
      <c r="G5" t="str">
        <f t="shared" si="0"/>
        <v>-- ,INDEX [IDX_FileSize@ps_Attachment](FileSize)</v>
      </c>
      <c r="H5" t="str">
        <f t="shared" si="1"/>
        <v>ps_Attachment</v>
      </c>
      <c r="I5" t="str">
        <f t="shared" si="2"/>
        <v>CREATE INDEX  [IDX_FileSize@ps_Attachment] ON ps_Attachment(FileSize) WITH FILLFACTOR=60;</v>
      </c>
    </row>
    <row r="6" spans="2:9" x14ac:dyDescent="0.2">
      <c r="B6" t="s">
        <v>43</v>
      </c>
      <c r="D6" t="s">
        <v>44</v>
      </c>
      <c r="G6" t="str">
        <f t="shared" si="0"/>
        <v>-- ,INDEX [IDX_ImgHeight@ps_Attachment](ImgHeight)</v>
      </c>
      <c r="H6" t="str">
        <f t="shared" si="1"/>
        <v>ps_Attachment</v>
      </c>
      <c r="I6" t="str">
        <f t="shared" si="2"/>
        <v>CREATE INDEX  [IDX_ImgHeight@ps_Attachment] ON ps_Attachment(ImgHeight) WITH FILLFACTOR=60;</v>
      </c>
    </row>
    <row r="7" spans="2:9" x14ac:dyDescent="0.2">
      <c r="B7" t="s">
        <v>45</v>
      </c>
      <c r="D7" t="s">
        <v>46</v>
      </c>
      <c r="G7" t="str">
        <f t="shared" si="0"/>
        <v>-- ,INDEX [IDX_ImgWidth@ps_Attachment](ImgWidth)</v>
      </c>
      <c r="H7" t="str">
        <f t="shared" si="1"/>
        <v>ps_Attachment</v>
      </c>
      <c r="I7" t="str">
        <f t="shared" si="2"/>
        <v>CREATE INDEX  [IDX_ImgWidth@ps_Attachment] ON ps_Attachment(ImgWidth) WITH FILLFACTOR=60;</v>
      </c>
    </row>
    <row r="8" spans="2:9" x14ac:dyDescent="0.2">
      <c r="B8" t="s">
        <v>47</v>
      </c>
      <c r="D8" t="s">
        <v>48</v>
      </c>
      <c r="G8" t="str">
        <f t="shared" si="0"/>
        <v>-- ,INDEX [IDX_Employee_Create@ps_Attachment](_Employee_Create)</v>
      </c>
      <c r="H8" t="str">
        <f t="shared" si="1"/>
        <v>ps_Attachment</v>
      </c>
      <c r="I8" t="str">
        <f t="shared" si="2"/>
        <v>CREATE INDEX  [IDX_Employee_Create@ps_Attachment] ON ps_Attachment(_Employee_Create) WITH FILLFACTOR=60;</v>
      </c>
    </row>
    <row r="9" spans="2:9" x14ac:dyDescent="0.2">
      <c r="B9" t="s">
        <v>49</v>
      </c>
      <c r="D9" t="s">
        <v>50</v>
      </c>
      <c r="G9" t="str">
        <f t="shared" si="0"/>
        <v>-- ,INDEX [IDX_Site@ps_Employee](_Site)</v>
      </c>
      <c r="H9" t="str">
        <f t="shared" si="1"/>
        <v>ps_Employee</v>
      </c>
      <c r="I9" t="str">
        <f t="shared" si="2"/>
        <v>CREATE INDEX  [IDX_Site@ps_Employee] ON ps_Employee(_Site) WITH FILLFACTOR=60;</v>
      </c>
    </row>
    <row r="10" spans="2:9" x14ac:dyDescent="0.2">
      <c r="B10" t="s">
        <v>51</v>
      </c>
      <c r="D10" t="s">
        <v>52</v>
      </c>
      <c r="G10" t="str">
        <f t="shared" si="0"/>
        <v>-- ,INDEX [IDX_Employee@ps_Employee_History](_Employee)</v>
      </c>
      <c r="H10" t="str">
        <f t="shared" si="1"/>
        <v>ps_Employee_History</v>
      </c>
      <c r="I10" t="str">
        <f t="shared" si="2"/>
        <v>CREATE INDEX  [IDX_Employee@ps_Employee_History] ON ps_Employee_History(_Employee) WITH FILLFACTOR=60;</v>
      </c>
    </row>
    <row r="11" spans="2:9" x14ac:dyDescent="0.2">
      <c r="B11" t="s">
        <v>53</v>
      </c>
      <c r="D11" t="s">
        <v>54</v>
      </c>
      <c r="G11" t="str">
        <f t="shared" si="0"/>
        <v>-- ,INDEX [IDX_Site@ps_Employee_History](_Site)</v>
      </c>
      <c r="H11" t="str">
        <f t="shared" si="1"/>
        <v>ps_Employee_History</v>
      </c>
      <c r="I11" t="str">
        <f t="shared" si="2"/>
        <v>CREATE INDEX  [IDX_Site@ps_Employee_History] ON ps_Employee_History(_Site) WITH FILLFACTOR=60;</v>
      </c>
    </row>
    <row r="12" spans="2:9" x14ac:dyDescent="0.2">
      <c r="B12" t="s">
        <v>55</v>
      </c>
      <c r="D12" t="s">
        <v>56</v>
      </c>
      <c r="G12" t="str">
        <f t="shared" si="0"/>
        <v>-- ,INDEX [IDX_BU@ps_Employee_History](_BU)</v>
      </c>
      <c r="H12" t="str">
        <f t="shared" si="1"/>
        <v>ps_Employee_History</v>
      </c>
      <c r="I12" t="str">
        <f t="shared" si="2"/>
        <v>CREATE INDEX  [IDX_BU@ps_Employee_History] ON ps_Employee_History(_BU) WITH FILLFACTOR=60;</v>
      </c>
    </row>
    <row r="13" spans="2:9" x14ac:dyDescent="0.2">
      <c r="B13" t="s">
        <v>57</v>
      </c>
      <c r="D13" t="s">
        <v>58</v>
      </c>
      <c r="G13" t="str">
        <f t="shared" si="0"/>
        <v>-- ,INDEX [IDX_Project@ps_Employee_History](_Project)</v>
      </c>
      <c r="H13" t="str">
        <f t="shared" si="1"/>
        <v>ps_Employee_History</v>
      </c>
      <c r="I13" t="str">
        <f t="shared" si="2"/>
        <v>CREATE INDEX  [IDX_Project@ps_Employee_History] ON ps_Employee_History(_Project) WITH FILLFACTOR=60;</v>
      </c>
    </row>
    <row r="14" spans="2:9" x14ac:dyDescent="0.2">
      <c r="B14" t="s">
        <v>59</v>
      </c>
      <c r="D14" t="s">
        <v>60</v>
      </c>
      <c r="G14" t="str">
        <f t="shared" si="0"/>
        <v>-- ,INDEX [IDX_Department@ps_Employee_History](_Department)</v>
      </c>
      <c r="H14" t="str">
        <f t="shared" si="1"/>
        <v>ps_Employee_History</v>
      </c>
      <c r="I14" t="str">
        <f t="shared" si="2"/>
        <v>CREATE INDEX  [IDX_Department@ps_Employee_History] ON ps_Employee_History(_Department) WITH FILLFACTOR=60;</v>
      </c>
    </row>
    <row r="15" spans="2:9" x14ac:dyDescent="0.2">
      <c r="B15" t="s">
        <v>174</v>
      </c>
      <c r="D15" t="s">
        <v>175</v>
      </c>
      <c r="G15" t="str">
        <f t="shared" si="0"/>
        <v>-- ,INDEX [IDX_Employee_Leader@ps_Employee_History](_Employee_Leader)</v>
      </c>
      <c r="H15" t="str">
        <f t="shared" si="1"/>
        <v>ps_Employee_History</v>
      </c>
      <c r="I15" t="str">
        <f t="shared" si="2"/>
        <v>CREATE INDEX  [IDX_Employee_Leader@ps_Employee_History] ON ps_Employee_History(_Employee_Leader) WITH FILLFACTOR=60;</v>
      </c>
    </row>
    <row r="16" spans="2:9" x14ac:dyDescent="0.2">
      <c r="B16" t="s">
        <v>176</v>
      </c>
      <c r="D16" t="s">
        <v>61</v>
      </c>
      <c r="G16" t="str">
        <f t="shared" si="0"/>
        <v>-- ,INDEX [IDX_Attachment_Gravatar@ps_Employee_History](_Attachment_Gravatar)</v>
      </c>
      <c r="H16" t="str">
        <f t="shared" si="1"/>
        <v>ps_Employee_History</v>
      </c>
      <c r="I16" t="str">
        <f t="shared" si="2"/>
        <v>CREATE INDEX  [IDX_Attachment_Gravatar@ps_Employee_History] ON ps_Employee_History(_Attachment_Gravatar) WITH FILLFACTOR=60;</v>
      </c>
    </row>
    <row r="17" spans="2:9" x14ac:dyDescent="0.2">
      <c r="B17" t="s">
        <v>177</v>
      </c>
      <c r="D17" t="s">
        <v>62</v>
      </c>
      <c r="G17" t="str">
        <f t="shared" si="0"/>
        <v>-- ,INDEX [IDX_Employee_Update@ps_Employee_History](_Employee_Update)</v>
      </c>
      <c r="H17" t="str">
        <f t="shared" si="1"/>
        <v>ps_Employee_History</v>
      </c>
      <c r="I17" t="str">
        <f t="shared" si="2"/>
        <v>CREATE INDEX  [IDX_Employee_Update@ps_Employee_History] ON ps_Employee_History(_Employee_Update) WITH FILLFACTOR=60;</v>
      </c>
    </row>
    <row r="18" spans="2:9" x14ac:dyDescent="0.2">
      <c r="B18" t="s">
        <v>178</v>
      </c>
      <c r="D18" t="s">
        <v>63</v>
      </c>
      <c r="G18" t="str">
        <f t="shared" si="0"/>
        <v>-- ,INDEX [IDX_Employee@ps_Login_History](_Employee)</v>
      </c>
      <c r="H18" t="str">
        <f t="shared" si="1"/>
        <v>ps_Login_History</v>
      </c>
      <c r="I18" t="str">
        <f t="shared" si="2"/>
        <v>CREATE INDEX  [IDX_Employee@ps_Login_History] ON ps_Login_History(_Employee) WITH FILLFACTOR=60;</v>
      </c>
    </row>
    <row r="19" spans="2:9" x14ac:dyDescent="0.2">
      <c r="B19" t="s">
        <v>179</v>
      </c>
      <c r="D19" t="s">
        <v>64</v>
      </c>
      <c r="G19" t="str">
        <f t="shared" si="0"/>
        <v>-- ,INDEX [IDX_Site@ps_Group](_Site)</v>
      </c>
      <c r="H19" t="str">
        <f t="shared" si="1"/>
        <v>ps_Group</v>
      </c>
      <c r="I19" t="str">
        <f t="shared" si="2"/>
        <v>CREATE INDEX  [IDX_Site@ps_Group] ON ps_Group(_Site) WITH FILLFACTOR=60;</v>
      </c>
    </row>
    <row r="20" spans="2:9" x14ac:dyDescent="0.2">
      <c r="B20" t="s">
        <v>180</v>
      </c>
      <c r="D20" t="s">
        <v>65</v>
      </c>
      <c r="G20" t="str">
        <f t="shared" si="0"/>
        <v>-- ,INDEX [IDX_Group@ps_Group_History](_Group)</v>
      </c>
      <c r="H20" t="str">
        <f t="shared" si="1"/>
        <v>ps_Group_History</v>
      </c>
      <c r="I20" t="str">
        <f t="shared" si="2"/>
        <v>CREATE INDEX  [IDX_Group@ps_Group_History] ON ps_Group_History(_Group) WITH FILLFACTOR=60;</v>
      </c>
    </row>
    <row r="21" spans="2:9" x14ac:dyDescent="0.2">
      <c r="B21" t="s">
        <v>155</v>
      </c>
      <c r="D21" t="s">
        <v>66</v>
      </c>
      <c r="G21" t="str">
        <f t="shared" si="0"/>
        <v>-- ,INDEX [IDX_Site@ps_Group_History](_Site)</v>
      </c>
      <c r="H21" t="str">
        <f t="shared" si="1"/>
        <v>ps_Group_History</v>
      </c>
      <c r="I21" t="str">
        <f t="shared" si="2"/>
        <v>CREATE INDEX  [IDX_Site@ps_Group_History] ON ps_Group_History(_Site) WITH FILLFACTOR=60;</v>
      </c>
    </row>
    <row r="22" spans="2:9" x14ac:dyDescent="0.2">
      <c r="B22" t="s">
        <v>157</v>
      </c>
      <c r="D22" t="s">
        <v>67</v>
      </c>
      <c r="G22" t="str">
        <f t="shared" si="0"/>
        <v>-- ,INDEX [IDX_Workshop@ps_Group_History](_Workshop)</v>
      </c>
      <c r="H22" t="str">
        <f t="shared" si="1"/>
        <v>ps_Group_History</v>
      </c>
      <c r="I22" t="str">
        <f t="shared" si="2"/>
        <v>CREATE INDEX  [IDX_Workshop@ps_Group_History] ON ps_Group_History(_Workshop) WITH FILLFACTOR=60;</v>
      </c>
    </row>
    <row r="23" spans="2:9" x14ac:dyDescent="0.2">
      <c r="B23" t="s">
        <v>69</v>
      </c>
      <c r="D23" t="s">
        <v>192</v>
      </c>
      <c r="G23" t="str">
        <f t="shared" si="0"/>
        <v>-- ,INDEX [IDX_Department@ps_Group_History](_Department)</v>
      </c>
      <c r="H23" t="str">
        <f t="shared" si="1"/>
        <v>ps_Group_History</v>
      </c>
      <c r="I23" t="str">
        <f t="shared" si="2"/>
        <v>CREATE INDEX  [IDX_Department@ps_Group_History] ON ps_Group_History(_Department) WITH FILLFACTOR=60;</v>
      </c>
    </row>
    <row r="24" spans="2:9" x14ac:dyDescent="0.2">
      <c r="B24" t="s">
        <v>193</v>
      </c>
      <c r="D24" t="s">
        <v>68</v>
      </c>
      <c r="G24" t="str">
        <f t="shared" si="0"/>
        <v>-- ,INDEX [IDX_Line@ps_Group_History](_Line)</v>
      </c>
      <c r="H24" t="str">
        <f t="shared" si="1"/>
        <v>ps_Group_History</v>
      </c>
      <c r="I24" t="str">
        <f t="shared" si="2"/>
        <v>CREATE INDEX  [IDX_Line@ps_Group_History] ON ps_Group_History(_Line) WITH FILLFACTOR=60;</v>
      </c>
    </row>
    <row r="25" spans="2:9" x14ac:dyDescent="0.2">
      <c r="B25" t="s">
        <v>72</v>
      </c>
      <c r="D25" t="s">
        <v>70</v>
      </c>
      <c r="G25" t="str">
        <f t="shared" si="0"/>
        <v>-- ,INDEX [IDX_BU@ps_Group_History](_BU)</v>
      </c>
      <c r="H25" t="str">
        <f t="shared" si="1"/>
        <v>ps_Group_History</v>
      </c>
      <c r="I25" t="str">
        <f t="shared" si="2"/>
        <v>CREATE INDEX  [IDX_BU@ps_Group_History] ON ps_Group_History(_BU) WITH FILLFACTOR=60;</v>
      </c>
    </row>
    <row r="26" spans="2:9" x14ac:dyDescent="0.2">
      <c r="B26" t="s">
        <v>194</v>
      </c>
      <c r="D26" t="s">
        <v>71</v>
      </c>
      <c r="G26" t="str">
        <f t="shared" si="0"/>
        <v>-- ,INDEX [IDX_Project@ps_Group_History](_Project)</v>
      </c>
      <c r="H26" t="str">
        <f t="shared" si="1"/>
        <v>ps_Group_History</v>
      </c>
      <c r="I26" t="str">
        <f t="shared" si="2"/>
        <v>CREATE INDEX  [IDX_Project@ps_Group_History] ON ps_Group_History(_Project) WITH FILLFACTOR=60;</v>
      </c>
    </row>
    <row r="27" spans="2:9" x14ac:dyDescent="0.2">
      <c r="B27" t="s">
        <v>195</v>
      </c>
      <c r="D27" t="s">
        <v>196</v>
      </c>
      <c r="G27" t="str">
        <f t="shared" si="0"/>
        <v>-- ,INDEX [IDX_Shift@ps_Group_History](_Shift)</v>
      </c>
      <c r="H27" t="str">
        <f t="shared" si="1"/>
        <v>ps_Group_History</v>
      </c>
      <c r="I27" t="str">
        <f t="shared" si="2"/>
        <v>CREATE INDEX  [IDX_Shift@ps_Group_History] ON ps_Group_History(_Shift) WITH FILLFACTOR=60;</v>
      </c>
    </row>
    <row r="28" spans="2:9" x14ac:dyDescent="0.2">
      <c r="B28" t="s">
        <v>181</v>
      </c>
      <c r="D28" t="s">
        <v>73</v>
      </c>
      <c r="G28" t="str">
        <f t="shared" si="0"/>
        <v>-- ,INDEX [IDX_Employee_Owner@ps_Group_History](_Employee_Owner)</v>
      </c>
      <c r="H28" t="str">
        <f t="shared" si="1"/>
        <v>ps_Group_History</v>
      </c>
      <c r="I28" t="str">
        <f t="shared" si="2"/>
        <v>CREATE INDEX  [IDX_Employee_Owner@ps_Group_History] ON ps_Group_History(_Employee_Owner) WITH FILLFACTOR=60;</v>
      </c>
    </row>
    <row r="29" spans="2:9" x14ac:dyDescent="0.2">
      <c r="B29" t="s">
        <v>197</v>
      </c>
      <c r="D29" t="s">
        <v>74</v>
      </c>
      <c r="G29" t="str">
        <f t="shared" si="0"/>
        <v>-- ,INDEX [IDX_Employee_Update@ps_Group_History](_Employee_Update)</v>
      </c>
      <c r="H29" t="str">
        <f t="shared" si="1"/>
        <v>ps_Group_History</v>
      </c>
      <c r="I29" t="str">
        <f t="shared" si="2"/>
        <v>CREATE INDEX  [IDX_Employee_Update@ps_Group_History] ON ps_Group_History(_Employee_Update) WITH FILLFACTOR=60;</v>
      </c>
    </row>
    <row r="30" spans="2:9" x14ac:dyDescent="0.2">
      <c r="B30" t="s">
        <v>253</v>
      </c>
      <c r="D30" t="s">
        <v>257</v>
      </c>
      <c r="G30" t="str">
        <f t="shared" si="0"/>
        <v>-- ,INDEX [IDX(_Group,_Employee)@ps_Employee_In_Group](_Group,_Employee)</v>
      </c>
      <c r="H30" t="str">
        <f t="shared" si="1"/>
        <v>ps_Employee_In_Group</v>
      </c>
      <c r="I30" t="str">
        <f t="shared" si="2"/>
        <v>CREATE INDEX  [IDX(_Group,_Employee)@ps_Employee_In_Group] ON ps_Employee_In_Group(_Group,_Employee) WITH FILLFACTOR=60;</v>
      </c>
    </row>
    <row r="31" spans="2:9" x14ac:dyDescent="0.2">
      <c r="B31" t="s">
        <v>198</v>
      </c>
      <c r="D31" t="s">
        <v>258</v>
      </c>
      <c r="G31" t="str">
        <f t="shared" si="0"/>
        <v>-- ,INDEX [IDX_Employee_Update@ps_Employee_In_Group](_Employee_Update)</v>
      </c>
      <c r="H31" t="str">
        <f t="shared" si="1"/>
        <v>ps_Employee_In_Group</v>
      </c>
      <c r="I31" t="str">
        <f t="shared" si="2"/>
        <v>CREATE INDEX  [IDX_Employee_Update@ps_Employee_In_Group] ON ps_Employee_In_Group(_Employee_Update) WITH FILLFACTOR=60;</v>
      </c>
    </row>
    <row r="32" spans="2:9" x14ac:dyDescent="0.2">
      <c r="B32" t="s">
        <v>199</v>
      </c>
      <c r="D32" t="s">
        <v>75</v>
      </c>
      <c r="G32" t="str">
        <f t="shared" si="0"/>
        <v>-- ,INDEX [IDX_Preference@ps_Preference_History](_Preference)</v>
      </c>
      <c r="H32" t="str">
        <f t="shared" si="1"/>
        <v>ps_Preference_History</v>
      </c>
      <c r="I32" t="str">
        <f t="shared" si="2"/>
        <v>CREATE INDEX  [IDX_Preference@ps_Preference_History] ON ps_Preference_History(_Preference) WITH FILLFACTOR=60;</v>
      </c>
    </row>
    <row r="33" spans="2:9" x14ac:dyDescent="0.2">
      <c r="B33" t="s">
        <v>200</v>
      </c>
      <c r="D33" t="s">
        <v>76</v>
      </c>
      <c r="G33" t="str">
        <f t="shared" si="0"/>
        <v>-- ,INDEX [IDX_Employee_Update@ps_Preference_History](_Employee_Update)</v>
      </c>
      <c r="H33" t="str">
        <f t="shared" si="1"/>
        <v>ps_Preference_History</v>
      </c>
      <c r="I33" t="str">
        <f t="shared" si="2"/>
        <v>CREATE INDEX  [IDX_Employee_Update@ps_Preference_History] ON ps_Preference_History(_Employee_Update) WITH FILLFACTOR=60;</v>
      </c>
    </row>
    <row r="34" spans="2:9" x14ac:dyDescent="0.2">
      <c r="B34" t="s">
        <v>201</v>
      </c>
      <c r="D34" t="s">
        <v>77</v>
      </c>
      <c r="G34" t="str">
        <f t="shared" si="0"/>
        <v>-- ,INDEX [IDX_Department@ps_Department_History](_Department)</v>
      </c>
      <c r="H34" t="str">
        <f t="shared" si="1"/>
        <v>ps_Department_History</v>
      </c>
      <c r="I34" t="str">
        <f t="shared" si="2"/>
        <v>CREATE INDEX  [IDX_Department@ps_Department_History] ON ps_Department_History(_Department) WITH FILLFACTOR=60;</v>
      </c>
    </row>
    <row r="35" spans="2:9" x14ac:dyDescent="0.2">
      <c r="B35" t="s">
        <v>202</v>
      </c>
      <c r="D35" t="s">
        <v>78</v>
      </c>
      <c r="G35" t="str">
        <f t="shared" si="0"/>
        <v>-- ,INDEX [IDX_Site@ps_Department_History](_Site)</v>
      </c>
      <c r="H35" t="str">
        <f t="shared" si="1"/>
        <v>ps_Department_History</v>
      </c>
      <c r="I35" t="str">
        <f t="shared" si="2"/>
        <v>CREATE INDEX  [IDX_Site@ps_Department_History] ON ps_Department_History(_Site) WITH FILLFACTOR=60;</v>
      </c>
    </row>
    <row r="36" spans="2:9" x14ac:dyDescent="0.2">
      <c r="B36" t="s">
        <v>203</v>
      </c>
      <c r="D36" t="s">
        <v>204</v>
      </c>
      <c r="G36" t="str">
        <f t="shared" si="0"/>
        <v>-- ,INDEX [IDX_Shift@ps_Department_History](_Shift)</v>
      </c>
      <c r="H36" t="str">
        <f t="shared" si="1"/>
        <v>ps_Department_History</v>
      </c>
      <c r="I36" t="str">
        <f t="shared" si="2"/>
        <v>CREATE INDEX  [IDX_Shift@ps_Department_History] ON ps_Department_History(_Shift) WITH FILLFACTOR=60;</v>
      </c>
    </row>
    <row r="37" spans="2:9" x14ac:dyDescent="0.2">
      <c r="B37" t="s">
        <v>182</v>
      </c>
      <c r="D37" t="s">
        <v>79</v>
      </c>
      <c r="G37" t="str">
        <f t="shared" si="0"/>
        <v>-- ,INDEX [IDX_Employee_Owner@ps_Department_History](_Employee_Owner)</v>
      </c>
      <c r="H37" t="str">
        <f t="shared" si="1"/>
        <v>ps_Department_History</v>
      </c>
      <c r="I37" t="str">
        <f t="shared" si="2"/>
        <v>CREATE INDEX  [IDX_Employee_Owner@ps_Department_History] ON ps_Department_History(_Employee_Owner) WITH FILLFACTOR=60;</v>
      </c>
    </row>
    <row r="38" spans="2:9" x14ac:dyDescent="0.2">
      <c r="B38" t="s">
        <v>205</v>
      </c>
      <c r="D38" t="s">
        <v>80</v>
      </c>
      <c r="G38" t="str">
        <f t="shared" si="0"/>
        <v>-- ,INDEX [IDX_Employee_Update@ps_Department_History](_Employee_Update)</v>
      </c>
      <c r="H38" t="str">
        <f t="shared" si="1"/>
        <v>ps_Department_History</v>
      </c>
      <c r="I38" t="str">
        <f t="shared" si="2"/>
        <v>CREATE INDEX  [IDX_Employee_Update@ps_Department_History] ON ps_Department_History(_Employee_Update) WITH FILLFACTOR=60;</v>
      </c>
    </row>
    <row r="39" spans="2:9" x14ac:dyDescent="0.2">
      <c r="B39" t="s">
        <v>206</v>
      </c>
      <c r="D39" t="s">
        <v>159</v>
      </c>
      <c r="G39" t="str">
        <f t="shared" si="0"/>
        <v>-- ,INDEX [IDX_Building@ps_Building_History](_Building)</v>
      </c>
      <c r="H39" t="str">
        <f t="shared" si="1"/>
        <v>ps_Building_History</v>
      </c>
      <c r="I39" t="str">
        <f t="shared" si="2"/>
        <v>CREATE INDEX  [IDX_Building@ps_Building_History] ON ps_Building_History(_Building) WITH FILLFACTOR=60;</v>
      </c>
    </row>
    <row r="40" spans="2:9" x14ac:dyDescent="0.2">
      <c r="B40" t="s">
        <v>207</v>
      </c>
      <c r="D40" t="s">
        <v>160</v>
      </c>
      <c r="G40" t="str">
        <f t="shared" si="0"/>
        <v>-- ,INDEX [IDX_Site@ps_Building_History](_Site)</v>
      </c>
      <c r="H40" t="str">
        <f t="shared" si="1"/>
        <v>ps_Building_History</v>
      </c>
      <c r="I40" t="str">
        <f t="shared" si="2"/>
        <v>CREATE INDEX  [IDX_Site@ps_Building_History] ON ps_Building_History(_Site) WITH FILLFACTOR=60;</v>
      </c>
    </row>
    <row r="41" spans="2:9" x14ac:dyDescent="0.2">
      <c r="B41" t="s">
        <v>183</v>
      </c>
      <c r="D41" t="s">
        <v>161</v>
      </c>
      <c r="G41" t="str">
        <f t="shared" si="0"/>
        <v>-- ,INDEX [IDX_Employee_Owner@ps_Building_History](_Employee_Owner)</v>
      </c>
      <c r="H41" t="str">
        <f t="shared" si="1"/>
        <v>ps_Building_History</v>
      </c>
      <c r="I41" t="str">
        <f t="shared" si="2"/>
        <v>CREATE INDEX  [IDX_Employee_Owner@ps_Building_History] ON ps_Building_History(_Employee_Owner) WITH FILLFACTOR=60;</v>
      </c>
    </row>
    <row r="42" spans="2:9" x14ac:dyDescent="0.2">
      <c r="B42" t="s">
        <v>208</v>
      </c>
      <c r="D42" t="s">
        <v>162</v>
      </c>
      <c r="G42" t="str">
        <f t="shared" si="0"/>
        <v>-- ,INDEX [IDX_Employee_Update@ps_Building_History](_Employee_Update)</v>
      </c>
      <c r="H42" t="str">
        <f t="shared" si="1"/>
        <v>ps_Building_History</v>
      </c>
      <c r="I42" t="str">
        <f t="shared" si="2"/>
        <v>CREATE INDEX  [IDX_Employee_Update@ps_Building_History] ON ps_Building_History(_Employee_Update) WITH FILLFACTOR=60;</v>
      </c>
    </row>
    <row r="43" spans="2:9" x14ac:dyDescent="0.2">
      <c r="B43" t="s">
        <v>209</v>
      </c>
      <c r="D43" t="s">
        <v>81</v>
      </c>
      <c r="G43" t="str">
        <f t="shared" si="0"/>
        <v>-- ,INDEX [IDX_Workshop@ps_Workshop_History](_Workshop)</v>
      </c>
      <c r="H43" t="str">
        <f t="shared" si="1"/>
        <v>ps_Workshop_History</v>
      </c>
      <c r="I43" t="str">
        <f t="shared" si="2"/>
        <v>CREATE INDEX  [IDX_Workshop@ps_Workshop_History] ON ps_Workshop_History(_Workshop) WITH FILLFACTOR=60;</v>
      </c>
    </row>
    <row r="44" spans="2:9" x14ac:dyDescent="0.2">
      <c r="B44" t="s">
        <v>184</v>
      </c>
      <c r="D44" t="s">
        <v>82</v>
      </c>
      <c r="G44" t="str">
        <f t="shared" si="0"/>
        <v>-- ,INDEX [IDX_Site@ps_Workshop_History](_Site)</v>
      </c>
      <c r="H44" t="str">
        <f t="shared" si="1"/>
        <v>ps_Workshop_History</v>
      </c>
      <c r="I44" t="str">
        <f t="shared" si="2"/>
        <v>CREATE INDEX  [IDX_Site@ps_Workshop_History] ON ps_Workshop_History(_Site) WITH FILLFACTOR=60;</v>
      </c>
    </row>
    <row r="45" spans="2:9" x14ac:dyDescent="0.2">
      <c r="B45" t="s">
        <v>210</v>
      </c>
      <c r="D45" t="s">
        <v>83</v>
      </c>
      <c r="G45" t="str">
        <f t="shared" si="0"/>
        <v>-- ,INDEX [IDX_Building@ps_Workshop_History](_Building)</v>
      </c>
      <c r="H45" t="str">
        <f t="shared" si="1"/>
        <v>ps_Workshop_History</v>
      </c>
      <c r="I45" t="str">
        <f t="shared" si="2"/>
        <v>CREATE INDEX  [IDX_Building@ps_Workshop_History] ON ps_Workshop_History(_Building) WITH FILLFACTOR=60;</v>
      </c>
    </row>
    <row r="46" spans="2:9" x14ac:dyDescent="0.2">
      <c r="B46" t="s">
        <v>185</v>
      </c>
      <c r="D46" t="s">
        <v>84</v>
      </c>
      <c r="G46" t="str">
        <f t="shared" si="0"/>
        <v>-- ,INDEX [IDX_Employee_Owner@ps_Workshop_History](_Employee_Owner)</v>
      </c>
      <c r="H46" t="str">
        <f t="shared" si="1"/>
        <v>ps_Workshop_History</v>
      </c>
      <c r="I46" t="str">
        <f t="shared" si="2"/>
        <v>CREATE INDEX  [IDX_Employee_Owner@ps_Workshop_History] ON ps_Workshop_History(_Employee_Owner) WITH FILLFACTOR=60;</v>
      </c>
    </row>
    <row r="47" spans="2:9" x14ac:dyDescent="0.2">
      <c r="B47" t="s">
        <v>211</v>
      </c>
      <c r="D47" t="s">
        <v>85</v>
      </c>
      <c r="G47" t="str">
        <f t="shared" si="0"/>
        <v>-- ,INDEX [IDX_Employee_Update@ps_Workshop_History](_Employee_Update)</v>
      </c>
      <c r="H47" t="str">
        <f t="shared" si="1"/>
        <v>ps_Workshop_History</v>
      </c>
      <c r="I47" t="str">
        <f t="shared" si="2"/>
        <v>CREATE INDEX  [IDX_Employee_Update@ps_Workshop_History] ON ps_Workshop_History(_Employee_Update) WITH FILLFACTOR=60;</v>
      </c>
    </row>
    <row r="48" spans="2:9" x14ac:dyDescent="0.2">
      <c r="B48" t="s">
        <v>212</v>
      </c>
      <c r="D48" t="s">
        <v>213</v>
      </c>
      <c r="G48" t="str">
        <f t="shared" si="0"/>
        <v>-- ,INDEX [IDX_Site@ps_Shift_Segment_History](_Site)</v>
      </c>
      <c r="H48" t="str">
        <f t="shared" si="1"/>
        <v>ps_Shift_Segment_History</v>
      </c>
      <c r="I48" t="str">
        <f t="shared" si="2"/>
        <v>CREATE INDEX  [IDX_Site@ps_Shift_Segment_History] ON ps_Shift_Segment_History(_Site) WITH FILLFACTOR=60;</v>
      </c>
    </row>
    <row r="49" spans="2:9" x14ac:dyDescent="0.2">
      <c r="B49" t="s">
        <v>214</v>
      </c>
      <c r="D49" t="s">
        <v>215</v>
      </c>
      <c r="G49" t="str">
        <f t="shared" si="0"/>
        <v>-- ,INDEX [IDX_SS@ps_Shift_Segment_History](_Shift_Segment)</v>
      </c>
      <c r="H49" t="str">
        <f t="shared" si="1"/>
        <v>ps_Shift_Segment_History</v>
      </c>
      <c r="I49" t="str">
        <f t="shared" si="2"/>
        <v>CREATE INDEX  [IDX_SS@ps_Shift_Segment_History] ON ps_Shift_Segment_History(_Shift_Segment) WITH FILLFACTOR=60;</v>
      </c>
    </row>
    <row r="50" spans="2:9" x14ac:dyDescent="0.2">
      <c r="B50" t="s">
        <v>186</v>
      </c>
      <c r="D50" t="s">
        <v>251</v>
      </c>
      <c r="G50" t="str">
        <f t="shared" si="0"/>
        <v>-- ,INDEX [IDX_EO@ps_Shift_Segment_History](_Employee_Owner)</v>
      </c>
      <c r="H50" t="str">
        <f t="shared" si="1"/>
        <v>ps_Shift_Segment_History</v>
      </c>
      <c r="I50" t="str">
        <f t="shared" si="2"/>
        <v>CREATE INDEX  [IDX_EO@ps_Shift_Segment_History] ON ps_Shift_Segment_History(_Employee_Owner) WITH FILLFACTOR=60;</v>
      </c>
    </row>
    <row r="51" spans="2:9" x14ac:dyDescent="0.2">
      <c r="B51" t="s">
        <v>216</v>
      </c>
      <c r="D51" t="s">
        <v>252</v>
      </c>
      <c r="G51" t="str">
        <f t="shared" si="0"/>
        <v>-- ,INDEX [IDX_EU@ps_Shift_Segment_History](_Employee_Update)</v>
      </c>
      <c r="H51" t="str">
        <f t="shared" si="1"/>
        <v>ps_Shift_Segment_History</v>
      </c>
      <c r="I51" t="str">
        <f t="shared" si="2"/>
        <v>CREATE INDEX  [IDX_EU@ps_Shift_Segment_History] ON ps_Shift_Segment_History(_Employee_Update) WITH FILLFACTOR=60;</v>
      </c>
    </row>
    <row r="52" spans="2:9" x14ac:dyDescent="0.2">
      <c r="B52" t="s">
        <v>217</v>
      </c>
      <c r="D52" t="s">
        <v>218</v>
      </c>
      <c r="G52" t="str">
        <f t="shared" si="0"/>
        <v>-- ,INDEX [IDX_SHB@ps_Shift](_Shift_History_Batch)</v>
      </c>
      <c r="H52" t="str">
        <f t="shared" si="1"/>
        <v>ps_Shift</v>
      </c>
      <c r="I52" t="str">
        <f t="shared" si="2"/>
        <v>CREATE INDEX  [IDX_SHB@ps_Shift] ON ps_Shift(_Shift_History_Batch) WITH FILLFACTOR=60;</v>
      </c>
    </row>
    <row r="53" spans="2:9" x14ac:dyDescent="0.2">
      <c r="B53" t="s">
        <v>219</v>
      </c>
      <c r="D53" t="s">
        <v>220</v>
      </c>
      <c r="G53" t="str">
        <f t="shared" si="0"/>
        <v>-- ,INDEX [IDX_Site@ps_Shift_History](_Site)</v>
      </c>
      <c r="H53" t="str">
        <f t="shared" si="1"/>
        <v>ps_Shift_History</v>
      </c>
      <c r="I53" t="str">
        <f t="shared" si="2"/>
        <v>CREATE INDEX  [IDX_Site@ps_Shift_History] ON ps_Shift_History(_Site) WITH FILLFACTOR=60;</v>
      </c>
    </row>
    <row r="54" spans="2:9" x14ac:dyDescent="0.2">
      <c r="B54" t="s">
        <v>221</v>
      </c>
      <c r="D54" t="s">
        <v>222</v>
      </c>
      <c r="G54" t="str">
        <f t="shared" si="0"/>
        <v>-- ,INDEX [IDX_Shift@ps_Shift_History](_Shift)</v>
      </c>
      <c r="H54" t="str">
        <f t="shared" si="1"/>
        <v>ps_Shift_History</v>
      </c>
      <c r="I54" t="str">
        <f t="shared" si="2"/>
        <v>CREATE INDEX  [IDX_Shift@ps_Shift_History] ON ps_Shift_History(_Shift) WITH FILLFACTOR=60;</v>
      </c>
    </row>
    <row r="55" spans="2:9" x14ac:dyDescent="0.2">
      <c r="B55" t="s">
        <v>223</v>
      </c>
      <c r="D55" t="s">
        <v>224</v>
      </c>
      <c r="G55" t="str">
        <f t="shared" si="0"/>
        <v>-- ,INDEX [IDX_Employee_Create@ps_Shift_History](_Employee_Create)</v>
      </c>
      <c r="H55" t="str">
        <f t="shared" si="1"/>
        <v>ps_Shift_History</v>
      </c>
      <c r="I55" t="str">
        <f t="shared" si="2"/>
        <v>CREATE INDEX  [IDX_Employee_Create@ps_Shift_History] ON ps_Shift_History(_Employee_Create) WITH FILLFACTOR=60;</v>
      </c>
    </row>
    <row r="56" spans="2:9" x14ac:dyDescent="0.2">
      <c r="B56" t="s">
        <v>225</v>
      </c>
      <c r="D56" t="s">
        <v>226</v>
      </c>
      <c r="G56" t="str">
        <f t="shared" si="0"/>
        <v>-- ,INDEX [IDX_SHB@ps_Segment_In_Shift](_Shift_History_Batch)</v>
      </c>
      <c r="H56" t="str">
        <f t="shared" si="1"/>
        <v>ps_Segment_In_Shift</v>
      </c>
      <c r="I56" t="str">
        <f t="shared" si="2"/>
        <v>CREATE INDEX  [IDX_SHB@ps_Segment_In_Shift] ON ps_Segment_In_Shift(_Shift_History_Batch) WITH FILLFACTOR=60;</v>
      </c>
    </row>
    <row r="57" spans="2:9" x14ac:dyDescent="0.2">
      <c r="B57" t="s">
        <v>227</v>
      </c>
      <c r="D57" t="s">
        <v>228</v>
      </c>
      <c r="G57" t="str">
        <f t="shared" si="0"/>
        <v>-- ,INDEX [IDX_Shift@ps_Segment_In_Shift](_Shift)</v>
      </c>
      <c r="H57" t="str">
        <f t="shared" si="1"/>
        <v>ps_Segment_In_Shift</v>
      </c>
      <c r="I57" t="str">
        <f t="shared" si="2"/>
        <v>CREATE INDEX  [IDX_Shift@ps_Segment_In_Shift] ON ps_Segment_In_Shift(_Shift) WITH FILLFACTOR=60;</v>
      </c>
    </row>
    <row r="58" spans="2:9" x14ac:dyDescent="0.2">
      <c r="B58" t="s">
        <v>229</v>
      </c>
      <c r="D58" t="s">
        <v>230</v>
      </c>
      <c r="G58" t="str">
        <f t="shared" si="0"/>
        <v>-- ,INDEX [IDX_SS@ps_Segment_In_Shift](_Shift_Segment)</v>
      </c>
      <c r="H58" t="str">
        <f t="shared" si="1"/>
        <v>ps_Segment_In_Shift</v>
      </c>
      <c r="I58" t="str">
        <f t="shared" si="2"/>
        <v>CREATE INDEX  [IDX_SS@ps_Segment_In_Shift] ON ps_Segment_In_Shift(_Shift_Segment) WITH FILLFACTOR=60;</v>
      </c>
    </row>
    <row r="59" spans="2:9" x14ac:dyDescent="0.2">
      <c r="B59" t="s">
        <v>231</v>
      </c>
      <c r="D59" t="s">
        <v>86</v>
      </c>
      <c r="G59" t="str">
        <f t="shared" si="0"/>
        <v>-- ,INDEX [IDX_Site@ps_Line](_Site)</v>
      </c>
      <c r="H59" t="str">
        <f t="shared" si="1"/>
        <v>ps_Line</v>
      </c>
      <c r="I59" t="str">
        <f t="shared" si="2"/>
        <v>CREATE INDEX  [IDX_Site@ps_Line] ON ps_Line(_Site) WITH FILLFACTOR=60;</v>
      </c>
    </row>
    <row r="60" spans="2:9" x14ac:dyDescent="0.2">
      <c r="B60" t="s">
        <v>173</v>
      </c>
      <c r="D60" t="s">
        <v>87</v>
      </c>
      <c r="G60" t="str">
        <f t="shared" si="0"/>
        <v>-- ,INDEX [IDX_Line@ps_Line_History](_Line)</v>
      </c>
      <c r="H60" t="str">
        <f t="shared" si="1"/>
        <v>ps_Line_History</v>
      </c>
      <c r="I60" t="str">
        <f t="shared" si="2"/>
        <v>CREATE INDEX  [IDX_Line@ps_Line_History] ON ps_Line_History(_Line) WITH FILLFACTOR=60;</v>
      </c>
    </row>
    <row r="61" spans="2:9" x14ac:dyDescent="0.2">
      <c r="B61" t="s">
        <v>232</v>
      </c>
      <c r="D61" t="s">
        <v>88</v>
      </c>
      <c r="G61" t="str">
        <f t="shared" si="0"/>
        <v>-- ,INDEX [IDX_Site@ps_Line_History](_Site)</v>
      </c>
      <c r="H61" t="str">
        <f t="shared" si="1"/>
        <v>ps_Line_History</v>
      </c>
      <c r="I61" t="str">
        <f t="shared" si="2"/>
        <v>CREATE INDEX  [IDX_Site@ps_Line_History] ON ps_Line_History(_Site) WITH FILLFACTOR=60;</v>
      </c>
    </row>
    <row r="62" spans="2:9" x14ac:dyDescent="0.2">
      <c r="B62" t="s">
        <v>233</v>
      </c>
      <c r="D62" t="s">
        <v>89</v>
      </c>
      <c r="G62" t="str">
        <f t="shared" si="0"/>
        <v>-- ,INDEX [IDX_Workshop@ps_Line_History](_Workshop)</v>
      </c>
      <c r="H62" t="str">
        <f t="shared" si="1"/>
        <v>ps_Line_History</v>
      </c>
      <c r="I62" t="str">
        <f t="shared" si="2"/>
        <v>CREATE INDEX  [IDX_Workshop@ps_Line_History] ON ps_Line_History(_Workshop) WITH FILLFACTOR=60;</v>
      </c>
    </row>
    <row r="63" spans="2:9" x14ac:dyDescent="0.2">
      <c r="B63" t="s">
        <v>234</v>
      </c>
      <c r="D63" t="s">
        <v>90</v>
      </c>
      <c r="G63" t="str">
        <f t="shared" si="0"/>
        <v>-- ,INDEX [IDX_BU@ps_Line_History](_BU)</v>
      </c>
      <c r="H63" t="str">
        <f t="shared" si="1"/>
        <v>ps_Line_History</v>
      </c>
      <c r="I63" t="str">
        <f t="shared" si="2"/>
        <v>CREATE INDEX  [IDX_BU@ps_Line_History] ON ps_Line_History(_BU) WITH FILLFACTOR=60;</v>
      </c>
    </row>
    <row r="64" spans="2:9" x14ac:dyDescent="0.2">
      <c r="B64" t="s">
        <v>235</v>
      </c>
      <c r="D64" t="s">
        <v>91</v>
      </c>
      <c r="G64" t="str">
        <f t="shared" si="0"/>
        <v>-- ,INDEX [IDX_Project@ps_Line_History](_Project)</v>
      </c>
      <c r="H64" t="str">
        <f t="shared" si="1"/>
        <v>ps_Line_History</v>
      </c>
      <c r="I64" t="str">
        <f t="shared" si="2"/>
        <v>CREATE INDEX  [IDX_Project@ps_Line_History] ON ps_Line_History(_Project) WITH FILLFACTOR=60;</v>
      </c>
    </row>
    <row r="65" spans="2:9" x14ac:dyDescent="0.2">
      <c r="B65" t="s">
        <v>236</v>
      </c>
      <c r="D65" t="s">
        <v>237</v>
      </c>
      <c r="G65" t="str">
        <f t="shared" si="0"/>
        <v>-- ,INDEX [IDX_Shift@ps_Line_History](_Shift)</v>
      </c>
      <c r="H65" t="str">
        <f t="shared" si="1"/>
        <v>ps_Line_History</v>
      </c>
      <c r="I65" t="str">
        <f t="shared" si="2"/>
        <v>CREATE INDEX  [IDX_Shift@ps_Line_History] ON ps_Line_History(_Shift) WITH FILLFACTOR=60;</v>
      </c>
    </row>
    <row r="66" spans="2:9" x14ac:dyDescent="0.2">
      <c r="B66" t="s">
        <v>238</v>
      </c>
      <c r="D66" t="s">
        <v>92</v>
      </c>
      <c r="G66" t="str">
        <f t="shared" ref="G66:G129" si="3">TRIM(D66)</f>
        <v>-- ,INDEX [IDX_Employee_Owner@ps_Line_History](_Employee_Owner)</v>
      </c>
      <c r="H66" t="str">
        <f t="shared" ref="H66:H129" si="4">MID(G66,FIND("@",G66)+1,FIND("]",G66,FIND("@",G66))-FIND("@",G66)-1)</f>
        <v>ps_Line_History</v>
      </c>
      <c r="I66" t="str">
        <f t="shared" ref="I66:I129" si="5">"CREATE INDEX " &amp; MID(G66,10,FIND("]",G66)-9)&amp; " ON " &amp;H66&amp; MID(G66,FIND("]",G66)+1,500)&amp;" WITH FILLFACTOR=60;"</f>
        <v>CREATE INDEX  [IDX_Employee_Owner@ps_Line_History] ON ps_Line_History(_Employee_Owner) WITH FILLFACTOR=60;</v>
      </c>
    </row>
    <row r="67" spans="2:9" x14ac:dyDescent="0.2">
      <c r="B67" t="s">
        <v>239</v>
      </c>
      <c r="D67" t="s">
        <v>93</v>
      </c>
      <c r="G67" t="str">
        <f t="shared" si="3"/>
        <v>-- ,INDEX [IDX_Employee_Update@ps_Line_History](_Employee_Update)</v>
      </c>
      <c r="H67" t="str">
        <f t="shared" si="4"/>
        <v>ps_Line_History</v>
      </c>
      <c r="I67" t="str">
        <f t="shared" si="5"/>
        <v>CREATE INDEX  [IDX_Employee_Update@ps_Line_History] ON ps_Line_History(_Employee_Update) WITH FILLFACTOR=60;</v>
      </c>
    </row>
    <row r="68" spans="2:9" x14ac:dyDescent="0.2">
      <c r="B68" t="s">
        <v>240</v>
      </c>
      <c r="D68" t="s">
        <v>94</v>
      </c>
      <c r="G68" t="str">
        <f t="shared" si="3"/>
        <v>-- ,INDEX [IDX_Project@ps_BU_History](_BU)</v>
      </c>
      <c r="H68" t="str">
        <f t="shared" si="4"/>
        <v>ps_BU_History</v>
      </c>
      <c r="I68" t="str">
        <f t="shared" si="5"/>
        <v>CREATE INDEX  [IDX_Project@ps_BU_History] ON ps_BU_History(_BU) WITH FILLFACTOR=60;</v>
      </c>
    </row>
    <row r="69" spans="2:9" x14ac:dyDescent="0.2">
      <c r="B69" t="s">
        <v>241</v>
      </c>
      <c r="D69" t="s">
        <v>95</v>
      </c>
      <c r="G69" t="str">
        <f t="shared" si="3"/>
        <v>-- ,INDEX [IDX_Site@ps_BU_History](_Site)</v>
      </c>
      <c r="H69" t="str">
        <f t="shared" si="4"/>
        <v>ps_BU_History</v>
      </c>
      <c r="I69" t="str">
        <f t="shared" si="5"/>
        <v>CREATE INDEX  [IDX_Site@ps_BU_History] ON ps_BU_History(_Site) WITH FILLFACTOR=60;</v>
      </c>
    </row>
    <row r="70" spans="2:9" x14ac:dyDescent="0.2">
      <c r="B70" t="s">
        <v>242</v>
      </c>
      <c r="D70" t="s">
        <v>96</v>
      </c>
      <c r="G70" t="str">
        <f t="shared" si="3"/>
        <v>-- ,INDEX [IDX_Workshop@ps_BU_History](_Workshop)</v>
      </c>
      <c r="H70" t="str">
        <f t="shared" si="4"/>
        <v>ps_BU_History</v>
      </c>
      <c r="I70" t="str">
        <f t="shared" si="5"/>
        <v>CREATE INDEX  [IDX_Workshop@ps_BU_History] ON ps_BU_History(_Workshop) WITH FILLFACTOR=60;</v>
      </c>
    </row>
    <row r="71" spans="2:9" x14ac:dyDescent="0.2">
      <c r="B71" t="s">
        <v>243</v>
      </c>
      <c r="D71" t="s">
        <v>97</v>
      </c>
      <c r="G71" t="str">
        <f t="shared" si="3"/>
        <v>-- ,INDEX [IDX_Employee_Owner@ps_BU_History](_Employee_Owner)</v>
      </c>
      <c r="H71" t="str">
        <f t="shared" si="4"/>
        <v>ps_BU_History</v>
      </c>
      <c r="I71" t="str">
        <f t="shared" si="5"/>
        <v>CREATE INDEX  [IDX_Employee_Owner@ps_BU_History] ON ps_BU_History(_Employee_Owner) WITH FILLFACTOR=60;</v>
      </c>
    </row>
    <row r="72" spans="2:9" x14ac:dyDescent="0.2">
      <c r="B72" t="s">
        <v>244</v>
      </c>
      <c r="D72" t="s">
        <v>98</v>
      </c>
      <c r="G72" t="str">
        <f t="shared" si="3"/>
        <v>-- ,INDEX [IDX_Employee_Update@ps_BU_History](_Employee_Update)</v>
      </c>
      <c r="H72" t="str">
        <f t="shared" si="4"/>
        <v>ps_BU_History</v>
      </c>
      <c r="I72" t="str">
        <f t="shared" si="5"/>
        <v>CREATE INDEX  [IDX_Employee_Update@ps_BU_History] ON ps_BU_History(_Employee_Update) WITH FILLFACTOR=60;</v>
      </c>
    </row>
    <row r="73" spans="2:9" x14ac:dyDescent="0.2">
      <c r="B73" t="s">
        <v>245</v>
      </c>
      <c r="D73" t="s">
        <v>99</v>
      </c>
      <c r="G73" t="str">
        <f t="shared" si="3"/>
        <v>-- ,INDEX [IDX_Site@ps_Project_History](_Site)</v>
      </c>
      <c r="H73" t="str">
        <f t="shared" si="4"/>
        <v>ps_Project_History</v>
      </c>
      <c r="I73" t="str">
        <f t="shared" si="5"/>
        <v>CREATE INDEX  [IDX_Site@ps_Project_History] ON ps_Project_History(_Site) WITH FILLFACTOR=60;</v>
      </c>
    </row>
    <row r="74" spans="2:9" x14ac:dyDescent="0.2">
      <c r="B74" t="s">
        <v>246</v>
      </c>
      <c r="D74" t="s">
        <v>100</v>
      </c>
      <c r="G74" t="str">
        <f t="shared" si="3"/>
        <v>-- ,INDEX [IDX_Project@ps_Project_History](_Project)</v>
      </c>
      <c r="H74" t="str">
        <f t="shared" si="4"/>
        <v>ps_Project_History</v>
      </c>
      <c r="I74" t="str">
        <f t="shared" si="5"/>
        <v>CREATE INDEX  [IDX_Project@ps_Project_History] ON ps_Project_History(_Project) WITH FILLFACTOR=60;</v>
      </c>
    </row>
    <row r="75" spans="2:9" x14ac:dyDescent="0.2">
      <c r="B75" t="s">
        <v>247</v>
      </c>
      <c r="D75" t="s">
        <v>101</v>
      </c>
      <c r="G75" t="str">
        <f t="shared" si="3"/>
        <v>-- ,INDEX [IDX_BU@ps_Project_History](_BU)</v>
      </c>
      <c r="H75" t="str">
        <f t="shared" si="4"/>
        <v>ps_Project_History</v>
      </c>
      <c r="I75" t="str">
        <f t="shared" si="5"/>
        <v>CREATE INDEX  [IDX_BU@ps_Project_History] ON ps_Project_History(_BU) WITH FILLFACTOR=60;</v>
      </c>
    </row>
    <row r="76" spans="2:9" x14ac:dyDescent="0.2">
      <c r="B76" t="s">
        <v>248</v>
      </c>
      <c r="D76" t="s">
        <v>102</v>
      </c>
      <c r="G76" t="str">
        <f t="shared" si="3"/>
        <v>-- ,INDEX [IDX_Employee_Owner@ps_Project_History](_Employee_Owner)</v>
      </c>
      <c r="H76" t="str">
        <f t="shared" si="4"/>
        <v>ps_Project_History</v>
      </c>
      <c r="I76" t="str">
        <f t="shared" si="5"/>
        <v>CREATE INDEX  [IDX_Employee_Owner@ps_Project_History] ON ps_Project_History(_Employee_Owner) WITH FILLFACTOR=60;</v>
      </c>
    </row>
    <row r="77" spans="2:9" x14ac:dyDescent="0.2">
      <c r="B77" t="s">
        <v>249</v>
      </c>
      <c r="D77" t="s">
        <v>103</v>
      </c>
      <c r="G77" t="str">
        <f t="shared" si="3"/>
        <v>-- ,INDEX [IDX_Employee_Update@ps_Project_History](_Employee_Update)</v>
      </c>
      <c r="H77" t="str">
        <f t="shared" si="4"/>
        <v>ps_Project_History</v>
      </c>
      <c r="I77" t="str">
        <f t="shared" si="5"/>
        <v>CREATE INDEX  [IDX_Employee_Update@ps_Project_History] ON ps_Project_History(_Employee_Update) WITH FILLFACTOR=60;</v>
      </c>
    </row>
    <row r="78" spans="2:9" x14ac:dyDescent="0.2">
      <c r="B78" t="s">
        <v>317</v>
      </c>
      <c r="D78" t="s">
        <v>105</v>
      </c>
      <c r="G78" t="str">
        <f t="shared" si="3"/>
        <v>-- ,INDEX [IDX_Site@ps_Page_History](_Site)</v>
      </c>
      <c r="H78" t="str">
        <f t="shared" si="4"/>
        <v>ps_Page_History</v>
      </c>
      <c r="I78" t="str">
        <f t="shared" si="5"/>
        <v>CREATE INDEX  [IDX_Site@ps_Page_History] ON ps_Page_History(_Site) WITH FILLFACTOR=60;</v>
      </c>
    </row>
    <row r="79" spans="2:9" x14ac:dyDescent="0.2">
      <c r="B79" t="s">
        <v>250</v>
      </c>
      <c r="D79" t="s">
        <v>104</v>
      </c>
      <c r="G79" t="str">
        <f t="shared" si="3"/>
        <v>-- ,INDEX [IDX_Page@ps_Page_History](_Page)</v>
      </c>
      <c r="H79" t="str">
        <f t="shared" si="4"/>
        <v>ps_Page_History</v>
      </c>
      <c r="I79" t="str">
        <f t="shared" si="5"/>
        <v>CREATE INDEX  [IDX_Page@ps_Page_History] ON ps_Page_History(_Page) WITH FILLFACTOR=60;</v>
      </c>
    </row>
    <row r="80" spans="2:9" x14ac:dyDescent="0.2">
      <c r="B80" t="s">
        <v>318</v>
      </c>
      <c r="D80" t="s">
        <v>106</v>
      </c>
      <c r="G80" t="str">
        <f t="shared" si="3"/>
        <v>-- ,INDEX [IDX_BU@ps_Page_History](_BU)</v>
      </c>
      <c r="H80" t="str">
        <f t="shared" si="4"/>
        <v>ps_Page_History</v>
      </c>
      <c r="I80" t="str">
        <f t="shared" si="5"/>
        <v>CREATE INDEX  [IDX_BU@ps_Page_History] ON ps_Page_History(_BU) WITH FILLFACTOR=60;</v>
      </c>
    </row>
    <row r="81" spans="2:9" x14ac:dyDescent="0.2">
      <c r="B81" t="s">
        <v>319</v>
      </c>
      <c r="D81" t="s">
        <v>107</v>
      </c>
      <c r="G81" t="str">
        <f t="shared" si="3"/>
        <v>-- ,INDEX [IDX_Project@ps_Page_History](_Project)</v>
      </c>
      <c r="H81" t="str">
        <f t="shared" si="4"/>
        <v>ps_Page_History</v>
      </c>
      <c r="I81" t="str">
        <f t="shared" si="5"/>
        <v>CREATE INDEX  [IDX_Project@ps_Page_History] ON ps_Page_History(_Project) WITH FILLFACTOR=60;</v>
      </c>
    </row>
    <row r="82" spans="2:9" x14ac:dyDescent="0.2">
      <c r="B82" t="s">
        <v>320</v>
      </c>
      <c r="D82" t="s">
        <v>108</v>
      </c>
      <c r="G82" t="str">
        <f t="shared" si="3"/>
        <v>-- ,INDEX [IDX_Employee_Owner@ps_Page_History](_Employee_Owner)</v>
      </c>
      <c r="H82" t="str">
        <f t="shared" si="4"/>
        <v>ps_Page_History</v>
      </c>
      <c r="I82" t="str">
        <f t="shared" si="5"/>
        <v>CREATE INDEX  [IDX_Employee_Owner@ps_Page_History] ON ps_Page_History(_Employee_Owner) WITH FILLFACTOR=60;</v>
      </c>
    </row>
    <row r="83" spans="2:9" x14ac:dyDescent="0.2">
      <c r="B83" t="s">
        <v>321</v>
      </c>
      <c r="D83" t="s">
        <v>109</v>
      </c>
      <c r="G83" t="str">
        <f t="shared" si="3"/>
        <v>-- ,INDEX [IDX_Employee_Update@ps_Page_History](_Employee_Update)</v>
      </c>
      <c r="H83" t="str">
        <f t="shared" si="4"/>
        <v>ps_Page_History</v>
      </c>
      <c r="I83" t="str">
        <f t="shared" si="5"/>
        <v>CREATE INDEX  [IDX_Employee_Update@ps_Page_History] ON ps_Page_History(_Employee_Update) WITH FILLFACTOR=60;</v>
      </c>
    </row>
    <row r="84" spans="2:9" x14ac:dyDescent="0.2">
      <c r="B84" t="s">
        <v>322</v>
      </c>
      <c r="D84" t="s">
        <v>163</v>
      </c>
      <c r="G84" t="str">
        <f t="shared" si="3"/>
        <v>-- ,INDEX [IDX_Employee_Create@ps_Access_Control](_Employee_Create)</v>
      </c>
      <c r="H84" t="str">
        <f t="shared" si="4"/>
        <v>ps_Access_Control</v>
      </c>
      <c r="I84" t="str">
        <f t="shared" si="5"/>
        <v>CREATE INDEX  [IDX_Employee_Create@ps_Access_Control] ON ps_Access_Control(_Employee_Create) WITH FILLFACTOR=60;</v>
      </c>
    </row>
    <row r="85" spans="2:9" x14ac:dyDescent="0.2">
      <c r="B85" t="s">
        <v>323</v>
      </c>
      <c r="D85" t="s">
        <v>164</v>
      </c>
      <c r="G85" t="str">
        <f t="shared" si="3"/>
        <v>-- ,INDEX [IDX_Employee_Update@ps_Measurement_Limit_History](_Employee_Update)</v>
      </c>
      <c r="H85" t="str">
        <f t="shared" si="4"/>
        <v>ps_Measurement_Limit_History</v>
      </c>
      <c r="I85" t="str">
        <f t="shared" si="5"/>
        <v>CREATE INDEX  [IDX_Employee_Update@ps_Measurement_Limit_History] ON ps_Measurement_Limit_History(_Employee_Update) WITH FILLFACTOR=60;</v>
      </c>
    </row>
    <row r="86" spans="2:9" x14ac:dyDescent="0.2">
      <c r="B86" t="s">
        <v>324</v>
      </c>
      <c r="D86" t="s">
        <v>110</v>
      </c>
      <c r="G86" t="str">
        <f t="shared" si="3"/>
        <v>-- ,INDEX [IDX_ICV@ps_Indicator_Action_Value_History](_Indicator_Action_Value)</v>
      </c>
      <c r="H86" t="str">
        <f t="shared" si="4"/>
        <v>ps_Indicator_Action_Value_History</v>
      </c>
      <c r="I86" t="str">
        <f t="shared" si="5"/>
        <v>CREATE INDEX  [IDX_ICV@ps_Indicator_Action_Value_History] ON ps_Indicator_Action_Value_History(_Indicator_Action_Value) WITH FILLFACTOR=60;</v>
      </c>
    </row>
    <row r="87" spans="2:9" x14ac:dyDescent="0.2">
      <c r="B87" t="s">
        <v>325</v>
      </c>
      <c r="D87" t="s">
        <v>111</v>
      </c>
      <c r="G87" t="str">
        <f t="shared" si="3"/>
        <v>-- ,INDEX [IDX_IA@ps_Indicator_Action_Value_History](_Indicator_Action)</v>
      </c>
      <c r="H87" t="str">
        <f t="shared" si="4"/>
        <v>ps_Indicator_Action_Value_History</v>
      </c>
      <c r="I87" t="str">
        <f t="shared" si="5"/>
        <v>CREATE INDEX  [IDX_IA@ps_Indicator_Action_Value_History] ON ps_Indicator_Action_Value_History(_Indicator_Action) WITH FILLFACTOR=60;</v>
      </c>
    </row>
    <row r="88" spans="2:9" x14ac:dyDescent="0.2">
      <c r="B88" t="s">
        <v>326</v>
      </c>
      <c r="D88" t="s">
        <v>315</v>
      </c>
      <c r="G88" t="str">
        <f t="shared" si="3"/>
        <v>-- ,INDEX [IDX_EU@ps_Indicator_Action_Value_History](_Employee_Update)</v>
      </c>
      <c r="H88" t="str">
        <f t="shared" si="4"/>
        <v>ps_Indicator_Action_Value_History</v>
      </c>
      <c r="I88" t="str">
        <f t="shared" si="5"/>
        <v>CREATE INDEX  [IDX_EU@ps_Indicator_Action_Value_History] ON ps_Indicator_Action_Value_History(_Employee_Update) WITH FILLFACTOR=60;</v>
      </c>
    </row>
    <row r="89" spans="2:9" x14ac:dyDescent="0.2">
      <c r="B89" t="s">
        <v>327</v>
      </c>
      <c r="D89" t="s">
        <v>165</v>
      </c>
      <c r="G89" t="str">
        <f t="shared" si="3"/>
        <v>-- ,INDEX [IDX_ICG@ps_Indicator_Action_Group_History](_Indicator_Action_Group)</v>
      </c>
      <c r="H89" t="str">
        <f t="shared" si="4"/>
        <v>ps_Indicator_Action_Group_History</v>
      </c>
      <c r="I89" t="str">
        <f t="shared" si="5"/>
        <v>CREATE INDEX  [IDX_ICG@ps_Indicator_Action_Group_History] ON ps_Indicator_Action_Group_History(_Indicator_Action_Group) WITH FILLFACTOR=60;</v>
      </c>
    </row>
    <row r="90" spans="2:9" x14ac:dyDescent="0.2">
      <c r="B90" t="s">
        <v>328</v>
      </c>
      <c r="D90" t="s">
        <v>112</v>
      </c>
      <c r="G90" t="str">
        <f t="shared" si="3"/>
        <v>-- ,INDEX [IDX_Employee_Create@ps_Indicator_Action_Group_History](_Employee_Create)</v>
      </c>
      <c r="H90" t="str">
        <f t="shared" si="4"/>
        <v>ps_Indicator_Action_Group_History</v>
      </c>
      <c r="I90" t="str">
        <f t="shared" si="5"/>
        <v>CREATE INDEX  [IDX_Employee_Create@ps_Indicator_Action_Group_History] ON ps_Indicator_Action_Group_History(_Employee_Create) WITH FILLFACTOR=60;</v>
      </c>
    </row>
    <row r="91" spans="2:9" x14ac:dyDescent="0.2">
      <c r="B91" t="s">
        <v>329</v>
      </c>
      <c r="D91" t="s">
        <v>259</v>
      </c>
      <c r="G91" t="str">
        <f t="shared" si="3"/>
        <v>-- ,INDEX [IDX_IGV@ps_Indicator_Action_Value_In_Group](_Indicator_Action_Group,_Indicator_Action_Value)</v>
      </c>
      <c r="H91" t="str">
        <f t="shared" si="4"/>
        <v>ps_Indicator_Action_Value_In_Group</v>
      </c>
      <c r="I91" t="str">
        <f t="shared" si="5"/>
        <v>CREATE INDEX  [IDX_IGV@ps_Indicator_Action_Value_In_Group] ON ps_Indicator_Action_Value_In_Group(_Indicator_Action_Group,_Indicator_Action_Value) WITH FILLFACTOR=60;</v>
      </c>
    </row>
    <row r="92" spans="2:9" x14ac:dyDescent="0.2">
      <c r="B92" t="s">
        <v>330</v>
      </c>
      <c r="D92" t="s">
        <v>260</v>
      </c>
      <c r="G92" t="str">
        <f t="shared" si="3"/>
        <v>-- ,INDEX [IDX_EU@ps_Indicator_Action_Value_In_Group](_Employee_Update)</v>
      </c>
      <c r="H92" t="str">
        <f t="shared" si="4"/>
        <v>ps_Indicator_Action_Value_In_Group</v>
      </c>
      <c r="I92" t="str">
        <f t="shared" si="5"/>
        <v>CREATE INDEX  [IDX_EU@ps_Indicator_Action_Value_In_Group] ON ps_Indicator_Action_Value_In_Group(_Employee_Update) WITH FILLFACTOR=60;</v>
      </c>
    </row>
    <row r="93" spans="2:9" x14ac:dyDescent="0.2">
      <c r="B93" t="s">
        <v>331</v>
      </c>
      <c r="D93" t="s">
        <v>113</v>
      </c>
      <c r="G93" t="str">
        <f t="shared" si="3"/>
        <v>-- ,INDEX [IDX_Indicator@ps_Indicator_History](_Indicator)</v>
      </c>
      <c r="H93" t="str">
        <f t="shared" si="4"/>
        <v>ps_Indicator_History</v>
      </c>
      <c r="I93" t="str">
        <f t="shared" si="5"/>
        <v>CREATE INDEX  [IDX_Indicator@ps_Indicator_History] ON ps_Indicator_History(_Indicator) WITH FILLFACTOR=60;</v>
      </c>
    </row>
    <row r="94" spans="2:9" x14ac:dyDescent="0.2">
      <c r="B94" t="s">
        <v>254</v>
      </c>
      <c r="D94" t="s">
        <v>314</v>
      </c>
      <c r="G94" t="str">
        <f t="shared" si="3"/>
        <v>-- ,INDEX [IDX_EU@ps_Indicator_History](_Employee_Update)</v>
      </c>
      <c r="H94" t="str">
        <f t="shared" si="4"/>
        <v>ps_Indicator_History</v>
      </c>
      <c r="I94" t="str">
        <f t="shared" si="5"/>
        <v>CREATE INDEX  [IDX_EU@ps_Indicator_History] ON ps_Indicator_History(_Employee_Update) WITH FILLFACTOR=60;</v>
      </c>
    </row>
    <row r="95" spans="2:9" x14ac:dyDescent="0.2">
      <c r="B95" t="s">
        <v>332</v>
      </c>
      <c r="D95" t="s">
        <v>166</v>
      </c>
      <c r="G95" t="str">
        <f t="shared" si="3"/>
        <v>-- ,INDEX [IDX_Indicator@ps_Indicator_Level](_Indicator)</v>
      </c>
      <c r="H95" t="str">
        <f t="shared" si="4"/>
        <v>ps_Indicator_Level</v>
      </c>
      <c r="I95" t="str">
        <f t="shared" si="5"/>
        <v>CREATE INDEX  [IDX_Indicator@ps_Indicator_Level] ON ps_Indicator_Level(_Indicator) WITH FILLFACTOR=60;</v>
      </c>
    </row>
    <row r="96" spans="2:9" x14ac:dyDescent="0.2">
      <c r="B96" t="s">
        <v>333</v>
      </c>
      <c r="D96" t="s">
        <v>316</v>
      </c>
      <c r="G96" t="str">
        <f t="shared" si="3"/>
        <v>-- ,INDEX [IDX_EU@ps_Indicator_Level](_Employee_Update)</v>
      </c>
      <c r="H96" t="str">
        <f t="shared" si="4"/>
        <v>ps_Indicator_Level</v>
      </c>
      <c r="I96" t="str">
        <f t="shared" si="5"/>
        <v>CREATE INDEX  [IDX_EU@ps_Indicator_Level] ON ps_Indicator_Level(_Employee_Update) WITH FILLFACTOR=60;</v>
      </c>
    </row>
    <row r="97" spans="2:9" x14ac:dyDescent="0.2">
      <c r="B97" t="s">
        <v>334</v>
      </c>
      <c r="D97" t="s">
        <v>167</v>
      </c>
      <c r="G97" t="str">
        <f t="shared" si="3"/>
        <v>-- ,INDEX [IDX_Indicator@ps_Indicator_Value](_Indicator)</v>
      </c>
      <c r="H97" t="str">
        <f t="shared" si="4"/>
        <v>ps_Indicator_Value</v>
      </c>
      <c r="I97" t="str">
        <f t="shared" si="5"/>
        <v>CREATE INDEX  [IDX_Indicator@ps_Indicator_Value] ON ps_Indicator_Value(_Indicator) WITH FILLFACTOR=60;</v>
      </c>
    </row>
    <row r="98" spans="2:9" x14ac:dyDescent="0.2">
      <c r="B98" t="s">
        <v>335</v>
      </c>
      <c r="D98" t="s">
        <v>114</v>
      </c>
      <c r="G98" t="str">
        <f t="shared" si="3"/>
        <v>-- ,INDEX [IDX_Indicator_Level@ps_Indicator_Value](_Indicator_Level) -- 当前值所达到指示级别</v>
      </c>
      <c r="H98" t="str">
        <f t="shared" si="4"/>
        <v>ps_Indicator_Value</v>
      </c>
      <c r="I98" t="str">
        <f t="shared" si="5"/>
        <v>CREATE INDEX  [IDX_Indicator_Level@ps_Indicator_Value] ON ps_Indicator_Value(_Indicator_Level) -- 当前值所达到指示级别 WITH FILLFACTOR=60;</v>
      </c>
    </row>
    <row r="99" spans="2:9" x14ac:dyDescent="0.2">
      <c r="B99" t="s">
        <v>336</v>
      </c>
      <c r="D99" t="s">
        <v>115</v>
      </c>
      <c r="G99" t="str">
        <f t="shared" si="3"/>
        <v>-- ,INDEX [IDX_Indicator_Reason@ps_Indicator_Reason_History](_Indicator_Reason)</v>
      </c>
      <c r="H99" t="str">
        <f t="shared" si="4"/>
        <v>ps_Indicator_Reason_History</v>
      </c>
      <c r="I99" t="str">
        <f t="shared" si="5"/>
        <v>CREATE INDEX  [IDX_Indicator_Reason@ps_Indicator_Reason_History] ON ps_Indicator_Reason_History(_Indicator_Reason) WITH FILLFACTOR=60;</v>
      </c>
    </row>
    <row r="100" spans="2:9" x14ac:dyDescent="0.2">
      <c r="B100" t="s">
        <v>337</v>
      </c>
      <c r="D100" t="s">
        <v>116</v>
      </c>
      <c r="G100" t="str">
        <f t="shared" si="3"/>
        <v>-- ,INDEX [IDX_Employee_Update@ps_Indicator_Reason_History](_Employee_Update)</v>
      </c>
      <c r="H100" t="str">
        <f t="shared" si="4"/>
        <v>ps_Indicator_Reason_History</v>
      </c>
      <c r="I100" t="str">
        <f t="shared" si="5"/>
        <v>CREATE INDEX  [IDX_Employee_Update@ps_Indicator_Reason_History] ON ps_Indicator_Reason_History(_Employee_Update) WITH FILLFACTOR=60;</v>
      </c>
    </row>
    <row r="101" spans="2:9" x14ac:dyDescent="0.2">
      <c r="B101" t="s">
        <v>338</v>
      </c>
      <c r="D101" t="s">
        <v>168</v>
      </c>
      <c r="G101" t="str">
        <f t="shared" si="3"/>
        <v>-- ,INDEX [IDX_Indicator@ps_Indicator_Explanation](_Indicator_Value)</v>
      </c>
      <c r="H101" t="str">
        <f t="shared" si="4"/>
        <v>ps_Indicator_Explanation</v>
      </c>
      <c r="I101" t="str">
        <f t="shared" si="5"/>
        <v>CREATE INDEX  [IDX_Indicator@ps_Indicator_Explanation] ON ps_Indicator_Explanation(_Indicator_Value) WITH FILLFACTOR=60;</v>
      </c>
    </row>
    <row r="102" spans="2:9" x14ac:dyDescent="0.2">
      <c r="B102" t="s">
        <v>339</v>
      </c>
      <c r="D102" t="s">
        <v>117</v>
      </c>
      <c r="G102" t="str">
        <f t="shared" si="3"/>
        <v>-- ,INDEX [IDX_Indicator_Reason@ps_Indicator_Explanation](_Indicator_Reason)</v>
      </c>
      <c r="H102" t="str">
        <f t="shared" si="4"/>
        <v>ps_Indicator_Explanation</v>
      </c>
      <c r="I102" t="str">
        <f t="shared" si="5"/>
        <v>CREATE INDEX  [IDX_Indicator_Reason@ps_Indicator_Explanation] ON ps_Indicator_Explanation(_Indicator_Reason) WITH FILLFACTOR=60;</v>
      </c>
    </row>
    <row r="103" spans="2:9" x14ac:dyDescent="0.2">
      <c r="B103" t="s">
        <v>255</v>
      </c>
      <c r="D103" t="s">
        <v>169</v>
      </c>
      <c r="G103" t="str">
        <f t="shared" si="3"/>
        <v>-- ,INDEX [IDX_Employee_Create@ps_Indicator_Explanation](_Employee_Create)</v>
      </c>
      <c r="H103" t="str">
        <f t="shared" si="4"/>
        <v>ps_Indicator_Explanation</v>
      </c>
      <c r="I103" t="str">
        <f t="shared" si="5"/>
        <v>CREATE INDEX  [IDX_Employee_Create@ps_Indicator_Explanation] ON ps_Indicator_Explanation(_Employee_Create) WITH FILLFACTOR=60;</v>
      </c>
    </row>
    <row r="104" spans="2:9" x14ac:dyDescent="0.2">
      <c r="B104" t="s">
        <v>340</v>
      </c>
      <c r="D104" t="s">
        <v>118</v>
      </c>
      <c r="G104" t="str">
        <f t="shared" si="3"/>
        <v>-- ,INDEX [IDX_Indicator_Explanation@ps_Indicator_Explanation_Attachment](_Indicator_Explanation)</v>
      </c>
      <c r="H104" t="str">
        <f t="shared" si="4"/>
        <v>ps_Indicator_Explanation_Attachment</v>
      </c>
      <c r="I104" t="str">
        <f t="shared" si="5"/>
        <v>CREATE INDEX  [IDX_Indicator_Explanation@ps_Indicator_Explanation_Attachment] ON ps_Indicator_Explanation_Attachment(_Indicator_Explanation) WITH FILLFACTOR=60;</v>
      </c>
    </row>
    <row r="105" spans="2:9" x14ac:dyDescent="0.2">
      <c r="B105" t="s">
        <v>341</v>
      </c>
      <c r="D105" t="s">
        <v>119</v>
      </c>
      <c r="G105" t="str">
        <f t="shared" si="3"/>
        <v>-- ,INDEX [IDX_IG@ps_Indicator_Group_History](_Indicator_Group)</v>
      </c>
      <c r="H105" t="str">
        <f t="shared" si="4"/>
        <v>ps_Indicator_Group_History</v>
      </c>
      <c r="I105" t="str">
        <f t="shared" si="5"/>
        <v>CREATE INDEX  [IDX_IG@ps_Indicator_Group_History] ON ps_Indicator_Group_History(_Indicator_Group) WITH FILLFACTOR=60;</v>
      </c>
    </row>
    <row r="106" spans="2:9" x14ac:dyDescent="0.2">
      <c r="B106" t="s">
        <v>342</v>
      </c>
      <c r="D106" t="s">
        <v>383</v>
      </c>
      <c r="G106" t="str">
        <f t="shared" si="3"/>
        <v>-- ,INDEX [IDX_EU@ps_Indicator_Group_History](_Employee_Update)</v>
      </c>
      <c r="H106" t="str">
        <f t="shared" si="4"/>
        <v>ps_Indicator_Group_History</v>
      </c>
      <c r="I106" t="str">
        <f t="shared" si="5"/>
        <v>CREATE INDEX  [IDX_EU@ps_Indicator_Group_History] ON ps_Indicator_Group_History(_Employee_Update) WITH FILLFACTOR=60;</v>
      </c>
    </row>
    <row r="107" spans="2:9" x14ac:dyDescent="0.2">
      <c r="B107" t="s">
        <v>343</v>
      </c>
      <c r="D107" t="s">
        <v>311</v>
      </c>
      <c r="G107" t="str">
        <f t="shared" si="3"/>
        <v>-- ,INDEX [IDX(_Indicator_Group,_Indicator)@ps_Indicator_In_Group](_Indicator_Group,_Indicator)</v>
      </c>
      <c r="H107" t="str">
        <f t="shared" si="4"/>
        <v>ps_Indicator_In_Group</v>
      </c>
      <c r="I107" t="str">
        <f t="shared" si="5"/>
        <v>CREATE INDEX  [IDX(_Indicator_Group,_Indicator)@ps_Indicator_In_Group] ON ps_Indicator_In_Group(_Indicator_Group,_Indicator) WITH FILLFACTOR=60;</v>
      </c>
    </row>
    <row r="108" spans="2:9" x14ac:dyDescent="0.2">
      <c r="B108" t="s">
        <v>344</v>
      </c>
      <c r="D108" t="s">
        <v>306</v>
      </c>
      <c r="G108" t="str">
        <f t="shared" si="3"/>
        <v>-- ,INDEX [IDX_EU@ps_Indicator_In_Group](_Employee_Update)</v>
      </c>
      <c r="H108" t="str">
        <f t="shared" si="4"/>
        <v>ps_Indicator_In_Group</v>
      </c>
      <c r="I108" t="str">
        <f t="shared" si="5"/>
        <v>CREATE INDEX  [IDX_EU@ps_Indicator_In_Group] ON ps_Indicator_In_Group(_Employee_Update) WITH FILLFACTOR=60;</v>
      </c>
    </row>
    <row r="109" spans="2:9" x14ac:dyDescent="0.2">
      <c r="B109" t="s">
        <v>345</v>
      </c>
      <c r="D109" t="s">
        <v>120</v>
      </c>
      <c r="G109" t="str">
        <f t="shared" si="3"/>
        <v>-- ,INDEX [IDX_Page@ps_Indicator_In_Page_History](_Page)</v>
      </c>
      <c r="H109" t="str">
        <f t="shared" si="4"/>
        <v>ps_Indicator_In_Page_History</v>
      </c>
      <c r="I109" t="str">
        <f t="shared" si="5"/>
        <v>CREATE INDEX  [IDX_Page@ps_Indicator_In_Page_History] ON ps_Indicator_In_Page_History(_Page) WITH FILLFACTOR=60;</v>
      </c>
    </row>
    <row r="110" spans="2:9" x14ac:dyDescent="0.2">
      <c r="B110" t="s">
        <v>346</v>
      </c>
      <c r="D110" t="s">
        <v>121</v>
      </c>
      <c r="G110" t="str">
        <f t="shared" si="3"/>
        <v>-- ,INDEX [IDX_Indicator@ps_Indicator_In_Page_History](_Indicator)</v>
      </c>
      <c r="H110" t="str">
        <f t="shared" si="4"/>
        <v>ps_Indicator_In_Page_History</v>
      </c>
      <c r="I110" t="str">
        <f t="shared" si="5"/>
        <v>CREATE INDEX  [IDX_Indicator@ps_Indicator_In_Page_History] ON ps_Indicator_In_Page_History(_Indicator) WITH FILLFACTOR=60;</v>
      </c>
    </row>
    <row r="111" spans="2:9" x14ac:dyDescent="0.2">
      <c r="B111" t="s">
        <v>347</v>
      </c>
      <c r="D111" t="s">
        <v>122</v>
      </c>
      <c r="G111" t="str">
        <f t="shared" si="3"/>
        <v>-- ,INDEX [IDX_IG@ps_Indicator_In_Page_History](_Indicator_Group)</v>
      </c>
      <c r="H111" t="str">
        <f t="shared" si="4"/>
        <v>ps_Indicator_In_Page_History</v>
      </c>
      <c r="I111" t="str">
        <f t="shared" si="5"/>
        <v>CREATE INDEX  [IDX_IG@ps_Indicator_In_Page_History] ON ps_Indicator_In_Page_History(_Indicator_Group) WITH FILLFACTOR=60;</v>
      </c>
    </row>
    <row r="112" spans="2:9" x14ac:dyDescent="0.2">
      <c r="B112" t="s">
        <v>348</v>
      </c>
      <c r="D112" t="s">
        <v>170</v>
      </c>
      <c r="G112" t="str">
        <f t="shared" si="3"/>
        <v>-- ,INDEX [IDX_Employee_Update@ps_Indicator_In_Page_History](_Employee_Update)</v>
      </c>
      <c r="H112" t="str">
        <f t="shared" si="4"/>
        <v>ps_Indicator_In_Page_History</v>
      </c>
      <c r="I112" t="str">
        <f t="shared" si="5"/>
        <v>CREATE INDEX  [IDX_Employee_Update@ps_Indicator_In_Page_History] ON ps_Indicator_In_Page_History(_Employee_Update) WITH FILLFACTOR=60;</v>
      </c>
    </row>
    <row r="113" spans="2:9" x14ac:dyDescent="0.2">
      <c r="B113" t="s">
        <v>256</v>
      </c>
      <c r="D113" t="s">
        <v>123</v>
      </c>
      <c r="G113" t="str">
        <f t="shared" si="3"/>
        <v>-- ,INDEX [IDX_Station_Template@ps_Station_Template_History](_Station_Template)</v>
      </c>
      <c r="H113" t="str">
        <f t="shared" si="4"/>
        <v>ps_Station_Template_History</v>
      </c>
      <c r="I113" t="str">
        <f t="shared" si="5"/>
        <v>CREATE INDEX  [IDX_Station_Template@ps_Station_Template_History] ON ps_Station_Template_History(_Station_Template) WITH FILLFACTOR=60;</v>
      </c>
    </row>
    <row r="114" spans="2:9" x14ac:dyDescent="0.2">
      <c r="B114" t="s">
        <v>349</v>
      </c>
      <c r="D114" t="s">
        <v>124</v>
      </c>
      <c r="G114" t="str">
        <f t="shared" si="3"/>
        <v>-- ,INDEX [IDX_Employee_Owner@ps_Station_Template_History](_Employee_Owner)</v>
      </c>
      <c r="H114" t="str">
        <f t="shared" si="4"/>
        <v>ps_Station_Template_History</v>
      </c>
      <c r="I114" t="str">
        <f t="shared" si="5"/>
        <v>CREATE INDEX  [IDX_Employee_Owner@ps_Station_Template_History] ON ps_Station_Template_History(_Employee_Owner) WITH FILLFACTOR=60;</v>
      </c>
    </row>
    <row r="115" spans="2:9" x14ac:dyDescent="0.2">
      <c r="B115" t="s">
        <v>350</v>
      </c>
      <c r="D115" t="s">
        <v>125</v>
      </c>
      <c r="G115" t="str">
        <f t="shared" si="3"/>
        <v>-- ,INDEX [IDX_Employee_Update@ps_Station_Template_History](_Employee_Update)</v>
      </c>
      <c r="H115" t="str">
        <f t="shared" si="4"/>
        <v>ps_Station_Template_History</v>
      </c>
      <c r="I115" t="str">
        <f t="shared" si="5"/>
        <v>CREATE INDEX  [IDX_Employee_Update@ps_Station_Template_History] ON ps_Station_Template_History(_Employee_Update) WITH FILLFACTOR=60;</v>
      </c>
    </row>
    <row r="116" spans="2:9" x14ac:dyDescent="0.2">
      <c r="B116" t="s">
        <v>351</v>
      </c>
      <c r="D116" t="s">
        <v>307</v>
      </c>
      <c r="G116" t="str">
        <f t="shared" si="3"/>
        <v>-- ,INDEX [IDX(_Site,_Station_Catalog)@ps_Station_Catalog_History](_Site,_Station_Catalog)</v>
      </c>
      <c r="H116" t="str">
        <f t="shared" si="4"/>
        <v>ps_Station_Catalog_History</v>
      </c>
      <c r="I116" t="str">
        <f t="shared" si="5"/>
        <v>CREATE INDEX  [IDX(_Site,_Station_Catalog)@ps_Station_Catalog_History] ON ps_Station_Catalog_History(_Site,_Station_Catalog) WITH FILLFACTOR=60;</v>
      </c>
    </row>
    <row r="117" spans="2:9" x14ac:dyDescent="0.2">
      <c r="B117" t="s">
        <v>352</v>
      </c>
      <c r="D117" t="s">
        <v>126</v>
      </c>
      <c r="G117" t="str">
        <f t="shared" si="3"/>
        <v>-- ,INDEX [IDX_Employee_Owner@ps_Station_Catalog_History](_Employee_Owner)</v>
      </c>
      <c r="H117" t="str">
        <f t="shared" si="4"/>
        <v>ps_Station_Catalog_History</v>
      </c>
      <c r="I117" t="str">
        <f t="shared" si="5"/>
        <v>CREATE INDEX  [IDX_Employee_Owner@ps_Station_Catalog_History] ON ps_Station_Catalog_History(_Employee_Owner) WITH FILLFACTOR=60;</v>
      </c>
    </row>
    <row r="118" spans="2:9" x14ac:dyDescent="0.2">
      <c r="B118" t="s">
        <v>353</v>
      </c>
      <c r="D118" t="s">
        <v>127</v>
      </c>
      <c r="G118" t="str">
        <f t="shared" si="3"/>
        <v>-- ,INDEX [IDX_Employee_Update@ps_Station_Catalog_History](_Employee_Update)</v>
      </c>
      <c r="H118" t="str">
        <f t="shared" si="4"/>
        <v>ps_Station_Catalog_History</v>
      </c>
      <c r="I118" t="str">
        <f t="shared" si="5"/>
        <v>CREATE INDEX  [IDX_Employee_Update@ps_Station_Catalog_History] ON ps_Station_Catalog_History(_Employee_Update) WITH FILLFACTOR=60;</v>
      </c>
    </row>
    <row r="119" spans="2:9" x14ac:dyDescent="0.2">
      <c r="B119" t="s">
        <v>354</v>
      </c>
      <c r="D119" t="s">
        <v>128</v>
      </c>
      <c r="G119" t="str">
        <f t="shared" si="3"/>
        <v>-- ,INDEX [IDX_Site@ps_Station_Type_History](_Site)</v>
      </c>
      <c r="H119" t="str">
        <f t="shared" si="4"/>
        <v>ps_Station_Type_History</v>
      </c>
      <c r="I119" t="str">
        <f t="shared" si="5"/>
        <v>CREATE INDEX  [IDX_Site@ps_Station_Type_History] ON ps_Station_Type_History(_Site) WITH FILLFACTOR=60;</v>
      </c>
    </row>
    <row r="120" spans="2:9" x14ac:dyDescent="0.2">
      <c r="B120" t="s">
        <v>355</v>
      </c>
      <c r="D120" t="s">
        <v>129</v>
      </c>
      <c r="G120" t="str">
        <f t="shared" si="3"/>
        <v>-- ,INDEX [IDX_Project@ps_Station_Type_History](_Project)</v>
      </c>
      <c r="H120" t="str">
        <f t="shared" si="4"/>
        <v>ps_Station_Type_History</v>
      </c>
      <c r="I120" t="str">
        <f t="shared" si="5"/>
        <v>CREATE INDEX  [IDX_Project@ps_Station_Type_History] ON ps_Station_Type_History(_Project) WITH FILLFACTOR=60;</v>
      </c>
    </row>
    <row r="121" spans="2:9" x14ac:dyDescent="0.2">
      <c r="B121" t="s">
        <v>356</v>
      </c>
      <c r="D121" t="s">
        <v>130</v>
      </c>
      <c r="G121" t="str">
        <f t="shared" si="3"/>
        <v>-- ,INDEX [IDX_Station_Catalog@ps_Station_Type_History](_Station_Template)</v>
      </c>
      <c r="H121" t="str">
        <f t="shared" si="4"/>
        <v>ps_Station_Type_History</v>
      </c>
      <c r="I121" t="str">
        <f t="shared" si="5"/>
        <v>CREATE INDEX  [IDX_Station_Catalog@ps_Station_Type_History] ON ps_Station_Type_History(_Station_Template) WITH FILLFACTOR=60;</v>
      </c>
    </row>
    <row r="122" spans="2:9" x14ac:dyDescent="0.2">
      <c r="B122" t="s">
        <v>357</v>
      </c>
      <c r="D122" t="s">
        <v>131</v>
      </c>
      <c r="G122" t="str">
        <f t="shared" si="3"/>
        <v>-- ,INDEX [IDX_Employee_Owner@ps_Station_Type_History](_Employee_Owner)</v>
      </c>
      <c r="H122" t="str">
        <f t="shared" si="4"/>
        <v>ps_Station_Type_History</v>
      </c>
      <c r="I122" t="str">
        <f t="shared" si="5"/>
        <v>CREATE INDEX  [IDX_Employee_Owner@ps_Station_Type_History] ON ps_Station_Type_History(_Employee_Owner) WITH FILLFACTOR=60;</v>
      </c>
    </row>
    <row r="123" spans="2:9" x14ac:dyDescent="0.2">
      <c r="B123" t="s">
        <v>358</v>
      </c>
      <c r="D123" t="s">
        <v>132</v>
      </c>
      <c r="G123" t="str">
        <f t="shared" si="3"/>
        <v>-- ,INDEX [IDX_Employee_Update@ps_Station_Type_History](_Employee_Update)</v>
      </c>
      <c r="H123" t="str">
        <f t="shared" si="4"/>
        <v>ps_Station_Type_History</v>
      </c>
      <c r="I123" t="str">
        <f t="shared" si="5"/>
        <v>CREATE INDEX  [IDX_Employee_Update@ps_Station_Type_History] ON ps_Station_Type_History(_Employee_Update) WITH FILLFACTOR=60;</v>
      </c>
    </row>
    <row r="124" spans="2:9" x14ac:dyDescent="0.2">
      <c r="B124" t="s">
        <v>359</v>
      </c>
      <c r="D124" t="s">
        <v>171</v>
      </c>
      <c r="G124" t="str">
        <f t="shared" si="3"/>
        <v>-- ,INDEX [IDX_Line@ps_Station_History](_Line)</v>
      </c>
      <c r="H124" t="str">
        <f t="shared" si="4"/>
        <v>ps_Station_History</v>
      </c>
      <c r="I124" t="str">
        <f t="shared" si="5"/>
        <v>CREATE INDEX  [IDX_Line@ps_Station_History] ON ps_Station_History(_Line) WITH FILLFACTOR=60;</v>
      </c>
    </row>
    <row r="125" spans="2:9" x14ac:dyDescent="0.2">
      <c r="B125" t="s">
        <v>360</v>
      </c>
      <c r="D125" t="s">
        <v>133</v>
      </c>
      <c r="G125" t="str">
        <f t="shared" si="3"/>
        <v>-- ,INDEX [IDX_Station_Type@ps_Station_History](_Station_Type)</v>
      </c>
      <c r="H125" t="str">
        <f t="shared" si="4"/>
        <v>ps_Station_History</v>
      </c>
      <c r="I125" t="str">
        <f t="shared" si="5"/>
        <v>CREATE INDEX  [IDX_Station_Type@ps_Station_History] ON ps_Station_History(_Station_Type) WITH FILLFACTOR=60;</v>
      </c>
    </row>
    <row r="126" spans="2:9" x14ac:dyDescent="0.2">
      <c r="B126" t="s">
        <v>361</v>
      </c>
      <c r="D126" t="s">
        <v>308</v>
      </c>
      <c r="G126" t="str">
        <f t="shared" si="3"/>
        <v>-- ,INDEX [IDX(_Site,_Station,_Line,_Station_Type)@ps_Station_History](_Site,_Station,_Line,_Station_Type)</v>
      </c>
      <c r="H126" t="str">
        <f t="shared" si="4"/>
        <v>ps_Station_History</v>
      </c>
      <c r="I126" t="str">
        <f t="shared" si="5"/>
        <v>CREATE INDEX  [IDX(_Site,_Station,_Line,_Station_Type)@ps_Station_History] ON ps_Station_History(_Site,_Station,_Line,_Station_Type) WITH FILLFACTOR=60;</v>
      </c>
    </row>
    <row r="127" spans="2:9" x14ac:dyDescent="0.2">
      <c r="B127" t="s">
        <v>362</v>
      </c>
      <c r="D127" t="s">
        <v>134</v>
      </c>
      <c r="G127" t="str">
        <f t="shared" si="3"/>
        <v>-- ,INDEX [IDX_BU@ps_Station_History](_BU)</v>
      </c>
      <c r="H127" t="str">
        <f t="shared" si="4"/>
        <v>ps_Station_History</v>
      </c>
      <c r="I127" t="str">
        <f t="shared" si="5"/>
        <v>CREATE INDEX  [IDX_BU@ps_Station_History] ON ps_Station_History(_BU) WITH FILLFACTOR=60;</v>
      </c>
    </row>
    <row r="128" spans="2:9" x14ac:dyDescent="0.2">
      <c r="B128" t="s">
        <v>363</v>
      </c>
      <c r="D128" t="s">
        <v>135</v>
      </c>
      <c r="G128" t="str">
        <f t="shared" si="3"/>
        <v>-- ,INDEX [IDX_Project@ps_Station_History](_Project)</v>
      </c>
      <c r="H128" t="str">
        <f t="shared" si="4"/>
        <v>ps_Station_History</v>
      </c>
      <c r="I128" t="str">
        <f t="shared" si="5"/>
        <v>CREATE INDEX  [IDX_Project@ps_Station_History] ON ps_Station_History(_Project) WITH FILLFACTOR=60;</v>
      </c>
    </row>
    <row r="129" spans="2:9" x14ac:dyDescent="0.2">
      <c r="B129" t="s">
        <v>364</v>
      </c>
      <c r="D129" t="s">
        <v>136</v>
      </c>
      <c r="G129" t="str">
        <f t="shared" si="3"/>
        <v>-- ,INDEX [IDX_Employee_Owner@ps_Station_History](_Employee_Owner)</v>
      </c>
      <c r="H129" t="str">
        <f t="shared" si="4"/>
        <v>ps_Station_History</v>
      </c>
      <c r="I129" t="str">
        <f t="shared" si="5"/>
        <v>CREATE INDEX  [IDX_Employee_Owner@ps_Station_History] ON ps_Station_History(_Employee_Owner) WITH FILLFACTOR=60;</v>
      </c>
    </row>
    <row r="130" spans="2:9" x14ac:dyDescent="0.2">
      <c r="B130" t="s">
        <v>365</v>
      </c>
      <c r="D130" t="s">
        <v>137</v>
      </c>
      <c r="G130" t="str">
        <f t="shared" ref="G130:G148" si="6">TRIM(D130)</f>
        <v>-- ,INDEX [IDX_Employee_Update@ps_Station_History](_Employee_Update)</v>
      </c>
      <c r="H130" t="str">
        <f t="shared" ref="H130:H148" si="7">MID(G130,FIND("@",G130)+1,FIND("]",G130,FIND("@",G130))-FIND("@",G130)-1)</f>
        <v>ps_Station_History</v>
      </c>
      <c r="I130" t="str">
        <f t="shared" ref="I130:I148" si="8">"CREATE INDEX " &amp; MID(G130,10,FIND("]",G130)-9)&amp; " ON " &amp;H130&amp; MID(G130,FIND("]",G130)+1,500)&amp;" WITH FILLFACTOR=60;"</f>
        <v>CREATE INDEX  [IDX_Employee_Update@ps_Station_History] ON ps_Station_History(_Employee_Update) WITH FILLFACTOR=60;</v>
      </c>
    </row>
    <row r="131" spans="2:9" x14ac:dyDescent="0.2">
      <c r="B131" t="s">
        <v>366</v>
      </c>
      <c r="D131" t="s">
        <v>309</v>
      </c>
      <c r="G131" t="str">
        <f t="shared" si="6"/>
        <v>-- ,INDEX [IDX(_Site,_Fixture)@ps_Fixture_History](_Site,_Fixture)</v>
      </c>
      <c r="H131" t="str">
        <f t="shared" si="7"/>
        <v>ps_Fixture_History</v>
      </c>
      <c r="I131" t="str">
        <f t="shared" si="8"/>
        <v>CREATE INDEX  [IDX(_Site,_Fixture)@ps_Fixture_History] ON ps_Fixture_History(_Site,_Fixture) WITH FILLFACTOR=60;</v>
      </c>
    </row>
    <row r="132" spans="2:9" x14ac:dyDescent="0.2">
      <c r="B132" t="s">
        <v>367</v>
      </c>
      <c r="D132" t="s">
        <v>138</v>
      </c>
      <c r="G132" t="str">
        <f t="shared" si="6"/>
        <v>-- ,INDEX [IDX_Workshop@ps_Fixture_History](_Workshop)</v>
      </c>
      <c r="H132" t="str">
        <f t="shared" si="7"/>
        <v>ps_Fixture_History</v>
      </c>
      <c r="I132" t="str">
        <f t="shared" si="8"/>
        <v>CREATE INDEX  [IDX_Workshop@ps_Fixture_History] ON ps_Fixture_History(_Workshop) WITH FILLFACTOR=60;</v>
      </c>
    </row>
    <row r="133" spans="2:9" x14ac:dyDescent="0.2">
      <c r="B133" t="s">
        <v>368</v>
      </c>
      <c r="D133" t="s">
        <v>139</v>
      </c>
      <c r="G133" t="str">
        <f t="shared" si="6"/>
        <v>-- ,INDEX [IDX_Line@ps_Fixture_History](_Line)</v>
      </c>
      <c r="H133" t="str">
        <f t="shared" si="7"/>
        <v>ps_Fixture_History</v>
      </c>
      <c r="I133" t="str">
        <f t="shared" si="8"/>
        <v>CREATE INDEX  [IDX_Line@ps_Fixture_History] ON ps_Fixture_History(_Line) WITH FILLFACTOR=60;</v>
      </c>
    </row>
    <row r="134" spans="2:9" x14ac:dyDescent="0.2">
      <c r="B134" t="s">
        <v>369</v>
      </c>
      <c r="D134" t="s">
        <v>140</v>
      </c>
      <c r="G134" t="str">
        <f t="shared" si="6"/>
        <v>-- ,INDEX [IDX_Station@ps_Fixture_History](_Station)</v>
      </c>
      <c r="H134" t="str">
        <f t="shared" si="7"/>
        <v>ps_Fixture_History</v>
      </c>
      <c r="I134" t="str">
        <f t="shared" si="8"/>
        <v>CREATE INDEX  [IDX_Station@ps_Fixture_History] ON ps_Fixture_History(_Station) WITH FILLFACTOR=60;</v>
      </c>
    </row>
    <row r="135" spans="2:9" x14ac:dyDescent="0.2">
      <c r="B135" t="s">
        <v>370</v>
      </c>
      <c r="D135" t="s">
        <v>141</v>
      </c>
      <c r="G135" t="str">
        <f t="shared" si="6"/>
        <v>-- ,INDEX [IDX_BU@ps_Fixture_History](_BU)</v>
      </c>
      <c r="H135" t="str">
        <f t="shared" si="7"/>
        <v>ps_Fixture_History</v>
      </c>
      <c r="I135" t="str">
        <f t="shared" si="8"/>
        <v>CREATE INDEX  [IDX_BU@ps_Fixture_History] ON ps_Fixture_History(_BU) WITH FILLFACTOR=60;</v>
      </c>
    </row>
    <row r="136" spans="2:9" x14ac:dyDescent="0.2">
      <c r="B136" t="s">
        <v>371</v>
      </c>
      <c r="D136" t="s">
        <v>142</v>
      </c>
      <c r="G136" t="str">
        <f t="shared" si="6"/>
        <v>-- ,INDEX [IDX_Project@ps_Fixture_History](_Project)</v>
      </c>
      <c r="H136" t="str">
        <f t="shared" si="7"/>
        <v>ps_Fixture_History</v>
      </c>
      <c r="I136" t="str">
        <f t="shared" si="8"/>
        <v>CREATE INDEX  [IDX_Project@ps_Fixture_History] ON ps_Fixture_History(_Project) WITH FILLFACTOR=60;</v>
      </c>
    </row>
    <row r="137" spans="2:9" x14ac:dyDescent="0.2">
      <c r="B137" t="s">
        <v>372</v>
      </c>
      <c r="D137" t="s">
        <v>143</v>
      </c>
      <c r="G137" t="str">
        <f t="shared" si="6"/>
        <v>-- ,INDEX [IDX_Employee_Owner@ps_Fixture_History](_Employee_Owner)</v>
      </c>
      <c r="H137" t="str">
        <f t="shared" si="7"/>
        <v>ps_Fixture_History</v>
      </c>
      <c r="I137" t="str">
        <f t="shared" si="8"/>
        <v>CREATE INDEX  [IDX_Employee_Owner@ps_Fixture_History] ON ps_Fixture_History(_Employee_Owner) WITH FILLFACTOR=60;</v>
      </c>
    </row>
    <row r="138" spans="2:9" x14ac:dyDescent="0.2">
      <c r="B138" t="s">
        <v>373</v>
      </c>
      <c r="D138" t="s">
        <v>144</v>
      </c>
      <c r="G138" t="str">
        <f t="shared" si="6"/>
        <v>-- ,INDEX [IDX_Employee_Update@ps_Fixture_History](_Employee_Update)</v>
      </c>
      <c r="H138" t="str">
        <f t="shared" si="7"/>
        <v>ps_Fixture_History</v>
      </c>
      <c r="I138" t="str">
        <f t="shared" si="8"/>
        <v>CREATE INDEX  [IDX_Employee_Update@ps_Fixture_History] ON ps_Fixture_History(_Employee_Update) WITH FILLFACTOR=60;</v>
      </c>
    </row>
    <row r="139" spans="2:9" x14ac:dyDescent="0.2">
      <c r="B139" t="s">
        <v>374</v>
      </c>
      <c r="D139" t="s">
        <v>145</v>
      </c>
      <c r="G139" t="str">
        <f t="shared" si="6"/>
        <v>-- ,INDEX [IDX_Site@ps_Part_Family](_Site)</v>
      </c>
      <c r="H139" t="str">
        <f t="shared" si="7"/>
        <v>ps_Part_Family</v>
      </c>
      <c r="I139" t="str">
        <f t="shared" si="8"/>
        <v>CREATE INDEX  [IDX_Site@ps_Part_Family] ON ps_Part_Family(_Site) WITH FILLFACTOR=60;</v>
      </c>
    </row>
    <row r="140" spans="2:9" x14ac:dyDescent="0.2">
      <c r="B140" t="s">
        <v>375</v>
      </c>
      <c r="D140" t="s">
        <v>310</v>
      </c>
      <c r="G140" t="str">
        <f t="shared" si="6"/>
        <v>-- ,INDEX [IDX(_Site,_Part_Family)@ps_Part_Family_History](_Site,_Part_Family)</v>
      </c>
      <c r="H140" t="str">
        <f t="shared" si="7"/>
        <v>ps_Part_Family_History</v>
      </c>
      <c r="I140" t="str">
        <f t="shared" si="8"/>
        <v>CREATE INDEX  [IDX(_Site,_Part_Family)@ps_Part_Family_History] ON ps_Part_Family_History(_Site,_Part_Family) WITH FILLFACTOR=60;</v>
      </c>
    </row>
    <row r="141" spans="2:9" x14ac:dyDescent="0.2">
      <c r="B141" t="s">
        <v>376</v>
      </c>
      <c r="D141" t="s">
        <v>146</v>
      </c>
      <c r="G141" t="str">
        <f t="shared" si="6"/>
        <v>-- ,INDEX [IDX_BU@ps_Part_Family_History](_BU)</v>
      </c>
      <c r="H141" t="str">
        <f t="shared" si="7"/>
        <v>ps_Part_Family_History</v>
      </c>
      <c r="I141" t="str">
        <f t="shared" si="8"/>
        <v>CREATE INDEX  [IDX_BU@ps_Part_Family_History] ON ps_Part_Family_History(_BU) WITH FILLFACTOR=60;</v>
      </c>
    </row>
    <row r="142" spans="2:9" x14ac:dyDescent="0.2">
      <c r="B142" t="s">
        <v>377</v>
      </c>
      <c r="D142" t="s">
        <v>147</v>
      </c>
      <c r="G142" t="str">
        <f t="shared" si="6"/>
        <v>-- ,INDEX [IDX_Project@ps_Part_Family_History](_Project)</v>
      </c>
      <c r="H142" t="str">
        <f t="shared" si="7"/>
        <v>ps_Part_Family_History</v>
      </c>
      <c r="I142" t="str">
        <f t="shared" si="8"/>
        <v>CREATE INDEX  [IDX_Project@ps_Part_Family_History] ON ps_Part_Family_History(_Project) WITH FILLFACTOR=60;</v>
      </c>
    </row>
    <row r="143" spans="2:9" x14ac:dyDescent="0.2">
      <c r="B143" t="s">
        <v>378</v>
      </c>
      <c r="D143" t="s">
        <v>148</v>
      </c>
      <c r="G143" t="str">
        <f t="shared" si="6"/>
        <v>-- ,INDEX [IDX_Employee_Update@ps_Part_Family_History](_Employee_Update)</v>
      </c>
      <c r="H143" t="str">
        <f t="shared" si="7"/>
        <v>ps_Part_Family_History</v>
      </c>
      <c r="I143" t="str">
        <f t="shared" si="8"/>
        <v>CREATE INDEX  [IDX_Employee_Update@ps_Part_Family_History] ON ps_Part_Family_History(_Employee_Update) WITH FILLFACTOR=60;</v>
      </c>
    </row>
    <row r="144" spans="2:9" x14ac:dyDescent="0.2">
      <c r="B144" t="s">
        <v>379</v>
      </c>
      <c r="D144" t="s">
        <v>312</v>
      </c>
      <c r="G144" t="str">
        <f t="shared" si="6"/>
        <v>-- ,INDEX [IDX(_Site,_Part_Number,_Part_Family)@ps_Part_Number_History](_Site,_Part_Number,_Part_Family)</v>
      </c>
      <c r="H144" t="str">
        <f t="shared" si="7"/>
        <v>ps_Part_Number_History</v>
      </c>
      <c r="I144" t="str">
        <f t="shared" si="8"/>
        <v>CREATE INDEX  [IDX(_Site,_Part_Number,_Part_Family)@ps_Part_Number_History] ON ps_Part_Number_History(_Site,_Part_Number,_Part_Family) WITH FILLFACTOR=60;</v>
      </c>
    </row>
    <row r="145" spans="2:9" x14ac:dyDescent="0.2">
      <c r="B145" t="s">
        <v>380</v>
      </c>
      <c r="D145" t="s">
        <v>149</v>
      </c>
      <c r="G145" t="str">
        <f t="shared" si="6"/>
        <v>-- ,INDEX [IDX_BU@ps_Part_Number_History](_BU)</v>
      </c>
      <c r="H145" t="str">
        <f t="shared" si="7"/>
        <v>ps_Part_Number_History</v>
      </c>
      <c r="I145" t="str">
        <f t="shared" si="8"/>
        <v>CREATE INDEX  [IDX_BU@ps_Part_Number_History] ON ps_Part_Number_History(_BU) WITH FILLFACTOR=60;</v>
      </c>
    </row>
    <row r="146" spans="2:9" x14ac:dyDescent="0.2">
      <c r="B146" t="s">
        <v>381</v>
      </c>
      <c r="D146" t="s">
        <v>150</v>
      </c>
      <c r="G146" t="str">
        <f t="shared" si="6"/>
        <v>-- ,INDEX [IDX_Project@ps_Part_Number_History](_Project)</v>
      </c>
      <c r="H146" t="str">
        <f t="shared" si="7"/>
        <v>ps_Part_Number_History</v>
      </c>
      <c r="I146" t="str">
        <f t="shared" si="8"/>
        <v>CREATE INDEX  [IDX_Project@ps_Part_Number_History] ON ps_Part_Number_History(_Project) WITH FILLFACTOR=60;</v>
      </c>
    </row>
    <row r="147" spans="2:9" x14ac:dyDescent="0.2">
      <c r="B147" t="s">
        <v>382</v>
      </c>
      <c r="D147" t="s">
        <v>151</v>
      </c>
      <c r="G147" t="str">
        <f t="shared" si="6"/>
        <v>-- ,INDEX [IDX_Employee_Update@ps_Part_Number_History](_Employee_Update)</v>
      </c>
      <c r="H147" t="str">
        <f t="shared" si="7"/>
        <v>ps_Part_Number_History</v>
      </c>
      <c r="I147" t="str">
        <f t="shared" si="8"/>
        <v>CREATE INDEX  [IDX_Employee_Update@ps_Part_Number_History] ON ps_Part_Number_History(_Employee_Update) WITH FILLFACTOR=60;</v>
      </c>
    </row>
    <row r="148" spans="2:9" x14ac:dyDescent="0.2">
      <c r="G148" t="str">
        <f t="shared" si="6"/>
        <v/>
      </c>
      <c r="H148" t="e">
        <f t="shared" si="7"/>
        <v>#VALUE!</v>
      </c>
      <c r="I148" t="e">
        <f t="shared" si="8"/>
        <v>#VALUE!</v>
      </c>
    </row>
    <row r="149" spans="2:9" x14ac:dyDescent="0.2">
      <c r="G149" t="str">
        <f t="shared" ref="G149:G153" si="9">TRIM(D149)</f>
        <v/>
      </c>
      <c r="H149" t="e">
        <f t="shared" ref="H149:H153" si="10">MID(G149,FIND("@",G149)+1,FIND("]",G149,FIND("@",G149))-FIND("@",G149)-1)</f>
        <v>#VALUE!</v>
      </c>
      <c r="I149" t="e">
        <f t="shared" ref="I149:I153" si="11">"CREATE INDEX " &amp; MID(G149,10,FIND("]",G149)-9)&amp; " ON " &amp;H149&amp; MID(G149,FIND("]",G149)+1,500)&amp;" WITH FILLFACTOR=60;"</f>
        <v>#VALUE!</v>
      </c>
    </row>
    <row r="150" spans="2:9" x14ac:dyDescent="0.2">
      <c r="G150" t="str">
        <f t="shared" si="9"/>
        <v/>
      </c>
      <c r="H150" t="e">
        <f t="shared" si="10"/>
        <v>#VALUE!</v>
      </c>
      <c r="I150" t="e">
        <f t="shared" si="11"/>
        <v>#VALUE!</v>
      </c>
    </row>
    <row r="151" spans="2:9" x14ac:dyDescent="0.2">
      <c r="G151" t="str">
        <f t="shared" si="9"/>
        <v/>
      </c>
      <c r="H151" t="e">
        <f t="shared" si="10"/>
        <v>#VALUE!</v>
      </c>
      <c r="I151" t="e">
        <f t="shared" si="11"/>
        <v>#VALUE!</v>
      </c>
    </row>
    <row r="152" spans="2:9" x14ac:dyDescent="0.2">
      <c r="G152" t="str">
        <f t="shared" si="9"/>
        <v/>
      </c>
      <c r="H152" t="e">
        <f t="shared" si="10"/>
        <v>#VALUE!</v>
      </c>
      <c r="I152" t="e">
        <f t="shared" si="11"/>
        <v>#VALUE!</v>
      </c>
    </row>
    <row r="153" spans="2:9" x14ac:dyDescent="0.2">
      <c r="G153" t="str">
        <f t="shared" si="9"/>
        <v/>
      </c>
      <c r="H153" t="e">
        <f t="shared" si="10"/>
        <v>#VALUE!</v>
      </c>
      <c r="I153" t="e">
        <f t="shared" si="11"/>
        <v>#VALUE!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FK</vt:lpstr>
      <vt:lpstr>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2016-11-27T12:52:53Z</dcterms:created>
  <dcterms:modified xsi:type="dcterms:W3CDTF">2017-03-11T10:34:30Z</dcterms:modified>
</cp:coreProperties>
</file>