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505" windowHeight="6540" tabRatio="582" firstSheet="2" activeTab="5"/>
  </bookViews>
  <sheets>
    <sheet name="汇总" sheetId="61" r:id="rId1"/>
    <sheet name="cellCustomDCCheck" sheetId="65" r:id="rId2"/>
    <sheet name="miCheckInventoryAttributes" sheetId="22" r:id="rId3"/>
    <sheet name="miReleaseSfcWithActivity" sheetId="5" r:id="rId4"/>
    <sheet name="miAssembleAndCollectDataForSfc" sheetId="16" r:id="rId5"/>
    <sheet name="dataCollectForSfcEx" sheetId="7" r:id="rId6"/>
    <sheet name="sfcComplete" sheetId="9" r:id="rId7"/>
    <sheet name="miFindCustomAndSfcData（进站）" sheetId="10" r:id="rId8"/>
    <sheet name="miGetRelabelSfc" sheetId="17" r:id="rId9"/>
    <sheet name="miFindCustomAndSfcData（更改生产）" sheetId="23" r:id="rId10"/>
    <sheet name="MiSFCAttriDataEntryService" sheetId="20" r:id="rId11"/>
    <sheet name="miCheckSfcStatusEx" sheetId="11" r:id="rId12"/>
    <sheet name="dataCollectForMoudleTest" sheetId="12" r:id="rId13"/>
    <sheet name="miAssembleComponentsToSfcs" sheetId="6" r:id="rId14"/>
    <sheet name="MiModuleAutoInSetSe" sheetId="19" r:id="rId15"/>
    <sheet name="DataCollectForResourceFAI" sheetId="24" r:id="rId16"/>
    <sheet name="miCheckBOMInventory" sheetId="15" r:id="rId17"/>
    <sheet name="getShopOrderReleaseByResource" sheetId="4" state="hidden" r:id="rId18"/>
    <sheet name="miSignOffSFCs" sheetId="8" state="hidden" r:id="rId19"/>
    <sheet name="miFindInventoryMarking" sheetId="18" state="hidden" r:id="rId20"/>
    <sheet name="getCellOCVValue" sheetId="13" state="hidden" r:id="rId21"/>
    <sheet name="MiCheckSfcListStatus" sheetId="14" state="hidden" r:id="rId22"/>
    <sheet name="getDCParameterUpperAndLowerLimi" sheetId="25" r:id="rId23"/>
    <sheet name="MiGetPrintContentServiceService" sheetId="66" r:id="rId24"/>
    <sheet name="MiGetCustomerBarcodeDataService" sheetId="64" r:id="rId25"/>
  </sheets>
  <externalReferences>
    <externalReference r:id="rId26"/>
    <externalReference r:id="rId27"/>
  </externalReferences>
  <calcPr calcId="162913"/>
</workbook>
</file>

<file path=xl/calcChain.xml><?xml version="1.0" encoding="utf-8"?>
<calcChain xmlns="http://schemas.openxmlformats.org/spreadsheetml/2006/main">
  <c r="A3" i="66" l="1"/>
  <c r="F20" i="24" l="1"/>
  <c r="F18" i="24"/>
  <c r="A3" i="24"/>
</calcChain>
</file>

<file path=xl/sharedStrings.xml><?xml version="1.0" encoding="utf-8"?>
<sst xmlns="http://schemas.openxmlformats.org/spreadsheetml/2006/main" count="2595" uniqueCount="995">
  <si>
    <t>备注</t>
    <phoneticPr fontId="2" type="noConversion"/>
  </si>
  <si>
    <t>miFindCustomAndSfcData()</t>
    <phoneticPr fontId="2" type="noConversion"/>
  </si>
  <si>
    <t>dataCollectForSfcEX()</t>
    <phoneticPr fontId="2" type="noConversion"/>
  </si>
  <si>
    <t>dataCollectForMoudleTest()</t>
    <phoneticPr fontId="2" type="noConversion"/>
  </si>
  <si>
    <t>WebService接口参数配置</t>
    <phoneticPr fontId="2" type="noConversion"/>
  </si>
  <si>
    <t>设备：各拉线清洗涂胶机</t>
    <phoneticPr fontId="2" type="noConversion"/>
  </si>
  <si>
    <t>Web Service连接参数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</si>
  <si>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</si>
  <si>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</si>
  <si>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</si>
  <si>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</si>
  <si>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</si>
  <si>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</si>
  <si>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</si>
  <si>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</si>
  <si>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</si>
  <si>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</si>
  <si>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编辑时可配置</t>
    <phoneticPr fontId="2" type="noConversion"/>
  </si>
  <si>
    <t>TimeOut(ms)</t>
    <phoneticPr fontId="2" type="noConversion"/>
  </si>
  <si>
    <t>WS服务器连接超时设置，毫秒</t>
    <phoneticPr fontId="2" type="noConversion"/>
  </si>
  <si>
    <t>User</t>
    <phoneticPr fontId="2" type="noConversion"/>
  </si>
  <si>
    <t>连接服务器用户名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</si>
  <si>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</si>
  <si>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</si>
  <si>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</si>
  <si>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接口 : 释放模组号</t>
    <phoneticPr fontId="2" type="noConversion"/>
  </si>
  <si>
    <t>接口 Request 描述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</si>
  <si>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</si>
  <si>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</si>
  <si>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</si>
  <si>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user</t>
  </si>
  <si>
    <t>操作用户</t>
    <phoneticPr fontId="2" type="noConversion"/>
  </si>
  <si>
    <t>operation</t>
  </si>
  <si>
    <t>工位</t>
    <phoneticPr fontId="2" type="noConversion"/>
  </si>
  <si>
    <t>PTCLEN</t>
    <phoneticPr fontId="2" type="noConversion"/>
  </si>
  <si>
    <t>operationRevision</t>
  </si>
  <si>
    <t>工位版本</t>
    <phoneticPr fontId="2" type="noConversion"/>
  </si>
  <si>
    <t>#</t>
    <phoneticPr fontId="2" type="noConversion"/>
  </si>
  <si>
    <t>activityId</t>
  </si>
  <si>
    <t>EAP_WS</t>
    <phoneticPr fontId="2" type="noConversion"/>
  </si>
  <si>
    <t>Resource</t>
  </si>
  <si>
    <t>设备资源号</t>
    <phoneticPr fontId="2" type="noConversion"/>
  </si>
  <si>
    <t>mode</t>
    <phoneticPr fontId="2" type="noConversion"/>
  </si>
  <si>
    <t>模式</t>
    <phoneticPr fontId="2" type="noConversion"/>
  </si>
  <si>
    <t>int</t>
    <phoneticPr fontId="2" type="noConversion"/>
  </si>
  <si>
    <t>1为单轨；2为双轨</t>
    <phoneticPr fontId="2" type="noConversion"/>
  </si>
  <si>
    <t>来自设备</t>
    <phoneticPr fontId="2" type="noConversion"/>
  </si>
  <si>
    <t>返回 Respond 描述</t>
    <phoneticPr fontId="2" type="noConversion"/>
  </si>
  <si>
    <t>code</t>
    <phoneticPr fontId="2" type="noConversion"/>
  </si>
  <si>
    <t>返回代码：
 0 - 校验OK
&gt;0 - 校验NG</t>
    <phoneticPr fontId="2" type="noConversion"/>
  </si>
  <si>
    <t xml:space="preserve">返回code&gt;=1时拦截并报警提示操作员 </t>
    <phoneticPr fontId="2" type="noConversion"/>
  </si>
  <si>
    <t>sfcb</t>
  </si>
  <si>
    <t>返回SFC号</t>
    <phoneticPr fontId="2" type="noConversion"/>
  </si>
  <si>
    <t>message</t>
    <phoneticPr fontId="2" type="noConversion"/>
  </si>
  <si>
    <t>WebService接口参数配置</t>
    <phoneticPr fontId="2" type="noConversion"/>
  </si>
  <si>
    <t>Web Service连接参数</t>
    <phoneticPr fontId="2" type="noConversion"/>
  </si>
  <si>
    <t>参数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</si>
  <si>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</si>
  <si>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</si>
  <si>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</si>
  <si>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MES WSDL</t>
    <phoneticPr fontId="2" type="noConversion"/>
  </si>
  <si>
    <t>string</t>
    <phoneticPr fontId="2" type="noConversion"/>
  </si>
  <si>
    <t>编辑时可配置</t>
    <phoneticPr fontId="2" type="noConversion"/>
  </si>
  <si>
    <t>TimeOut(ms)</t>
    <phoneticPr fontId="2" type="noConversion"/>
  </si>
  <si>
    <t>string</t>
    <phoneticPr fontId="2" type="noConversion"/>
  </si>
  <si>
    <t>编辑时可配置</t>
    <phoneticPr fontId="2" type="noConversion"/>
  </si>
  <si>
    <t>string</t>
    <phoneticPr fontId="2" type="noConversion"/>
  </si>
  <si>
    <t>Password</t>
    <phoneticPr fontId="2" type="noConversion"/>
  </si>
  <si>
    <t>编辑时可配置</t>
    <phoneticPr fontId="2" type="noConversion"/>
  </si>
  <si>
    <t>密码不可见</t>
    <phoneticPr fontId="2" type="noConversion"/>
  </si>
  <si>
    <t>接口 : SFC数据收集与过站</t>
    <phoneticPr fontId="2" type="noConversion"/>
  </si>
  <si>
    <t>MiReleaseSfcWithActivity()</t>
    <phoneticPr fontId="2" type="noConversion"/>
  </si>
  <si>
    <t>接口 Request 描述</t>
    <phoneticPr fontId="2" type="noConversion"/>
  </si>
  <si>
    <t>参数</t>
    <phoneticPr fontId="2" type="noConversion"/>
  </si>
  <si>
    <t>说明</t>
    <phoneticPr fontId="2" type="noConversion"/>
  </si>
  <si>
    <t>P环境 值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</si>
  <si>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</si>
  <si>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</si>
  <si>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</si>
  <si>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操作用户</t>
    <phoneticPr fontId="2" type="noConversion"/>
  </si>
  <si>
    <t>string</t>
    <phoneticPr fontId="2" type="noConversion"/>
  </si>
  <si>
    <t>工位</t>
    <phoneticPr fontId="2" type="noConversion"/>
  </si>
  <si>
    <t>string</t>
    <phoneticPr fontId="2" type="noConversion"/>
  </si>
  <si>
    <t>编辑时可配置</t>
    <phoneticPr fontId="2" type="noConversion"/>
  </si>
  <si>
    <t>工位版本</t>
    <phoneticPr fontId="2" type="noConversion"/>
  </si>
  <si>
    <t>string</t>
    <phoneticPr fontId="2" type="noConversion"/>
  </si>
  <si>
    <t>编辑时可配置</t>
    <phoneticPr fontId="2" type="noConversion"/>
  </si>
  <si>
    <t>#</t>
    <phoneticPr fontId="2" type="noConversion"/>
  </si>
  <si>
    <t>EAP_WS</t>
    <phoneticPr fontId="2" type="noConversion"/>
  </si>
  <si>
    <t>设备资源号</t>
    <phoneticPr fontId="2" type="noConversion"/>
  </si>
  <si>
    <t>sfcQty</t>
    <phoneticPr fontId="2" type="noConversion"/>
  </si>
  <si>
    <t>processlot</t>
    <phoneticPr fontId="2" type="noConversion"/>
  </si>
  <si>
    <t>modeProcessSfc</t>
  </si>
  <si>
    <t>过站模式</t>
    <phoneticPr fontId="2" type="noConversion"/>
  </si>
  <si>
    <t>枚举项</t>
    <phoneticPr fontId="2" type="noConversion"/>
  </si>
  <si>
    <t>枚举项
* MODE_NONE
* MODE_COMPLETE_SFC_POST_DC
* MODE_PASS_SFC_POST_DC
* MODE_START_SFC_PRE_DC</t>
    <phoneticPr fontId="2" type="noConversion"/>
  </si>
  <si>
    <t>MODE_COMPLETE_SFC_POST_DC</t>
    <phoneticPr fontId="2" type="noConversion"/>
  </si>
  <si>
    <t>isCarrierType</t>
    <phoneticPr fontId="2" type="noConversion"/>
  </si>
  <si>
    <t>ColumnOrRowFirst</t>
  </si>
  <si>
    <t>location</t>
    <phoneticPr fontId="2" type="noConversion"/>
  </si>
  <si>
    <t>parameterArray[]</t>
    <phoneticPr fontId="2" type="noConversion"/>
  </si>
  <si>
    <t>DC参数数组</t>
    <phoneticPr fontId="2" type="noConversion"/>
  </si>
  <si>
    <t>类数组</t>
    <phoneticPr fontId="2" type="noConversion"/>
  </si>
  <si>
    <t>来自设备</t>
    <phoneticPr fontId="2" type="noConversion"/>
  </si>
  <si>
    <t>返回 Respond 描述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</si>
  <si>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</si>
  <si>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</si>
  <si>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</si>
  <si>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</si>
  <si>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</si>
  <si>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P环境 值</t>
    <phoneticPr fontId="2" type="noConversion"/>
  </si>
  <si>
    <t>code</t>
    <phoneticPr fontId="2" type="noConversion"/>
  </si>
  <si>
    <t>返回代码：
 0 - 校验OK
&gt;0 - 校验NG</t>
    <phoneticPr fontId="2" type="noConversion"/>
  </si>
  <si>
    <t>int</t>
    <phoneticPr fontId="2" type="noConversion"/>
  </si>
  <si>
    <t xml:space="preserve">返回code&gt;=1时拦截并报警提示操作员 </t>
    <phoneticPr fontId="2" type="noConversion"/>
  </si>
  <si>
    <t>message</t>
    <phoneticPr fontId="2" type="noConversion"/>
  </si>
  <si>
    <t>返回信息</t>
    <phoneticPr fontId="2" type="noConversion"/>
  </si>
  <si>
    <t>校验OK时返回信息为空</t>
    <phoneticPr fontId="2" type="noConversion"/>
  </si>
  <si>
    <t>设备：ML15 CMT焊接机</t>
    <phoneticPr fontId="2" type="noConversion"/>
  </si>
  <si>
    <t>接口 : SFC数据收集与过站</t>
    <phoneticPr fontId="2" type="noConversion"/>
  </si>
  <si>
    <t>miAssembleComponentsToSfcs()</t>
    <phoneticPr fontId="2" type="noConversion"/>
  </si>
  <si>
    <t>operationRevision</t>
    <phoneticPr fontId="2" type="noConversion"/>
  </si>
  <si>
    <t>activity</t>
    <phoneticPr fontId="2" type="noConversion"/>
  </si>
  <si>
    <t>amount</t>
    <phoneticPr fontId="2" type="noConversion"/>
  </si>
  <si>
    <t>sfc</t>
    <phoneticPr fontId="2" type="noConversion"/>
  </si>
  <si>
    <t>SFC：模组号</t>
    <phoneticPr fontId="2" type="noConversion"/>
  </si>
  <si>
    <t>parameterArray[]</t>
    <phoneticPr fontId="2" type="noConversion"/>
  </si>
  <si>
    <t>DC参数数组</t>
    <phoneticPr fontId="2" type="noConversion"/>
  </si>
  <si>
    <t>类数组</t>
    <phoneticPr fontId="2" type="noConversion"/>
  </si>
  <si>
    <t>返回信息</t>
    <phoneticPr fontId="2" type="noConversion"/>
  </si>
  <si>
    <t>校验OK时返回信息为空</t>
    <phoneticPr fontId="2" type="noConversion"/>
  </si>
  <si>
    <t>DC参数列表</t>
    <phoneticPr fontId="2" type="noConversion"/>
  </si>
  <si>
    <t>inventory</t>
    <phoneticPr fontId="2" type="noConversion"/>
  </si>
  <si>
    <t>qty</t>
    <phoneticPr fontId="2" type="noConversion"/>
  </si>
  <si>
    <t>SUP_ML15_BARSTK</t>
    <phoneticPr fontId="2" type="noConversion"/>
  </si>
  <si>
    <t>BARSTK</t>
    <phoneticPr fontId="2" type="noConversion"/>
  </si>
  <si>
    <t>MMAW0010</t>
    <phoneticPr fontId="2" type="noConversion"/>
  </si>
  <si>
    <t>dcGroup</t>
  </si>
  <si>
    <t>数据收集组</t>
    <phoneticPr fontId="2" type="noConversion"/>
  </si>
  <si>
    <t>*</t>
    <phoneticPr fontId="2" type="noConversion"/>
  </si>
  <si>
    <t>dcGroupRevision</t>
  </si>
  <si>
    <t>数据收集组版本</t>
    <phoneticPr fontId="2" type="noConversion"/>
  </si>
  <si>
    <t>过站模式</t>
    <phoneticPr fontId="2" type="noConversion"/>
  </si>
  <si>
    <t>枚举项</t>
    <phoneticPr fontId="2" type="noConversion"/>
  </si>
  <si>
    <t>枚举项
* MODE_NONE
* MODE_COMPLETE_SFC_POST_DC
* MODE_PASS_SFC_POST_DC
* MODE_START_SFC_PRE_DC</t>
    <phoneticPr fontId="2" type="noConversion"/>
  </si>
  <si>
    <t>参考：dcParameterArray</t>
    <phoneticPr fontId="2" type="noConversion"/>
  </si>
  <si>
    <t>name</t>
    <phoneticPr fontId="2" type="noConversion"/>
  </si>
  <si>
    <t>dataType</t>
    <phoneticPr fontId="2" type="noConversion"/>
  </si>
  <si>
    <t>value</t>
    <phoneticPr fontId="2" type="noConversion"/>
  </si>
  <si>
    <t>miSignOffSFCs()</t>
    <phoneticPr fontId="2" type="noConversion"/>
  </si>
  <si>
    <t>sfcDataArray[]</t>
    <phoneticPr fontId="2" type="noConversion"/>
  </si>
  <si>
    <t>sfcComplete()</t>
    <phoneticPr fontId="2" type="noConversion"/>
  </si>
  <si>
    <t>Site</t>
    <phoneticPr fontId="2" type="noConversion"/>
  </si>
  <si>
    <t>sfcArray</t>
    <phoneticPr fontId="2" type="noConversion"/>
  </si>
  <si>
    <t>findSfcByInventory</t>
    <phoneticPr fontId="2" type="noConversion"/>
  </si>
  <si>
    <t>category</t>
  </si>
  <si>
    <t>dataField</t>
  </si>
  <si>
    <t>masterDataArray</t>
    <phoneticPr fontId="2" type="noConversion"/>
  </si>
  <si>
    <t>WebService接口参数配置：检查电芯状态</t>
    <phoneticPr fontId="2" type="noConversion"/>
  </si>
  <si>
    <t>Web Service连接参数 : MiCheckSFCStatusExServiceService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</si>
  <si>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</si>
  <si>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</si>
  <si>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</si>
  <si>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</si>
  <si>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</si>
  <si>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D环境 值</t>
    <phoneticPr fontId="2" type="noConversion"/>
  </si>
  <si>
    <t>Q环境 值</t>
    <phoneticPr fontId="2" type="noConversion"/>
  </si>
  <si>
    <t>P环境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</si>
  <si>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</si>
  <si>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</si>
  <si>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</si>
  <si>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可配置</t>
    <phoneticPr fontId="2" type="noConversion"/>
  </si>
  <si>
    <t>TimeOut(ms)</t>
    <phoneticPr fontId="2" type="noConversion"/>
  </si>
  <si>
    <t>WS服务器连接超时设置，毫秒</t>
    <phoneticPr fontId="2" type="noConversion"/>
  </si>
  <si>
    <t>string</t>
    <phoneticPr fontId="2" type="noConversion"/>
  </si>
  <si>
    <t>可配置</t>
    <phoneticPr fontId="2" type="noConversion"/>
  </si>
  <si>
    <t>User</t>
    <phoneticPr fontId="2" type="noConversion"/>
  </si>
  <si>
    <t>连接服务器用户名</t>
    <phoneticPr fontId="2" type="noConversion"/>
  </si>
  <si>
    <t>SUP_ML15_BARSTK</t>
    <phoneticPr fontId="2" type="noConversion"/>
  </si>
  <si>
    <t>Password</t>
    <phoneticPr fontId="2" type="noConversion"/>
  </si>
  <si>
    <t>连接服务器用户密码</t>
    <phoneticPr fontId="2" type="noConversion"/>
  </si>
  <si>
    <t>sapmes123</t>
    <phoneticPr fontId="2" type="noConversion"/>
  </si>
  <si>
    <t>接口 : 检查电芯状态</t>
    <phoneticPr fontId="2" type="noConversion"/>
  </si>
  <si>
    <t>MiCheckSFCStatusServiceService.miCheckSfcStatusEx()</t>
    <phoneticPr fontId="2" type="noConversion"/>
  </si>
  <si>
    <t>参数</t>
    <phoneticPr fontId="2" type="noConversion"/>
  </si>
  <si>
    <t>说明</t>
    <phoneticPr fontId="2" type="noConversion"/>
  </si>
  <si>
    <t>需要配置</t>
    <phoneticPr fontId="2" type="noConversion"/>
  </si>
  <si>
    <t>备注</t>
    <phoneticPr fontId="2" type="noConversion"/>
  </si>
  <si>
    <t>D环境 值</t>
    <phoneticPr fontId="2" type="noConversion"/>
  </si>
  <si>
    <t>Q环境 值</t>
    <phoneticPr fontId="2" type="noConversion"/>
  </si>
  <si>
    <t>P环境 值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</si>
  <si>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</si>
  <si>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</si>
  <si>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</si>
  <si>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工位</t>
    <phoneticPr fontId="2" type="noConversion"/>
  </si>
  <si>
    <t>BARSTK</t>
    <phoneticPr fontId="2" type="noConversion"/>
  </si>
  <si>
    <t>工位版本</t>
    <phoneticPr fontId="2" type="noConversion"/>
  </si>
  <si>
    <t>#</t>
    <phoneticPr fontId="2" type="noConversion"/>
  </si>
  <si>
    <t>sfc</t>
    <phoneticPr fontId="2" type="noConversion"/>
  </si>
  <si>
    <t>sfc:电芯号</t>
    <phoneticPr fontId="2" type="noConversion"/>
  </si>
  <si>
    <t>输入</t>
    <phoneticPr fontId="2" type="noConversion"/>
  </si>
  <si>
    <t>电芯</t>
    <phoneticPr fontId="2" type="noConversion"/>
  </si>
  <si>
    <t>来自设备</t>
    <phoneticPr fontId="2" type="noConversion"/>
  </si>
  <si>
    <t>类型</t>
    <phoneticPr fontId="2" type="noConversion"/>
  </si>
  <si>
    <t>code</t>
    <phoneticPr fontId="2" type="noConversion"/>
  </si>
  <si>
    <t>返回代码：
 0 - 执行事务正常；
&gt;0 - 执行事务有异常</t>
    <phoneticPr fontId="2" type="noConversion"/>
  </si>
  <si>
    <t>int</t>
    <phoneticPr fontId="2" type="noConversion"/>
  </si>
  <si>
    <t>设备界面显示</t>
    <phoneticPr fontId="2" type="noConversion"/>
  </si>
  <si>
    <t>message</t>
    <phoneticPr fontId="2" type="noConversion"/>
  </si>
  <si>
    <t>返回信息</t>
    <phoneticPr fontId="2" type="noConversion"/>
  </si>
  <si>
    <t>设备：</t>
    <phoneticPr fontId="2" type="noConversion"/>
  </si>
  <si>
    <t>sapmes123</t>
    <phoneticPr fontId="2" type="noConversion"/>
  </si>
  <si>
    <t xml:space="preserve">接口 : </t>
    <phoneticPr fontId="2" type="noConversion"/>
  </si>
  <si>
    <t>MODE_COMPLETE_SFC_POST_DC
（System-EOL测试：MODE_PASS_SFC_POST_DC）</t>
    <phoneticPr fontId="2" type="noConversion"/>
  </si>
  <si>
    <t>getCellOCVValue()</t>
    <phoneticPr fontId="2" type="noConversion"/>
  </si>
  <si>
    <t>moduleSite</t>
  </si>
  <si>
    <t>cellSite</t>
  </si>
  <si>
    <t>电芯生产站点</t>
    <phoneticPr fontId="2" type="noConversion"/>
  </si>
  <si>
    <t>parameter</t>
  </si>
  <si>
    <t>OCV</t>
    <phoneticPr fontId="2" type="noConversion"/>
  </si>
  <si>
    <t>cellOCV</t>
  </si>
  <si>
    <t>电芯OCV电压值</t>
    <phoneticPr fontId="2" type="noConversion"/>
  </si>
  <si>
    <t>result</t>
  </si>
  <si>
    <t>结果</t>
    <phoneticPr fontId="2" type="noConversion"/>
  </si>
  <si>
    <t>WebService接口参数配置</t>
    <phoneticPr fontId="2" type="noConversion"/>
  </si>
  <si>
    <t>设备：各拉线清洗涂胶机</t>
    <phoneticPr fontId="2" type="noConversion"/>
  </si>
  <si>
    <t>Web Service连接参数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</si>
  <si>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</si>
  <si>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</si>
  <si>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</si>
  <si>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</si>
  <si>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</si>
  <si>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</si>
  <si>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</si>
  <si>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</si>
  <si>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</si>
  <si>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</si>
  <si>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编辑时可配置</t>
    <phoneticPr fontId="2" type="noConversion"/>
  </si>
  <si>
    <t>TimeOut(ms)</t>
    <phoneticPr fontId="2" type="noConversion"/>
  </si>
  <si>
    <t>WS服务器连接超时设置，毫秒</t>
    <phoneticPr fontId="2" type="noConversion"/>
  </si>
  <si>
    <t>User</t>
    <phoneticPr fontId="2" type="noConversion"/>
  </si>
  <si>
    <t>连接服务器用户名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</si>
  <si>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</si>
  <si>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</si>
  <si>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</si>
  <si>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接口 : 释放模组号</t>
    <phoneticPr fontId="2" type="noConversion"/>
  </si>
  <si>
    <t>MiCheckSfcListStatus()</t>
    <phoneticPr fontId="2" type="noConversion"/>
  </si>
  <si>
    <t>接口 Request 描述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</si>
  <si>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</si>
  <si>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</si>
  <si>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</si>
  <si>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操作用户</t>
    <phoneticPr fontId="2" type="noConversion"/>
  </si>
  <si>
    <t xml:space="preserve">SUP_ML13_WLDINP </t>
  </si>
  <si>
    <t>设备资源号</t>
    <phoneticPr fontId="2" type="noConversion"/>
  </si>
  <si>
    <t>工位</t>
    <phoneticPr fontId="2" type="noConversion"/>
  </si>
  <si>
    <t>WLDINP(13，14);MODOCV(15)</t>
    <phoneticPr fontId="2" type="noConversion"/>
  </si>
  <si>
    <t>sfcStatus</t>
    <phoneticPr fontId="2" type="noConversion"/>
  </si>
  <si>
    <t>SFC状态检查</t>
    <phoneticPr fontId="2" type="noConversion"/>
  </si>
  <si>
    <t>枚举项
* NONE
* IN_QUEUE
* IN_WORK
* DONE
* SCRAP
* HOLD</t>
    <phoneticPr fontId="2" type="noConversion"/>
  </si>
  <si>
    <t>IN_QUEUE</t>
    <phoneticPr fontId="2" type="noConversion"/>
  </si>
  <si>
    <t>sfcData</t>
    <phoneticPr fontId="2" type="noConversion"/>
  </si>
  <si>
    <t>模组号</t>
    <phoneticPr fontId="2" type="noConversion"/>
  </si>
  <si>
    <t>string[]</t>
    <phoneticPr fontId="2" type="noConversion"/>
  </si>
  <si>
    <t>输入，测试用：116240160061</t>
    <phoneticPr fontId="2" type="noConversion"/>
  </si>
  <si>
    <t>requiredNoOpenNc</t>
    <phoneticPr fontId="2" type="noConversion"/>
  </si>
  <si>
    <t>是否检查NC</t>
    <phoneticPr fontId="2" type="noConversion"/>
  </si>
  <si>
    <t>boolean</t>
    <phoneticPr fontId="2" type="noConversion"/>
  </si>
  <si>
    <t>true：检查NC；false：不检查NC</t>
    <phoneticPr fontId="2" type="noConversion"/>
  </si>
  <si>
    <t>MES WSDL</t>
    <phoneticPr fontId="2" type="noConversion"/>
  </si>
  <si>
    <t>设备：各拉线清洗涂胶机</t>
    <phoneticPr fontId="2" type="noConversion"/>
  </si>
  <si>
    <t>Web Service连接参数:MachineIntegrationServiceService</t>
    <phoneticPr fontId="2" type="noConversion"/>
  </si>
  <si>
    <t>MachineIntegrationServiceService.getShopOrderReleaseByResource()</t>
    <phoneticPr fontId="2" type="noConversion"/>
  </si>
  <si>
    <t>接口 Request 描述:getShopOrderReleaseByResource-&gt;Request</t>
    <phoneticPr fontId="2" type="noConversion"/>
  </si>
  <si>
    <t>接口 Request 描述 : miCheckSFCstatus -&gt; ChangeSFCStatusExRequest</t>
    <phoneticPr fontId="2" type="noConversion"/>
  </si>
  <si>
    <t>返回 Respond 描述 : miCheckSFCstatusExResponse -&gt; miCheckSFCStatusExResponse</t>
    <phoneticPr fontId="2" type="noConversion"/>
  </si>
  <si>
    <t>http://ndmes3.catlbattery.com:8103/atlmeswebservice/MachineIntegrationServiceService?wsdl</t>
    <phoneticPr fontId="2" type="noConversion"/>
  </si>
  <si>
    <t>http://ndmes3.catlbattery.com:8103/atlmeswebservice/MiCheckSfcListStatusServiceService?wsdl</t>
    <phoneticPr fontId="2" type="noConversion"/>
  </si>
  <si>
    <t>http://172.26.11.3:50000/atlmeswebservice/MachineIntegrationServiceService?wsdl</t>
    <phoneticPr fontId="2" type="noConversion"/>
  </si>
  <si>
    <t>http://ndmes3.catlbattery.com:8103/atlmeswebservice/MiReleaseSfcWithActivityServiceService?wsdl</t>
    <phoneticPr fontId="2" type="noConversion"/>
  </si>
  <si>
    <t>http://ndmes3.catlbattery.com:8103/atlmeswebservice/MiAssembleComponentsToSfcsServiceService?wsdl</t>
    <phoneticPr fontId="2" type="noConversion"/>
  </si>
  <si>
    <t>http://ndmes3.catlbattery.com:8103/atlmeswebservice/MiSignOffSFCsServiceService?wsdl</t>
    <phoneticPr fontId="2" type="noConversion"/>
  </si>
  <si>
    <t>http://172.26.11.3:50000/atlmeswebservice/MiSignOffSFCsServiceService?wsdl</t>
    <phoneticPr fontId="2" type="noConversion"/>
  </si>
  <si>
    <t>Web Service：http://172.26.11.3:50200/atlmeswebservice/MiCheckBOMInventoryServiceService</t>
    <phoneticPr fontId="2" type="noConversion"/>
  </si>
  <si>
    <t>http://172.26.11.3:50200/atlmeswebservice/MiCheckBOMInventoryServiceService?wsdl</t>
    <phoneticPr fontId="2" type="noConversion"/>
  </si>
  <si>
    <t>SUP_ML15_BARSTK</t>
  </si>
  <si>
    <t>miCheckBOMInventory()</t>
    <phoneticPr fontId="2" type="noConversion"/>
  </si>
  <si>
    <t>接口 Request 描述：CheckBOMInventoryRequest</t>
    <phoneticPr fontId="2" type="noConversion"/>
  </si>
  <si>
    <t>#</t>
    <phoneticPr fontId="2" type="noConversion"/>
  </si>
  <si>
    <t>activity</t>
    <phoneticPr fontId="2" type="noConversion"/>
  </si>
  <si>
    <t>string</t>
    <phoneticPr fontId="2" type="noConversion"/>
  </si>
  <si>
    <t>编辑时可配置</t>
    <phoneticPr fontId="2" type="noConversion"/>
  </si>
  <si>
    <t>EAP_WS</t>
    <phoneticPr fontId="2" type="noConversion"/>
  </si>
  <si>
    <t>设备资源号</t>
    <phoneticPr fontId="2" type="noConversion"/>
  </si>
  <si>
    <t>modeCheckOperation</t>
  </si>
  <si>
    <t>过站模式</t>
    <phoneticPr fontId="2" type="noConversion"/>
  </si>
  <si>
    <t>枚举项</t>
    <phoneticPr fontId="2" type="noConversion"/>
  </si>
  <si>
    <t>MODE_COMPLETE_SFC_POST_DC</t>
    <phoneticPr fontId="2" type="noConversion"/>
  </si>
  <si>
    <t>usage</t>
  </si>
  <si>
    <t>1:RESOURCE;                    2:BOM</t>
    <phoneticPr fontId="2" type="noConversion"/>
  </si>
  <si>
    <t>1:RESOURCE;                    2:RESOURCE</t>
    <phoneticPr fontId="2" type="noConversion"/>
  </si>
  <si>
    <t>1:Z_FMA_RES;               2:Z_FMA_BOM</t>
    <phoneticPr fontId="2" type="noConversion"/>
  </si>
  <si>
    <t>返回 Respond 描述：CheckBOMInventoryResponse</t>
    <phoneticPr fontId="2" type="noConversion"/>
  </si>
  <si>
    <t>校验OK时返回信息为空</t>
    <phoneticPr fontId="2" type="noConversion"/>
  </si>
  <si>
    <t>string</t>
    <phoneticPr fontId="2" type="noConversion"/>
  </si>
  <si>
    <t>编辑时可配置</t>
    <phoneticPr fontId="2" type="noConversion"/>
  </si>
  <si>
    <t>数据收集组版本</t>
    <phoneticPr fontId="2" type="noConversion"/>
  </si>
  <si>
    <t>过站模式</t>
    <phoneticPr fontId="2" type="noConversion"/>
  </si>
  <si>
    <t>枚举项</t>
    <phoneticPr fontId="2" type="noConversion"/>
  </si>
  <si>
    <t>Web Service：http://172.26.11.3:50200/atlmeswebservice/MiAssembleAndCollectDataForSfcServiceService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</si>
  <si>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</si>
  <si>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</si>
  <si>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</si>
  <si>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</si>
  <si>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</si>
  <si>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</si>
  <si>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</si>
  <si>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</si>
  <si>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</si>
  <si>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编辑时可配置</t>
    <phoneticPr fontId="2" type="noConversion"/>
  </si>
  <si>
    <t>MiAssembleAndCollectDataForSfc()</t>
    <phoneticPr fontId="2" type="noConversion"/>
  </si>
  <si>
    <t>接口 Request 描述：AssembleAndCollectDataForSfcRequest</t>
    <phoneticPr fontId="2" type="noConversion"/>
  </si>
  <si>
    <t>sfc</t>
    <phoneticPr fontId="2" type="noConversion"/>
  </si>
  <si>
    <t>SFC：模组号</t>
    <phoneticPr fontId="2" type="noConversion"/>
  </si>
  <si>
    <t>来自设备</t>
    <phoneticPr fontId="2" type="noConversion"/>
  </si>
  <si>
    <t>ncCode</t>
  </si>
  <si>
    <t>nc代码名称</t>
    <phoneticPr fontId="2" type="noConversion"/>
  </si>
  <si>
    <t>hasNc</t>
  </si>
  <si>
    <t>是否NC</t>
    <phoneticPr fontId="2" type="noConversion"/>
  </si>
  <si>
    <t>inventoryArray[]</t>
    <phoneticPr fontId="2" type="noConversion"/>
  </si>
  <si>
    <t>库存数组</t>
    <phoneticPr fontId="2" type="noConversion"/>
  </si>
  <si>
    <t>parameterArray[]</t>
    <phoneticPr fontId="2" type="noConversion"/>
  </si>
  <si>
    <t>DC参数数组</t>
    <phoneticPr fontId="2" type="noConversion"/>
  </si>
  <si>
    <t>类数组</t>
    <phoneticPr fontId="2" type="noConversion"/>
  </si>
  <si>
    <t>返回 Respond 描述：miAssmebleAndCollectDataForSfcResponse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</si>
  <si>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</si>
  <si>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</si>
  <si>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</si>
  <si>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</si>
  <si>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</si>
  <si>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</si>
  <si>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code</t>
    <phoneticPr fontId="2" type="noConversion"/>
  </si>
  <si>
    <t>返回代码：
 0 - 校验OK
&gt;0 - 校验NG</t>
    <phoneticPr fontId="2" type="noConversion"/>
  </si>
  <si>
    <t>int</t>
    <phoneticPr fontId="2" type="noConversion"/>
  </si>
  <si>
    <t xml:space="preserve">返回code&gt;=1时拦截并报警提示操作员 </t>
    <phoneticPr fontId="2" type="noConversion"/>
  </si>
  <si>
    <t>message</t>
    <phoneticPr fontId="2" type="noConversion"/>
  </si>
  <si>
    <t>返回信息</t>
    <phoneticPr fontId="2" type="noConversion"/>
  </si>
  <si>
    <t>校验OK时返回信息为空</t>
    <phoneticPr fontId="2" type="noConversion"/>
  </si>
  <si>
    <t>设备：拉线清洗涂胶机</t>
    <phoneticPr fontId="2" type="noConversion"/>
  </si>
  <si>
    <t>&lt;soapenv:Envelope xmlns:soapenv="http://schemas.xmlsoap.org/soap/envelope/" xmlns:mac="http://machineintegration.ws.atlmes.com/"&gt;</t>
  </si>
  <si>
    <t>   &lt;soapenv:Header/&gt;</t>
  </si>
  <si>
    <t>   &lt;soapenv:Body&gt;</t>
  </si>
  <si>
    <t>      &lt;mac:miFindCustomAndSfcData&gt;</t>
  </si>
  <si>
    <t>         &lt;!--Optional:--&gt;</t>
  </si>
  <si>
    <t>         &lt;FindCustomAndSfcDataRequest&gt;</t>
  </si>
  <si>
    <t>            &lt;site&gt;2000&lt;/site&gt;</t>
  </si>
  <si>
    <t>            &lt;operation&gt;BUSWLD&lt;/operation&gt;</t>
  </si>
  <si>
    <t>            &lt;!--Optional:--&gt;</t>
  </si>
  <si>
    <t>            &lt;operationRevision&gt;#&lt;/operationRevision&gt;</t>
  </si>
  <si>
    <t>            &lt;resource&gt;MLWM0025&lt;/resource&gt;</t>
  </si>
  <si>
    <t>            &lt;!--Zero or more repetitions:--&gt;</t>
  </si>
  <si>
    <t>            &lt;masterDataArray&gt;ITEM&lt;/masterDataArray&gt;</t>
  </si>
  <si>
    <t>            &lt;customDataArray&gt;</t>
  </si>
  <si>
    <t>               &lt;category&gt;ITEM&lt;/category&gt;</t>
  </si>
  <si>
    <t>               &lt;dataField&gt;XPXS&lt;/dataField&gt;</t>
  </si>
  <si>
    <t>            &lt;/customDataArray&gt;</t>
  </si>
  <si>
    <t>            &lt;user&gt;TEXT&lt;/user&gt;</t>
  </si>
  <si>
    <t>            &lt;activity&gt;EAP_WS&lt;/activity&gt;</t>
  </si>
  <si>
    <t>            &lt;inventory&gt;?&lt;/inventory&gt;</t>
  </si>
  <si>
    <t>            &lt;findSfcByInventory&gt;FALSE&lt;/findSfcByInventory&gt;</t>
  </si>
  <si>
    <t>            &lt;modeProcessSFC&gt;MODE_START_SFC&lt;/modeProcessSFC&gt;</t>
  </si>
  <si>
    <t>            &lt;isGetXY&gt;?&lt;/isGetXY&gt;</t>
  </si>
  <si>
    <t>         &lt;/FindCustomAndSfcDataRequest&gt;</t>
  </si>
  <si>
    <t>      &lt;/mac:miFindCustomAndSfcData&gt;</t>
  </si>
  <si>
    <t>   &lt;/soapenv:Body&gt;</t>
  </si>
  <si>
    <t>&lt;/soapenv:Envelope&gt;</t>
  </si>
  <si>
    <t>            &lt;sfc&gt;117073160955&lt;/sfc&gt;</t>
    <phoneticPr fontId="2" type="noConversion"/>
  </si>
  <si>
    <t>1:XPXS;                        2:ADDITION</t>
    <phoneticPr fontId="2" type="noConversion"/>
  </si>
  <si>
    <t>1:ITEM;                       2:ITEM</t>
    <phoneticPr fontId="2" type="noConversion"/>
  </si>
  <si>
    <t>ITEM</t>
    <phoneticPr fontId="2" type="noConversion"/>
  </si>
  <si>
    <t>ITEM</t>
    <phoneticPr fontId="2" type="noConversion"/>
  </si>
  <si>
    <t>XPXS</t>
    <phoneticPr fontId="2" type="noConversion"/>
  </si>
  <si>
    <t>TRUE/FALSE</t>
    <phoneticPr fontId="2" type="noConversion"/>
  </si>
  <si>
    <t>D环境 值</t>
    <phoneticPr fontId="2" type="noConversion"/>
  </si>
  <si>
    <t>Aa123456</t>
    <phoneticPr fontId="2" type="noConversion"/>
  </si>
  <si>
    <t>设备：各拉线设备数据收集</t>
    <phoneticPr fontId="2" type="noConversion"/>
  </si>
  <si>
    <t>设备：ML 清洗涂胶</t>
    <phoneticPr fontId="2" type="noConversion"/>
  </si>
  <si>
    <t>设备：ML 侧缝焊后检查</t>
    <phoneticPr fontId="2" type="noConversion"/>
  </si>
  <si>
    <t>SUP_ML15_BARSTK</t>
    <phoneticPr fontId="2" type="noConversion"/>
  </si>
  <si>
    <t>http://172.26.11.3:50000/atlmeswebservice/MiCheckSfcListStatusServiceService?wsdl</t>
    <phoneticPr fontId="2" type="noConversion"/>
  </si>
  <si>
    <t>http://172.26.11.3:50000/atlmeswebservice/MachineIntegrationServiceService?wsdl</t>
    <phoneticPr fontId="2" type="noConversion"/>
  </si>
  <si>
    <t>设备：EOL&amp;CM焊接机</t>
    <phoneticPr fontId="2" type="noConversion"/>
  </si>
  <si>
    <t>http://172.26.11.3:50000/atlmeswebservice/MiFindInventoryMarkingDataServiceService?wsdl</t>
    <phoneticPr fontId="2" type="noConversion"/>
  </si>
  <si>
    <t>MiFindInventoryMarkingData</t>
    <phoneticPr fontId="2" type="noConversion"/>
  </si>
  <si>
    <t>activity</t>
    <phoneticPr fontId="2" type="noConversion"/>
  </si>
  <si>
    <t>itemGroup</t>
    <phoneticPr fontId="2" type="noConversion"/>
  </si>
  <si>
    <t>物料组</t>
    <phoneticPr fontId="2" type="noConversion"/>
  </si>
  <si>
    <t>M002</t>
    <phoneticPr fontId="2" type="noConversion"/>
  </si>
  <si>
    <t>moudleSfc</t>
    <phoneticPr fontId="2" type="noConversion"/>
  </si>
  <si>
    <t>cellSfcs</t>
    <phoneticPr fontId="2" type="noConversion"/>
  </si>
  <si>
    <t>SFC：电芯号</t>
    <phoneticPr fontId="2" type="noConversion"/>
  </si>
  <si>
    <t>来自设备</t>
    <phoneticPr fontId="2" type="noConversion"/>
  </si>
  <si>
    <t>http://172.26.11.3:50000/atlmeswebservice/MiModuleAutoInSetServiceService?wsdl</t>
    <phoneticPr fontId="2" type="noConversion"/>
  </si>
  <si>
    <t>MiModuleAutoInSetSe</t>
    <phoneticPr fontId="2" type="noConversion"/>
  </si>
  <si>
    <t>modeRel</t>
  </si>
  <si>
    <t>工位版本</t>
    <phoneticPr fontId="2" type="noConversion"/>
  </si>
  <si>
    <t>string</t>
    <phoneticPr fontId="2" type="noConversion"/>
  </si>
  <si>
    <t>编辑时可配置</t>
    <phoneticPr fontId="2" type="noConversion"/>
  </si>
  <si>
    <t>设备：模组下线打包</t>
    <phoneticPr fontId="2" type="noConversion"/>
  </si>
  <si>
    <t>TimeOut(ms)</t>
    <phoneticPr fontId="2" type="noConversion"/>
  </si>
  <si>
    <t>WS服务器连接超时设置，毫秒</t>
    <phoneticPr fontId="2" type="noConversion"/>
  </si>
  <si>
    <t>string</t>
    <phoneticPr fontId="2" type="noConversion"/>
  </si>
  <si>
    <t>编辑时可配置</t>
    <phoneticPr fontId="2" type="noConversion"/>
  </si>
  <si>
    <t>User</t>
    <phoneticPr fontId="2" type="noConversion"/>
  </si>
  <si>
    <t>连接服务器用户名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</si>
  <si>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</si>
  <si>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</si>
  <si>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</si>
  <si>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接口 : 释放模组号</t>
    <phoneticPr fontId="2" type="noConversion"/>
  </si>
  <si>
    <t>接口 Request 描述</t>
    <phoneticPr fontId="2" type="noConversion"/>
  </si>
  <si>
    <t>参数</t>
    <phoneticPr fontId="2" type="noConversion"/>
  </si>
  <si>
    <t>说明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</si>
  <si>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</si>
  <si>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</si>
  <si>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</si>
  <si>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</si>
  <si>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site</t>
    <phoneticPr fontId="2" type="noConversion"/>
  </si>
  <si>
    <t>设备所在的站点</t>
    <phoneticPr fontId="2" type="noConversion"/>
  </si>
  <si>
    <t>M002</t>
    <phoneticPr fontId="2" type="noConversion"/>
  </si>
  <si>
    <t>操作用户</t>
    <phoneticPr fontId="2" type="noConversion"/>
  </si>
  <si>
    <t>设备资源号</t>
    <phoneticPr fontId="2" type="noConversion"/>
  </si>
  <si>
    <t>工位</t>
    <phoneticPr fontId="2" type="noConversion"/>
  </si>
  <si>
    <t>MDINST</t>
    <phoneticPr fontId="2" type="noConversion"/>
  </si>
  <si>
    <t>activityID</t>
    <phoneticPr fontId="2" type="noConversion"/>
  </si>
  <si>
    <t>作业</t>
    <phoneticPr fontId="2" type="noConversion"/>
  </si>
  <si>
    <t>Z_MD_SET</t>
    <phoneticPr fontId="2" type="noConversion"/>
  </si>
  <si>
    <t>释放套号</t>
    <phoneticPr fontId="2" type="noConversion"/>
  </si>
  <si>
    <t>套号释放</t>
    <phoneticPr fontId="2" type="noConversion"/>
  </si>
  <si>
    <t>true /FASLE</t>
    <phoneticPr fontId="2" type="noConversion"/>
  </si>
  <si>
    <t>projectBom</t>
    <phoneticPr fontId="2" type="noConversion"/>
  </si>
  <si>
    <t>系统</t>
    <phoneticPr fontId="2" type="noConversion"/>
  </si>
  <si>
    <t>打包系统号，项目号</t>
    <phoneticPr fontId="2" type="noConversion"/>
  </si>
  <si>
    <t>ESHMAS240N007580</t>
    <phoneticPr fontId="2" type="noConversion"/>
  </si>
  <si>
    <t>套号</t>
    <phoneticPr fontId="2" type="noConversion"/>
  </si>
  <si>
    <t>invBarcode</t>
    <phoneticPr fontId="2" type="noConversion"/>
  </si>
  <si>
    <t>模组号、总成号</t>
    <phoneticPr fontId="2" type="noConversion"/>
  </si>
  <si>
    <t>string[]</t>
    <phoneticPr fontId="2" type="noConversion"/>
  </si>
  <si>
    <t>#</t>
    <phoneticPr fontId="2" type="noConversion"/>
  </si>
  <si>
    <t>返回 Respond 描述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</si>
  <si>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</si>
  <si>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</si>
  <si>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</si>
  <si>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</si>
  <si>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</si>
  <si>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</si>
  <si>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</si>
  <si>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code</t>
    <phoneticPr fontId="2" type="noConversion"/>
  </si>
  <si>
    <t>返回代码：
 0 - 校验OK--成套完成                         21600-校验OK--未满套
&gt;esle - 校验NG</t>
    <phoneticPr fontId="2" type="noConversion"/>
  </si>
  <si>
    <t>int</t>
    <phoneticPr fontId="2" type="noConversion"/>
  </si>
  <si>
    <t xml:space="preserve">返回code非0，非2160时拦截并报警提示操作员 </t>
    <phoneticPr fontId="2" type="noConversion"/>
  </si>
  <si>
    <t>SFCMode</t>
    <phoneticPr fontId="2" type="noConversion"/>
  </si>
  <si>
    <t>ITEMGROUP</t>
    <phoneticPr fontId="2" type="noConversion"/>
  </si>
  <si>
    <t>Attributes</t>
    <phoneticPr fontId="2" type="noConversion"/>
  </si>
  <si>
    <t>Value</t>
    <phoneticPr fontId="2" type="noConversion"/>
  </si>
  <si>
    <t>组件物料信息</t>
    <phoneticPr fontId="2" type="noConversion"/>
  </si>
  <si>
    <t>SFC属性</t>
    <phoneticPr fontId="2" type="noConversion"/>
  </si>
  <si>
    <t>sfcOrder</t>
    <phoneticPr fontId="2" type="noConversion"/>
  </si>
  <si>
    <t>targetOrder</t>
    <phoneticPr fontId="2" type="noConversion"/>
  </si>
  <si>
    <t>SFC工单 （主工单）</t>
    <phoneticPr fontId="2" type="noConversion"/>
  </si>
  <si>
    <t>目标工单 （从工单）</t>
    <phoneticPr fontId="2" type="noConversion"/>
  </si>
  <si>
    <t>http://172.26.11.3:50000/atlmeswebservice/MiAssembleComponentsToSfcsServiceService?wsdl</t>
    <phoneticPr fontId="2" type="noConversion"/>
  </si>
  <si>
    <t>MiFindCustomAndSfcDataService</t>
  </si>
  <si>
    <t>http://172.26.11.3:50000/atlmeswebservice/MiCheckSFCStatusExServiceService?wsdl</t>
    <phoneticPr fontId="2" type="noConversion"/>
  </si>
  <si>
    <t>接口3：电芯校验</t>
    <phoneticPr fontId="2" type="noConversion"/>
  </si>
  <si>
    <t xml:space="preserve">接口地址 </t>
    <phoneticPr fontId="2" type="noConversion"/>
  </si>
  <si>
    <t>接口名称</t>
    <phoneticPr fontId="2" type="noConversion"/>
  </si>
  <si>
    <t>miCheckInventoryAttributes</t>
    <phoneticPr fontId="2" type="noConversion"/>
  </si>
  <si>
    <t>用户名</t>
  </si>
  <si>
    <t>密码</t>
  </si>
  <si>
    <t>接口参数</t>
    <phoneticPr fontId="2" type="noConversion"/>
  </si>
  <si>
    <t>参数值</t>
    <phoneticPr fontId="2" type="noConversion"/>
  </si>
  <si>
    <t>说明</t>
    <phoneticPr fontId="2" type="noConversion"/>
  </si>
  <si>
    <t>备注</t>
    <phoneticPr fontId="2" type="noConversion"/>
  </si>
  <si>
    <t>站点 site</t>
    <phoneticPr fontId="2" type="noConversion"/>
  </si>
  <si>
    <t>用户 user</t>
    <phoneticPr fontId="2" type="noConversion"/>
  </si>
  <si>
    <t>模组条码 sfc</t>
    <phoneticPr fontId="2" type="noConversion"/>
  </si>
  <si>
    <t>操作 operation</t>
    <phoneticPr fontId="2" type="noConversion"/>
  </si>
  <si>
    <t>操作版本 operationRevision</t>
    <phoneticPr fontId="2" type="noConversion"/>
  </si>
  <si>
    <t>可配置</t>
    <phoneticPr fontId="2" type="noConversion"/>
  </si>
  <si>
    <t>资源 resource</t>
    <phoneticPr fontId="2" type="noConversion"/>
  </si>
  <si>
    <t>activityId</t>
    <phoneticPr fontId="2" type="noConversion"/>
  </si>
  <si>
    <t>EAP_WS</t>
    <phoneticPr fontId="2" type="noConversion"/>
  </si>
  <si>
    <t>可配置</t>
    <phoneticPr fontId="2" type="noConversion"/>
  </si>
  <si>
    <t>modeCheckInventory</t>
    <phoneticPr fontId="2" type="noConversion"/>
  </si>
  <si>
    <t>MODE_NONE</t>
    <phoneticPr fontId="2" type="noConversion"/>
  </si>
  <si>
    <t>firstInventory</t>
    <phoneticPr fontId="2" type="noConversion"/>
  </si>
  <si>
    <t>true或false</t>
    <phoneticPr fontId="2" type="noConversion"/>
  </si>
  <si>
    <t>输入</t>
    <phoneticPr fontId="2" type="noConversion"/>
  </si>
  <si>
    <t>该模组校验的第一个电芯为true，其它电芯为false</t>
    <phoneticPr fontId="2" type="noConversion"/>
  </si>
  <si>
    <t>requiredQuantity</t>
    <phoneticPr fontId="2" type="noConversion"/>
  </si>
  <si>
    <t>校验的电芯个数</t>
    <phoneticPr fontId="2" type="noConversion"/>
  </si>
  <si>
    <t>电芯号 inventoryArray</t>
    <phoneticPr fontId="2" type="noConversion"/>
  </si>
  <si>
    <t>MES返回参数response@return</t>
    <phoneticPr fontId="2" type="noConversion"/>
  </si>
  <si>
    <t>参数值</t>
    <phoneticPr fontId="2" type="noConversion"/>
  </si>
  <si>
    <t>说明</t>
    <phoneticPr fontId="2" type="noConversion"/>
  </si>
  <si>
    <t>备注</t>
    <phoneticPr fontId="2" type="noConversion"/>
  </si>
  <si>
    <t>code</t>
    <phoneticPr fontId="2" type="noConversion"/>
  </si>
  <si>
    <t>整型，&gt;=0</t>
    <phoneticPr fontId="2" type="noConversion"/>
  </si>
  <si>
    <t>等于0：校验OK；大于0：校验NG</t>
    <phoneticPr fontId="2" type="noConversion"/>
  </si>
  <si>
    <t>message</t>
    <phoneticPr fontId="2" type="noConversion"/>
  </si>
  <si>
    <t>字符串</t>
    <phoneticPr fontId="2" type="noConversion"/>
  </si>
  <si>
    <t>返回信息，校验OK时不返回</t>
    <phoneticPr fontId="2" type="noConversion"/>
  </si>
  <si>
    <t>校验NG时返回校验失败的模组号和电芯号</t>
    <phoneticPr fontId="2" type="noConversion"/>
  </si>
  <si>
    <r>
      <t>Q</t>
    </r>
    <r>
      <rPr>
        <sz val="10.5"/>
        <color theme="1"/>
        <rFont val="宋体"/>
        <family val="3"/>
        <charset val="134"/>
      </rPr>
      <t>系统：</t>
    </r>
  </si>
  <si>
    <r>
      <t>1.</t>
    </r>
    <r>
      <rPr>
        <sz val="10.5"/>
        <color theme="1"/>
        <rFont val="宋体"/>
        <family val="3"/>
        <charset val="134"/>
      </rPr>
      <t>模组装配：</t>
    </r>
  </si>
  <si>
    <t>         &lt;soapenv:Envelope xmlns:soapenv="http://schemas.xmlsoap.org/soap/envelope/" xmlns:mac="http://machineintegration.ws.atlmes.com/" xmlns:prod="http://www.sap.com/me/production"&gt;</t>
  </si>
  <si>
    <t>          &lt;soapenv:Header/&gt;</t>
  </si>
  <si>
    <t>          &lt;soapenv:Body&gt;</t>
  </si>
  <si>
    <t>             &lt;mac:miAssmebleAndCollectDataForSfc&gt;</t>
  </si>
  <si>
    <t>                &lt;!--Optional:--&gt;</t>
  </si>
  <si>
    <t>                &lt;AssembleAndCollectDataForSfcRequest&gt;</t>
  </si>
  <si>
    <t>                   &lt;site&gt;2000&lt;/site&gt;</t>
  </si>
  <si>
    <t>                   &lt;sfc&gt;118323260012&lt;/sfc&gt;</t>
  </si>
  <si>
    <t>                   &lt;dcGroup&gt;*&lt;/dcGroup&gt;</t>
  </si>
  <si>
    <t>                   &lt;!--Optional:--&gt;</t>
  </si>
  <si>
    <t>                   &lt;dcGroupRevision&gt;#&lt;/dcGroupRevision&gt;</t>
  </si>
  <si>
    <t>                   &lt;operation&gt;PACKZP&lt;/operation&gt;</t>
  </si>
  <si>
    <t>                   &lt;operationRevision&gt;#&lt;/operationRevision&gt;</t>
  </si>
  <si>
    <t>                   &lt;resource&gt;PASS0003&lt;/resource&gt;</t>
  </si>
  <si>
    <t>                   &lt;user&gt;00071338&lt;/user&gt;</t>
  </si>
  <si>
    <t>                   &lt;activityId&gt;EAP_WS&lt;/activityId&gt;</t>
  </si>
  <si>
    <t>                   &lt;modeProcessSFC&gt;MODE_NONE&lt;/modeProcessSFC&gt;</t>
  </si>
  <si>
    <t>                   &lt;partialAssembly&gt;true&lt;/partialAssembly&gt;</t>
  </si>
  <si>
    <t>                   &lt;!--1 or more repetitions:--&gt;</t>
  </si>
  <si>
    <t>                   &lt;inventoryArray&gt;</t>
  </si>
  <si>
    <t>                      &lt;inventory&gt;117316163061&lt;/inventory&gt;</t>
  </si>
  <si>
    <t>                      &lt;!--Optional:--&gt;</t>
  </si>
  <si>
    <t xml:space="preserve">                      &lt;qty&gt;1&lt;/qty&gt;                </t>
  </si>
  <si>
    <t>                    &lt;/inventoryArray&gt;</t>
  </si>
  <si>
    <t>                       &lt;inventoryArray&gt;</t>
  </si>
  <si>
    <t>                      &lt;inventory&gt;117316163103&lt;/inventory&gt;</t>
  </si>
  <si>
    <t xml:space="preserve">                      &lt;qty&gt;1&lt;/qty&gt;               </t>
  </si>
  <si>
    <t xml:space="preserve">       </t>
  </si>
  <si>
    <t>                    &lt;!--Zero or more repetitions:--&gt;</t>
  </si>
  <si>
    <t>                   &lt;parametricDataArray&gt;</t>
  </si>
  <si>
    <t>                      &lt;name&gt;?&lt;/name&gt;</t>
  </si>
  <si>
    <t>                      &lt;value&gt;?&lt;/value&gt;</t>
  </si>
  <si>
    <t>                      &lt;dataType&gt;?&lt;/dataType&gt;</t>
  </si>
  <si>
    <t>                   &lt;/parametricDataArray&gt;</t>
  </si>
  <si>
    <t>                   &lt;!--Zero or more repetitions:--&gt;</t>
  </si>
  <si>
    <t>                   &lt;ncCodeArray&gt;</t>
  </si>
  <si>
    <t>                      &lt;ncCode&gt;?&lt;/ncCode&gt;</t>
  </si>
  <si>
    <t>                      &lt;hasNc&gt;?&lt;/hasNc&gt;</t>
  </si>
  <si>
    <t>                   &lt;/ncCodeArray&gt;</t>
  </si>
  <si>
    <t>                   &lt;remark&gt;?&lt;/remark&gt;</t>
  </si>
  <si>
    <t>                &lt;/AssembleAndCollectDataForSfcRequest&gt;</t>
  </si>
  <si>
    <t>             &lt;/mac:miAssmebleAndCollectDataForSfc&gt;</t>
  </si>
  <si>
    <t>          &lt;/soapenv:Body&gt;</t>
  </si>
  <si>
    <t>       &lt;/soapenv:Envelope&gt;</t>
  </si>
  <si>
    <t>000001066033672593001015</t>
  </si>
  <si>
    <t>PTCLEN</t>
    <phoneticPr fontId="2" type="noConversion"/>
  </si>
  <si>
    <t>MCGM0006</t>
  </si>
  <si>
    <t>数组，测试用：000001066033672593001010</t>
    <phoneticPr fontId="2" type="noConversion"/>
  </si>
  <si>
    <t>MiAssembleAndCollectDataForSfcService</t>
  </si>
  <si>
    <t>dataCollectForSfcEx()</t>
    <phoneticPr fontId="2" type="noConversion"/>
  </si>
  <si>
    <t xml:space="preserve"> MODE_NONE</t>
    <phoneticPr fontId="2" type="noConversion"/>
  </si>
  <si>
    <t>TimeOut(ms)</t>
    <phoneticPr fontId="2" type="noConversion"/>
  </si>
  <si>
    <t>WS服务器连接超时设置，毫秒</t>
    <phoneticPr fontId="2" type="noConversion"/>
  </si>
  <si>
    <t>枚举项
* MODE_NONE
* MODE_COMPLETE_SFC_POST_DC
* MODE_PASS_SFC_POST_DC
* MODE_START_SFC_PRE_DC</t>
    <phoneticPr fontId="2" type="noConversion"/>
  </si>
  <si>
    <t>进站</t>
    <phoneticPr fontId="2" type="noConversion"/>
  </si>
  <si>
    <t>WebService接口参数配置：记录MAKING</t>
    <phoneticPr fontId="2" type="noConversion"/>
  </si>
  <si>
    <t>可配置</t>
  </si>
  <si>
    <t xml:space="preserve">http://172.26.11.51:50000/atlmeswebservice/MiGetRelabelSfcServiceService?wsdl </t>
  </si>
  <si>
    <t>WDH</t>
    <phoneticPr fontId="2" type="noConversion"/>
  </si>
  <si>
    <t>接口 : 获取转码后条码</t>
    <phoneticPr fontId="2" type="noConversion"/>
  </si>
  <si>
    <t>miGetRelabelSfc()</t>
    <phoneticPr fontId="2" type="noConversion"/>
  </si>
  <si>
    <t>mode</t>
  </si>
  <si>
    <t>模式</t>
    <phoneticPr fontId="2" type="noConversion"/>
  </si>
  <si>
    <t>isWriteCustomerBarcode</t>
  </si>
  <si>
    <t>是否写入自定义数据</t>
    <phoneticPr fontId="2" type="noConversion"/>
  </si>
  <si>
    <t>返回 Respond 描述 : miGetRelabelSfc</t>
    <phoneticPr fontId="2" type="noConversion"/>
  </si>
  <si>
    <t xml:space="preserve">http://172.26.11.51:50000/atlmeswebservice/MiGetRelabelSfcServiceService?wsdl </t>
    <phoneticPr fontId="2" type="noConversion"/>
  </si>
  <si>
    <t>CATLmespco1</t>
    <phoneticPr fontId="2" type="noConversion"/>
  </si>
  <si>
    <t>接口 Request 描述 ： miGetRelabelSfc()</t>
    <phoneticPr fontId="2" type="noConversion"/>
  </si>
  <si>
    <t>#</t>
    <phoneticPr fontId="2" type="noConversion"/>
  </si>
  <si>
    <t>枚举</t>
    <phoneticPr fontId="2" type="noConversion"/>
  </si>
  <si>
    <t>resourse</t>
    <phoneticPr fontId="2" type="noConversion"/>
  </si>
  <si>
    <t>资源号</t>
    <phoneticPr fontId="2" type="noConversion"/>
  </si>
  <si>
    <t>例：SfcRename</t>
    <phoneticPr fontId="2" type="noConversion"/>
  </si>
  <si>
    <t>PTCLEN</t>
    <phoneticPr fontId="2" type="noConversion"/>
  </si>
  <si>
    <t>MODE_NONE</t>
  </si>
  <si>
    <t>001CE1600000018BD2802684</t>
  </si>
  <si>
    <t>Aa123456</t>
    <phoneticPr fontId="2" type="noConversion"/>
  </si>
  <si>
    <t>设备：ML 侧缝焊后检查</t>
    <phoneticPr fontId="2" type="noConversion"/>
  </si>
  <si>
    <t xml:space="preserve">   &lt;soapenv:Header/&gt;</t>
  </si>
  <si>
    <t xml:space="preserve">   &lt;soapenv:Body&gt;</t>
  </si>
  <si>
    <t xml:space="preserve">      &lt;mac:miFindCustomAndSfcData&gt;</t>
  </si>
  <si>
    <t xml:space="preserve">         &lt;!--Optional:--&gt;</t>
  </si>
  <si>
    <t xml:space="preserve">         &lt;FindCustomAndSfcDataRequest&gt;</t>
  </si>
  <si>
    <t xml:space="preserve">            &lt;site&gt;2001&lt;/site&gt;</t>
  </si>
  <si>
    <t xml:space="preserve">            &lt;operation&gt;PTCLEN&lt;/operation&gt;</t>
  </si>
  <si>
    <t xml:space="preserve">            &lt;!--Optional:--&gt;</t>
  </si>
  <si>
    <t xml:space="preserve">            &lt;operationRevision&gt;#&lt;/operationRevision&gt;</t>
  </si>
  <si>
    <t xml:space="preserve">            &lt;resource&gt;MCGM0006&lt;/resource&gt;</t>
  </si>
  <si>
    <t xml:space="preserve">            &lt;!--Zero or more repetitions:--&gt;</t>
  </si>
  <si>
    <t xml:space="preserve">            &lt;masterDataArray&gt;ITEM&lt;/masterDataArray&gt;</t>
  </si>
  <si>
    <t xml:space="preserve">            &lt;customDataArray&gt;</t>
  </si>
  <si>
    <t xml:space="preserve">               &lt;category&gt;ITEM&lt;/category&gt;</t>
  </si>
  <si>
    <t xml:space="preserve">               &lt;dataField&gt;XPXS&lt;/dataField&gt;</t>
  </si>
  <si>
    <t xml:space="preserve">            &lt;/customDataArray&gt;</t>
  </si>
  <si>
    <t xml:space="preserve">            &lt;user&gt;60043416&lt;/user&gt;</t>
  </si>
  <si>
    <t xml:space="preserve">            &lt;activity&gt;EAP_WS&lt;/activity&gt;</t>
  </si>
  <si>
    <t xml:space="preserve">            &lt;sfc&gt;001MEA200000018MONTH_ABCDAY_310000001&lt;/sfc&gt;</t>
  </si>
  <si>
    <t xml:space="preserve">            &lt;inventory&gt;?&lt;/inventory&gt;</t>
  </si>
  <si>
    <t xml:space="preserve">            &lt;findSfcByInventory&gt;?&lt;/findSfcByInventory&gt;</t>
  </si>
  <si>
    <t xml:space="preserve">            &lt;modeProcessSFC&gt;MODE_NONE&lt;/modeProcessSFC&gt;</t>
  </si>
  <si>
    <t xml:space="preserve">            &lt;isGetXY&gt;?&lt;/isGetXY&gt;</t>
  </si>
  <si>
    <t xml:space="preserve">            &lt;sfcOrder&gt;4080058613&lt;/sfcOrder&gt;</t>
  </si>
  <si>
    <t xml:space="preserve">            &lt;targetOrder&gt;4080054806&lt;/targetOrder&gt;</t>
  </si>
  <si>
    <t xml:space="preserve">         &lt;/FindCustomAndSfcDataRequest&gt;</t>
  </si>
  <si>
    <t xml:space="preserve">      &lt;/mac:miFindCustomAndSfcData&gt;</t>
  </si>
  <si>
    <t xml:space="preserve">   &lt;/soapenv:Body&gt;</t>
  </si>
  <si>
    <t>inventory</t>
    <phoneticPr fontId="2" type="noConversion"/>
  </si>
  <si>
    <t>电芯号</t>
    <phoneticPr fontId="2" type="noConversion"/>
  </si>
  <si>
    <t>001MEA200000018MONTH_ABCDAY_310000001</t>
  </si>
  <si>
    <t>TRUE/FALSE</t>
    <phoneticPr fontId="2" type="noConversion"/>
  </si>
  <si>
    <t>findSfcByInventory</t>
    <phoneticPr fontId="2" type="noConversion"/>
  </si>
  <si>
    <t>Inventory</t>
  </si>
  <si>
    <t>dcMode</t>
    <phoneticPr fontId="2" type="noConversion"/>
  </si>
  <si>
    <t>PTCLEN</t>
  </si>
  <si>
    <t>MCGM0003</t>
  </si>
  <si>
    <t>partialAssembly</t>
    <phoneticPr fontId="2" type="noConversion"/>
  </si>
  <si>
    <t>EAP_WS</t>
  </si>
  <si>
    <t>枚举项
MODE_NONE
MODE_START_SFC_PRE_DC
MODE_COMPLETE_SFC_POST_DC
MODE_PASS_SFC_POST_DC
MODE_START_AND_COMPLETE_SFC_POST_DC</t>
    <phoneticPr fontId="2" type="noConversion"/>
  </si>
  <si>
    <t>WebService接口参数配置</t>
    <phoneticPr fontId="2" type="noConversion"/>
  </si>
  <si>
    <t>设备：</t>
    <phoneticPr fontId="2" type="noConversion"/>
  </si>
  <si>
    <t>Web Service连接参数</t>
    <phoneticPr fontId="2" type="noConversion"/>
  </si>
  <si>
    <t>参数</t>
    <phoneticPr fontId="2" type="noConversion"/>
  </si>
  <si>
    <t>说明</t>
    <phoneticPr fontId="2" type="noConversion"/>
  </si>
  <si>
    <t>类型</t>
    <phoneticPr fontId="2" type="noConversion"/>
  </si>
  <si>
    <t>需要配置</t>
    <phoneticPr fontId="2" type="noConversion"/>
  </si>
  <si>
    <t>备注</t>
    <phoneticPr fontId="2" type="noConversion"/>
  </si>
  <si>
    <t>M环境 值</t>
    <phoneticPr fontId="2" type="noConversion"/>
  </si>
  <si>
    <t>P环境 值</t>
    <phoneticPr fontId="2" type="noConversion"/>
  </si>
  <si>
    <t>MES WSDL</t>
    <phoneticPr fontId="2" type="noConversion"/>
  </si>
  <si>
    <t>WS服务器WSDL</t>
    <phoneticPr fontId="2" type="noConversion"/>
  </si>
  <si>
    <t>string</t>
    <phoneticPr fontId="2" type="noConversion"/>
  </si>
  <si>
    <t>编辑时可配置</t>
    <phoneticPr fontId="2" type="noConversion"/>
  </si>
  <si>
    <t>http://ndmes3.catlbattery.com:8103/atlmeswebservice/MiSFCAttriDataEntryServiceService?wsdl</t>
    <phoneticPr fontId="2" type="noConversion"/>
  </si>
  <si>
    <t>TimeOut(ms)</t>
    <phoneticPr fontId="2" type="noConversion"/>
  </si>
  <si>
    <t>WS服务器连接超时设置，毫秒</t>
    <phoneticPr fontId="2" type="noConversion"/>
  </si>
  <si>
    <t>User</t>
    <phoneticPr fontId="2" type="noConversion"/>
  </si>
  <si>
    <t>连接服务器用户名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</si>
  <si>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</si>
  <si>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</si>
  <si>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</si>
  <si>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Aa123456</t>
    <phoneticPr fontId="2" type="noConversion"/>
  </si>
  <si>
    <t>接口 : 释放模组号</t>
    <phoneticPr fontId="2" type="noConversion"/>
  </si>
  <si>
    <t>MiSFCAttriDataEntryService</t>
    <phoneticPr fontId="2" type="noConversion"/>
  </si>
  <si>
    <t>接口 Request 描述</t>
    <phoneticPr fontId="2" type="noConversion"/>
  </si>
  <si>
    <t>site</t>
    <phoneticPr fontId="2" type="noConversion"/>
  </si>
  <si>
    <t>设备所在的站点</t>
    <phoneticPr fontId="2" type="noConversion"/>
  </si>
  <si>
    <t>操作用户</t>
    <phoneticPr fontId="2" type="noConversion"/>
  </si>
  <si>
    <t>设备资源号</t>
    <phoneticPr fontId="2" type="noConversion"/>
  </si>
  <si>
    <t>工位</t>
    <phoneticPr fontId="2" type="noConversion"/>
  </si>
  <si>
    <t>WLDINP(13，14);MODOCV(15)</t>
    <phoneticPr fontId="2" type="noConversion"/>
  </si>
  <si>
    <t>工位版本</t>
    <phoneticPr fontId="2" type="noConversion"/>
  </si>
  <si>
    <t>#</t>
    <phoneticPr fontId="2" type="noConversion"/>
  </si>
  <si>
    <t>为空时，默认为true
True:为SFC模式，即在SFC字段中输入的是SFC；
False:为组件模式，即在SFC字段中输入的是SFC的组件</t>
    <phoneticPr fontId="2" type="noConversion"/>
  </si>
  <si>
    <t>true/fasle</t>
    <phoneticPr fontId="2" type="noConversion"/>
  </si>
  <si>
    <t>SFC</t>
    <phoneticPr fontId="2" type="noConversion"/>
  </si>
  <si>
    <t>模组号-来自设备</t>
    <phoneticPr fontId="2" type="noConversion"/>
  </si>
  <si>
    <t>M_CELL_SEQUENCE</t>
    <phoneticPr fontId="2" type="noConversion"/>
  </si>
  <si>
    <t>电芯号-SFC来自设备</t>
    <phoneticPr fontId="2" type="noConversion"/>
  </si>
  <si>
    <t>sfcStatus</t>
    <phoneticPr fontId="2" type="noConversion"/>
  </si>
  <si>
    <t>SFC状态检查</t>
    <phoneticPr fontId="2" type="noConversion"/>
  </si>
  <si>
    <t>枚举项
* NONE
* IN_QUEUE
* IN_WORK
* DONE
* SCRAP
* HOLD</t>
    <phoneticPr fontId="2" type="noConversion"/>
  </si>
  <si>
    <t>IN_QUEUE</t>
    <phoneticPr fontId="2" type="noConversion"/>
  </si>
  <si>
    <t>FC-FL;FC-NL</t>
  </si>
  <si>
    <t>来自设备 例：010300AM5500HHA8A0001</t>
    <phoneticPr fontId="2" type="noConversion"/>
  </si>
  <si>
    <t>MCGM0005</t>
    <phoneticPr fontId="2" type="noConversion"/>
  </si>
  <si>
    <t>Web Service连接参数 :GetDCParameterUpperAndLowerLimitsService</t>
    <phoneticPr fontId="2" type="noConversion"/>
  </si>
  <si>
    <t>http://172.26.11.3:50000/atlmeswebservice/MachineIntegrationServiceService?wsdl</t>
    <phoneticPr fontId="2" type="noConversion"/>
  </si>
  <si>
    <t>http://172.26.11.51:50000/atlmeswebservice/GetDCParameterUpperAndLowerLimitsServiceService?wsdl</t>
  </si>
  <si>
    <t>TimeOut(ms)</t>
    <phoneticPr fontId="2" type="noConversion"/>
  </si>
  <si>
    <t>WS服务器连接超时设置，毫秒</t>
    <phoneticPr fontId="2" type="noConversion"/>
  </si>
  <si>
    <t>string</t>
    <phoneticPr fontId="2" type="noConversion"/>
  </si>
  <si>
    <t>User</t>
    <phoneticPr fontId="2" type="noConversion"/>
  </si>
  <si>
    <t>连接服务器用户名</t>
    <phoneticPr fontId="2" type="noConversion"/>
  </si>
  <si>
    <t>SUP_TEST01</t>
    <phoneticPr fontId="2" type="noConversion"/>
  </si>
  <si>
    <t>SUP_TEST07</t>
    <phoneticPr fontId="2" type="noConversion"/>
  </si>
  <si>
    <t>Password</t>
    <phoneticPr fontId="2" type="noConversion"/>
  </si>
  <si>
    <t>连接服务器用户密码</t>
    <phoneticPr fontId="2" type="noConversion"/>
  </si>
  <si>
    <t>密码不可见</t>
    <phoneticPr fontId="2" type="noConversion"/>
  </si>
  <si>
    <t>test12345</t>
    <phoneticPr fontId="2" type="noConversion"/>
  </si>
  <si>
    <t>Aa123456</t>
    <phoneticPr fontId="2" type="noConversion"/>
  </si>
  <si>
    <t>请求参数：GetDCParameterUpperAndLowerLimitsRequest</t>
    <phoneticPr fontId="2" type="noConversion"/>
  </si>
  <si>
    <t>参数</t>
    <phoneticPr fontId="2" type="noConversion"/>
  </si>
  <si>
    <t>说明</t>
    <phoneticPr fontId="2" type="noConversion"/>
  </si>
  <si>
    <t>需要配置</t>
    <phoneticPr fontId="2" type="noConversion"/>
  </si>
  <si>
    <t>备注</t>
    <phoneticPr fontId="2" type="noConversion"/>
  </si>
  <si>
    <t>D环境 值</t>
    <phoneticPr fontId="2" type="noConversion"/>
  </si>
  <si>
    <t>Q环境 值</t>
    <phoneticPr fontId="2" type="noConversion"/>
  </si>
  <si>
    <t>site</t>
  </si>
  <si>
    <t>设备所在的站点</t>
    <phoneticPr fontId="2" type="noConversion"/>
  </si>
  <si>
    <t>string</t>
    <phoneticPr fontId="2" type="noConversion"/>
  </si>
  <si>
    <t>resource</t>
  </si>
  <si>
    <t>设备资源号</t>
    <phoneticPr fontId="2" type="noConversion"/>
  </si>
  <si>
    <t>PCO_USER</t>
    <phoneticPr fontId="2" type="noConversion"/>
  </si>
  <si>
    <t>WXXX1002</t>
    <phoneticPr fontId="2" type="noConversion"/>
  </si>
  <si>
    <t>工位</t>
    <phoneticPr fontId="2" type="noConversion"/>
  </si>
  <si>
    <t>RFNO09</t>
  </si>
  <si>
    <t>工位版本</t>
    <phoneticPr fontId="2" type="noConversion"/>
  </si>
  <si>
    <t>operationRev</t>
  </si>
  <si>
    <t>DcGroup</t>
  </si>
  <si>
    <t>数据收集组</t>
    <phoneticPr fontId="2" type="noConversion"/>
  </si>
  <si>
    <t>string</t>
    <phoneticPr fontId="2" type="noConversion"/>
  </si>
  <si>
    <t>EAP_WS</t>
    <phoneticPr fontId="2" type="noConversion"/>
  </si>
  <si>
    <t>数据收集组版本</t>
    <phoneticPr fontId="2" type="noConversion"/>
  </si>
  <si>
    <t>sfc</t>
  </si>
  <si>
    <t>sfc:电芯号</t>
    <phoneticPr fontId="2" type="noConversion"/>
  </si>
  <si>
    <t>输入</t>
    <phoneticPr fontId="2" type="noConversion"/>
  </si>
  <si>
    <t>Barcode</t>
    <phoneticPr fontId="2" type="noConversion"/>
  </si>
  <si>
    <t>17Q0011</t>
    <phoneticPr fontId="2" type="noConversion"/>
  </si>
  <si>
    <t>compare</t>
  </si>
  <si>
    <t>是否比较</t>
    <phoneticPr fontId="2" type="noConversion"/>
  </si>
  <si>
    <t>来自设备</t>
    <phoneticPr fontId="2" type="noConversion"/>
  </si>
  <si>
    <t>YES</t>
    <phoneticPr fontId="2" type="noConversion"/>
  </si>
  <si>
    <t>Parameter Array</t>
  </si>
  <si>
    <t>参数序列</t>
    <phoneticPr fontId="2" type="noConversion"/>
  </si>
  <si>
    <t>· Parameter</t>
    <phoneticPr fontId="2" type="noConversion"/>
  </si>
  <si>
    <t>参数名</t>
    <phoneticPr fontId="2" type="noConversion"/>
  </si>
  <si>
    <t>Parameter</t>
    <phoneticPr fontId="2" type="noConversion"/>
  </si>
  <si>
    <t>PRHIPTIMP</t>
  </si>
  <si>
    <t>·  maxvalue</t>
    <phoneticPr fontId="2" type="noConversion"/>
  </si>
  <si>
    <t>参数上限</t>
    <phoneticPr fontId="2" type="noConversion"/>
  </si>
  <si>
    <t>maxvalue</t>
    <phoneticPr fontId="2" type="noConversion"/>
  </si>
  <si>
    <t>· minvalue</t>
    <phoneticPr fontId="2" type="noConversion"/>
  </si>
  <si>
    <t>参数下限</t>
    <phoneticPr fontId="2" type="noConversion"/>
  </si>
  <si>
    <t>minvalue</t>
    <phoneticPr fontId="2" type="noConversion"/>
  </si>
  <si>
    <t>返回 Respond 描述 : getDCParameterUpperAndLowerLimitsResponse</t>
    <phoneticPr fontId="2" type="noConversion"/>
  </si>
  <si>
    <t>类型</t>
    <phoneticPr fontId="2" type="noConversion"/>
  </si>
  <si>
    <t>code</t>
    <phoneticPr fontId="2" type="noConversion"/>
  </si>
  <si>
    <t>返回代码：
 0 - 执行事务正常；
&gt;0 - 执行事务有异常</t>
    <phoneticPr fontId="2" type="noConversion"/>
  </si>
  <si>
    <t>int</t>
    <phoneticPr fontId="2" type="noConversion"/>
  </si>
  <si>
    <t>设备界面显示</t>
    <phoneticPr fontId="2" type="noConversion"/>
  </si>
  <si>
    <t>message</t>
    <phoneticPr fontId="2" type="noConversion"/>
  </si>
  <si>
    <t>返回信息</t>
    <phoneticPr fontId="2" type="noConversion"/>
  </si>
  <si>
    <t>接口 : GetDCParameterUpperAndLowerLimitsServiceService.getDCParameterUpperAndLowerLimits</t>
    <phoneticPr fontId="2" type="noConversion"/>
  </si>
  <si>
    <t xml:space="preserve">true:按组装顺序校验
false:不按组装顺序校验
</t>
    <phoneticPr fontId="2" type="noConversion"/>
  </si>
  <si>
    <t xml:space="preserve">isCheckSequence </t>
    <phoneticPr fontId="2" type="noConversion"/>
  </si>
  <si>
    <t>序号</t>
    <phoneticPr fontId="2" type="noConversion"/>
  </si>
  <si>
    <t>工序名</t>
    <phoneticPr fontId="2" type="noConversion"/>
  </si>
  <si>
    <t>所用接口路径</t>
    <phoneticPr fontId="2" type="noConversion"/>
  </si>
  <si>
    <t>所用接口</t>
    <phoneticPr fontId="2" type="noConversion"/>
  </si>
  <si>
    <t>作用</t>
    <phoneticPr fontId="2" type="noConversion"/>
  </si>
  <si>
    <t>备注</t>
    <phoneticPr fontId="2" type="noConversion"/>
  </si>
  <si>
    <t>组件清洗涂胶</t>
    <phoneticPr fontId="2" type="noConversion"/>
  </si>
  <si>
    <t>MiReleaseSfcWithActivityService</t>
    <phoneticPr fontId="2" type="noConversion"/>
  </si>
  <si>
    <t>miReleaseSfcWithActivity</t>
    <phoneticPr fontId="2" type="noConversion"/>
  </si>
  <si>
    <t>miCheckInventoryAttributes</t>
    <phoneticPr fontId="2" type="noConversion"/>
  </si>
  <si>
    <t>MiAssembleAndCollectDataForSfc</t>
    <phoneticPr fontId="2" type="noConversion"/>
  </si>
  <si>
    <t>MachineIntegrationServiceService</t>
    <phoneticPr fontId="2" type="noConversion"/>
  </si>
  <si>
    <t>MachineIntegrationServiceService</t>
    <phoneticPr fontId="2" type="noConversion"/>
  </si>
  <si>
    <t>dataCollectForSfcEx()</t>
    <phoneticPr fontId="2" type="noConversion"/>
  </si>
  <si>
    <t>数据收集</t>
    <phoneticPr fontId="2" type="noConversion"/>
  </si>
  <si>
    <t>DataCollectForResourceFAIServiceService</t>
    <phoneticPr fontId="2" type="noConversion"/>
  </si>
  <si>
    <t>DataCollectForResourceFAI</t>
    <phoneticPr fontId="2" type="noConversion"/>
  </si>
  <si>
    <t>首件</t>
    <phoneticPr fontId="2" type="noConversion"/>
  </si>
  <si>
    <t>sfcComplete</t>
    <phoneticPr fontId="2" type="noConversion"/>
  </si>
  <si>
    <t>出站</t>
    <phoneticPr fontId="2" type="noConversion"/>
  </si>
  <si>
    <t>miFindCustomAndSfcData</t>
    <phoneticPr fontId="2" type="noConversion"/>
  </si>
  <si>
    <t>miFindCustomAndSfcData</t>
    <phoneticPr fontId="2" type="noConversion"/>
  </si>
  <si>
    <t>进站</t>
    <phoneticPr fontId="2" type="noConversion"/>
  </si>
  <si>
    <t>DataCollectForResourceFAIServiceService</t>
    <phoneticPr fontId="2" type="noConversion"/>
  </si>
  <si>
    <t>DataCollectForResourceFAI</t>
    <phoneticPr fontId="2" type="noConversion"/>
  </si>
  <si>
    <t>收数出站</t>
    <phoneticPr fontId="2" type="noConversion"/>
  </si>
  <si>
    <t>获取模组号</t>
    <phoneticPr fontId="2" type="noConversion"/>
  </si>
  <si>
    <t>miCheckSFCStatusEx</t>
    <phoneticPr fontId="2" type="noConversion"/>
  </si>
  <si>
    <t>排队状态校验</t>
    <phoneticPr fontId="2" type="noConversion"/>
  </si>
  <si>
    <t>模组测试工序都不校验NC，放进站校验 OPEN NC</t>
    <phoneticPr fontId="2" type="noConversion"/>
  </si>
  <si>
    <t>获取配方</t>
    <phoneticPr fontId="2" type="noConversion"/>
  </si>
  <si>
    <t>根据PN 获取测试配方</t>
    <phoneticPr fontId="2" type="noConversion"/>
  </si>
  <si>
    <t>dataCollectForMoudleTest()</t>
    <phoneticPr fontId="2" type="noConversion"/>
  </si>
  <si>
    <t>收数过站</t>
    <phoneticPr fontId="2" type="noConversion"/>
  </si>
  <si>
    <t>收数过站</t>
    <phoneticPr fontId="2" type="noConversion"/>
  </si>
  <si>
    <t>连接片焊接</t>
    <phoneticPr fontId="2" type="noConversion"/>
  </si>
  <si>
    <t>连接片焊后检查</t>
    <phoneticPr fontId="2" type="noConversion"/>
  </si>
  <si>
    <t>dataCollectForModuleTest</t>
    <phoneticPr fontId="2" type="noConversion"/>
  </si>
  <si>
    <t>http://172.26.11.3:50000/atlmeswebservice/MachineIntegrationServiceService?wsdl</t>
    <phoneticPr fontId="2" type="noConversion"/>
  </si>
  <si>
    <t>miCheckInventoryAttributesService</t>
    <phoneticPr fontId="2" type="noConversion"/>
  </si>
  <si>
    <t>电芯校验  校验marking、PN、日期</t>
    <phoneticPr fontId="2" type="noConversion"/>
  </si>
  <si>
    <t>电芯预检验，有效期、PN、Marking</t>
    <phoneticPr fontId="2" type="noConversion"/>
  </si>
  <si>
    <t>MiCheckSFCStatusExService</t>
    <phoneticPr fontId="2" type="noConversion"/>
  </si>
  <si>
    <t>模组装配电芯</t>
    <phoneticPr fontId="2" type="noConversion"/>
  </si>
  <si>
    <t>http://172.26.11.51:50000/atlmeswebservice/MiFindCustomAndSfcDataServiceService?wsdl</t>
    <phoneticPr fontId="2" type="noConversion"/>
  </si>
  <si>
    <t>http://ndmesd093.catlbattery.com:50000/atlmeswebservice/MiCheckInventoryAttributesServiceService?wsdl</t>
    <phoneticPr fontId="2" type="noConversion"/>
  </si>
  <si>
    <t>http://ndmesd093.catlbattery.com:50000/atlmeswebservice/MiReleaseSfcWithActivityServiceService?wsdl</t>
    <phoneticPr fontId="2" type="noConversion"/>
  </si>
  <si>
    <t>http://ndmesd093.catlbattery.com:50000/atlmeswebservice/MiAssembleAndCollectDataForSfcServiceService</t>
    <phoneticPr fontId="2" type="noConversion"/>
  </si>
  <si>
    <t>http://ndmesd093.catlbattery.com:50000/atlmeswebservice/MachineIntegrationServiceService?wsdl</t>
    <phoneticPr fontId="2" type="noConversion"/>
  </si>
  <si>
    <t>http://ndmesd093.catlbattery.com:50000/atlmeswebservice/MiSFCAttriDataEntryServiceService?wsdl</t>
    <phoneticPr fontId="2" type="noConversion"/>
  </si>
  <si>
    <t>http://ndmesd093.catlbattery.com:50000/atlmeswebservice/MiFindCustomAndSfcDataServiceService?wsdl</t>
    <phoneticPr fontId="2" type="noConversion"/>
  </si>
  <si>
    <t>WebService接口参数配置：设备首件数据采集</t>
    <phoneticPr fontId="2" type="noConversion"/>
  </si>
  <si>
    <t>Web Service连接参数 : DataCollectForResourceFAIServiceService</t>
    <phoneticPr fontId="2" type="noConversion"/>
  </si>
  <si>
    <t>参数</t>
    <phoneticPr fontId="2" type="noConversion"/>
  </si>
  <si>
    <t>说明</t>
    <phoneticPr fontId="2" type="noConversion"/>
  </si>
  <si>
    <t>备注</t>
    <phoneticPr fontId="2" type="noConversion"/>
  </si>
  <si>
    <t>D环境 值</t>
    <phoneticPr fontId="2" type="noConversion"/>
  </si>
  <si>
    <t>string</t>
    <phoneticPr fontId="2" type="noConversion"/>
  </si>
  <si>
    <t>http://ndmesd093.catlbattery.com:50000/atlmeswebservice/DataCollectForResourceFAIServiceService?wsdl</t>
    <phoneticPr fontId="2" type="noConversion"/>
  </si>
  <si>
    <t>http://ndmes3.catlbattery.com:8103/atlmeswebservice/DataCollectForResourceFAIServiceService?wsdl</t>
    <phoneticPr fontId="2" type="noConversion"/>
  </si>
  <si>
    <t>连接服务器用户密码</t>
    <phoneticPr fontId="2" type="noConversion"/>
  </si>
  <si>
    <t>接口 : 裸电芯出站校验与数据采集</t>
    <phoneticPr fontId="2" type="noConversion"/>
  </si>
  <si>
    <t>DataCollectForResourceFAIServiceService.dataCollectForResourceFAI()</t>
    <phoneticPr fontId="2" type="noConversion"/>
  </si>
  <si>
    <t>接口 Request 描述 ： dataCollectForResourceFAI -&gt; resourceRequest</t>
    <phoneticPr fontId="2" type="noConversion"/>
  </si>
  <si>
    <t>需要配置</t>
    <phoneticPr fontId="2" type="noConversion"/>
  </si>
  <si>
    <t>site</t>
    <phoneticPr fontId="2" type="noConversion"/>
  </si>
  <si>
    <t>SUP_TEST01</t>
    <phoneticPr fontId="2" type="noConversion"/>
  </si>
  <si>
    <t>SUP_ML57</t>
    <phoneticPr fontId="2" type="noConversion"/>
  </si>
  <si>
    <t>resource</t>
    <phoneticPr fontId="2" type="noConversion"/>
  </si>
  <si>
    <t>设备资源号</t>
    <phoneticPr fontId="2" type="noConversion"/>
  </si>
  <si>
    <t>dcGroup</t>
    <phoneticPr fontId="2" type="noConversion"/>
  </si>
  <si>
    <t>DC采集组</t>
    <phoneticPr fontId="2" type="noConversion"/>
  </si>
  <si>
    <t>dcGroupRevision</t>
    <phoneticPr fontId="2" type="noConversion"/>
  </si>
  <si>
    <t>DC采集组版本号</t>
    <phoneticPr fontId="2" type="noConversion"/>
  </si>
  <si>
    <t>#</t>
    <phoneticPr fontId="2" type="noConversion"/>
  </si>
  <si>
    <t>DC组获取方式</t>
    <phoneticPr fontId="2" type="noConversion"/>
  </si>
  <si>
    <t>可配置，QA 确认</t>
    <phoneticPr fontId="2" type="noConversion"/>
  </si>
  <si>
    <t>dcGroupSequence</t>
    <phoneticPr fontId="2" type="noConversion"/>
  </si>
  <si>
    <t>DC组的最后一位</t>
    <phoneticPr fontId="2" type="noConversion"/>
  </si>
  <si>
    <t>A/B/C/D/H</t>
    <phoneticPr fontId="2" type="noConversion"/>
  </si>
  <si>
    <t>parametricDatas</t>
    <phoneticPr fontId="2" type="noConversion"/>
  </si>
  <si>
    <t>DC采集数据项</t>
    <phoneticPr fontId="2" type="noConversion"/>
  </si>
  <si>
    <t>machineIntegrationParametricData[]</t>
    <phoneticPr fontId="2" type="noConversion"/>
  </si>
  <si>
    <t>参考：出站parametricDataArray</t>
    <phoneticPr fontId="2" type="noConversion"/>
  </si>
  <si>
    <t>material</t>
    <phoneticPr fontId="2" type="noConversion"/>
  </si>
  <si>
    <t>物料</t>
    <phoneticPr fontId="2" type="noConversion"/>
  </si>
  <si>
    <t>materialRevision</t>
    <phoneticPr fontId="2" type="noConversion"/>
  </si>
  <si>
    <t>物料版本</t>
    <phoneticPr fontId="2" type="noConversion"/>
  </si>
  <si>
    <t>sfc</t>
    <phoneticPr fontId="2" type="noConversion"/>
  </si>
  <si>
    <t>当前电芯号</t>
    <phoneticPr fontId="2" type="noConversion"/>
  </si>
  <si>
    <t>来自设备</t>
    <phoneticPr fontId="2" type="noConversion"/>
  </si>
  <si>
    <t>返回 Respond 描述 : dataCollectForResourceFAIResponse -&gt; dataCollectForResourceFAIResponse</t>
    <phoneticPr fontId="2" type="noConversion"/>
  </si>
  <si>
    <t>类型</t>
    <phoneticPr fontId="2" type="noConversion"/>
  </si>
  <si>
    <t>需要配置</t>
    <phoneticPr fontId="2" type="noConversion"/>
  </si>
  <si>
    <t>P环境 值</t>
    <phoneticPr fontId="2" type="noConversion"/>
  </si>
  <si>
    <t>int</t>
    <phoneticPr fontId="2" type="noConversion"/>
  </si>
  <si>
    <t>http://ndmesd093.catlbattery.com:50000/atlmeswebservice/MiGetCustomerBarcodeDataServiceService?wsdl</t>
  </si>
  <si>
    <t>http://ndmes3.catlbattery.com:8103/atlmeswebservice/MiGetCustomerBarcodeDataServiceService?wsdl</t>
    <phoneticPr fontId="2" type="noConversion"/>
  </si>
  <si>
    <t>设备：获取客户条码</t>
    <phoneticPr fontId="2" type="noConversion"/>
  </si>
  <si>
    <t>getCustomerBarcodeData</t>
    <phoneticPr fontId="2" type="noConversion"/>
  </si>
  <si>
    <t>接口 Request 描述 tns:getCustomerBarcodeDataRequest</t>
    <phoneticPr fontId="2" type="noConversion"/>
  </si>
  <si>
    <t>返回 Respond 描述 getCustomererBarcodeDataResponse</t>
    <phoneticPr fontId="2" type="noConversion"/>
  </si>
  <si>
    <t>customerBarcode</t>
    <phoneticPr fontId="2" type="noConversion"/>
  </si>
  <si>
    <t>cellCustomDCCheck</t>
    <phoneticPr fontId="2" type="noConversion"/>
  </si>
  <si>
    <t>电芯上料前测试OCV,计算K 值</t>
    <phoneticPr fontId="2" type="noConversion"/>
  </si>
  <si>
    <t>说明</t>
    <phoneticPr fontId="2" type="noConversion"/>
  </si>
  <si>
    <t>类型</t>
    <phoneticPr fontId="2" type="noConversion"/>
  </si>
  <si>
    <t>M环境 值</t>
    <phoneticPr fontId="2" type="noConversion"/>
  </si>
  <si>
    <t>P环境 值</t>
    <phoneticPr fontId="2" type="noConversion"/>
  </si>
  <si>
    <t>string</t>
    <phoneticPr fontId="2" type="noConversion"/>
  </si>
  <si>
    <t>编辑时可配置</t>
    <phoneticPr fontId="2" type="noConversion"/>
  </si>
  <si>
    <t>Multispec</t>
  </si>
  <si>
    <t>inventoryId</t>
    <phoneticPr fontId="2" type="noConversion"/>
  </si>
  <si>
    <t>dcSequence</t>
  </si>
  <si>
    <t>marking</t>
  </si>
  <si>
    <t>SFC：模组号</t>
    <phoneticPr fontId="2" type="noConversion"/>
  </si>
  <si>
    <t>来自设备</t>
    <phoneticPr fontId="2" type="noConversion"/>
  </si>
  <si>
    <t>类数组</t>
    <phoneticPr fontId="2" type="noConversion"/>
  </si>
  <si>
    <t>返回 Respond 描述</t>
    <phoneticPr fontId="2" type="noConversion"/>
  </si>
  <si>
    <t>message</t>
    <phoneticPr fontId="2" type="noConversion"/>
  </si>
  <si>
    <t>value</t>
    <phoneticPr fontId="2" type="noConversion"/>
  </si>
  <si>
    <t>http://ndmesb.catlbattery.com:8103/atlmeswebservice/MiCustomDCForCellServiceService?wsdl</t>
    <phoneticPr fontId="2" type="noConversion"/>
  </si>
  <si>
    <t>连接服务器用户名</t>
    <phoneticPr fontId="2" type="noConversion"/>
  </si>
  <si>
    <t>是否计算k值</t>
    <phoneticPr fontId="2" type="noConversion"/>
  </si>
  <si>
    <t>true或者空</t>
    <phoneticPr fontId="2" type="noConversion"/>
  </si>
  <si>
    <t>电芯条码</t>
    <phoneticPr fontId="2" type="noConversion"/>
  </si>
  <si>
    <t>SFC</t>
    <phoneticPr fontId="2" type="noConversion"/>
  </si>
  <si>
    <t>编辑时可配置</t>
    <phoneticPr fontId="2" type="noConversion"/>
  </si>
  <si>
    <t>marking</t>
    <phoneticPr fontId="2" type="noConversion"/>
  </si>
  <si>
    <t>M环境 值</t>
    <phoneticPr fontId="2" type="noConversion"/>
  </si>
  <si>
    <t>P环境 值</t>
    <phoneticPr fontId="2" type="noConversion"/>
  </si>
  <si>
    <t>返回代码：
 0 - 校验OK
&gt;0 - 校验NG</t>
    <phoneticPr fontId="2" type="noConversion"/>
  </si>
  <si>
    <t xml:space="preserve">返回code&gt;=1时拦截并报警提示操作员 </t>
    <phoneticPr fontId="2" type="noConversion"/>
  </si>
  <si>
    <t>返回信息</t>
    <phoneticPr fontId="2" type="noConversion"/>
  </si>
  <si>
    <t>DC参数列表</t>
    <phoneticPr fontId="2" type="noConversion"/>
  </si>
  <si>
    <t>MiCustomDCForCellServiceService</t>
  </si>
  <si>
    <t>释放模组号(虚拟码）</t>
    <phoneticPr fontId="2" type="noConversion"/>
  </si>
  <si>
    <t>自动上传首件</t>
    <phoneticPr fontId="2" type="noConversion"/>
  </si>
  <si>
    <t>SUP_ML90</t>
  </si>
  <si>
    <t>模组绝缘测试</t>
    <phoneticPr fontId="2" type="noConversion"/>
  </si>
  <si>
    <t>WebService接口参数配置：</t>
    <phoneticPr fontId="2" type="noConversion"/>
  </si>
  <si>
    <t>Web Service连接参数 :  MIGetPrintContentServiceService</t>
    <phoneticPr fontId="2" type="noConversion"/>
  </si>
  <si>
    <t>测试环境值</t>
    <phoneticPr fontId="2" type="noConversion"/>
  </si>
  <si>
    <t>WS服务器WSDL</t>
    <phoneticPr fontId="2" type="noConversion"/>
  </si>
  <si>
    <t>http://172.26.164.93:50000/atlmeswebservice/MiGetPrintContentServiceService?wsdl</t>
    <phoneticPr fontId="2" type="noConversion"/>
  </si>
  <si>
    <t>TimeOut(ms)</t>
    <phoneticPr fontId="2" type="noConversion"/>
  </si>
  <si>
    <t>User</t>
    <phoneticPr fontId="2" type="noConversion"/>
  </si>
  <si>
    <t>连接服务器用户名</t>
    <phoneticPr fontId="2" type="noConversion"/>
  </si>
  <si>
    <t>MES_EJA</t>
    <phoneticPr fontId="2" type="noConversion"/>
  </si>
  <si>
    <t>连接服务器用户密码</t>
    <phoneticPr fontId="2" type="noConversion"/>
  </si>
  <si>
    <t>Aa123456</t>
    <phoneticPr fontId="2" type="noConversion"/>
  </si>
  <si>
    <t>接口 : 刻码设备</t>
    <phoneticPr fontId="2" type="noConversion"/>
  </si>
  <si>
    <t xml:space="preserve"> MIGetPrintContentServiceService.MIGetPrintContentService</t>
    <phoneticPr fontId="2" type="noConversion"/>
  </si>
  <si>
    <t xml:space="preserve">接口 Request 描述 ： </t>
    <phoneticPr fontId="2" type="noConversion"/>
  </si>
  <si>
    <t>/</t>
    <phoneticPr fontId="2" type="noConversion"/>
  </si>
  <si>
    <t>SFC</t>
    <phoneticPr fontId="2" type="noConversion"/>
  </si>
  <si>
    <t>内部追溯码</t>
    <phoneticPr fontId="2" type="noConversion"/>
  </si>
  <si>
    <t>001PEMMM000001A4G0A00437</t>
  </si>
  <si>
    <t xml:space="preserve">ITEM </t>
    <phoneticPr fontId="2" type="noConversion"/>
  </si>
  <si>
    <t>物料</t>
    <phoneticPr fontId="2" type="noConversion"/>
  </si>
  <si>
    <t>TEMPLATE</t>
    <phoneticPr fontId="2" type="noConversion"/>
  </si>
  <si>
    <t>文档名字</t>
    <phoneticPr fontId="2" type="noConversion"/>
  </si>
  <si>
    <t>templateVersion</t>
  </si>
  <si>
    <t>文档版本</t>
    <phoneticPr fontId="2" type="noConversion"/>
  </si>
  <si>
    <t>field</t>
  </si>
  <si>
    <t>模板配置参数</t>
    <phoneticPr fontId="2" type="noConversion"/>
  </si>
  <si>
    <t>array</t>
    <phoneticPr fontId="2" type="noConversion"/>
  </si>
  <si>
    <t>需要返回几个参数就上传几个TEXT</t>
    <phoneticPr fontId="2" type="noConversion"/>
  </si>
  <si>
    <t>TEXT1</t>
  </si>
  <si>
    <t>返回 Respond 描述 : miReleaseSfcWithActivityResponse -&gt; miReleaseSfcWithActivityResponse</t>
    <phoneticPr fontId="2" type="noConversion"/>
  </si>
  <si>
    <t>报错信息</t>
    <phoneticPr fontId="2" type="noConversion"/>
  </si>
  <si>
    <t>FIELD</t>
  </si>
  <si>
    <t>参数名</t>
    <phoneticPr fontId="2" type="noConversion"/>
  </si>
  <si>
    <t>VALUE</t>
  </si>
  <si>
    <t>参数值</t>
  </si>
  <si>
    <t>http://ndmesd093.catlbattery.com:50000/atlmeswebservice/MiCustomDCForCellServiceService?wsdl</t>
    <phoneticPr fontId="2" type="noConversion"/>
  </si>
  <si>
    <t>MiCustomDCForCellServiceService</t>
    <phoneticPr fontId="2" type="noConversion"/>
  </si>
  <si>
    <t>电芯上料</t>
    <phoneticPr fontId="2" type="noConversion"/>
  </si>
  <si>
    <t>激光刻码</t>
    <phoneticPr fontId="2" type="noConversion"/>
  </si>
  <si>
    <t>端侧板焊接</t>
    <phoneticPr fontId="2" type="noConversion"/>
  </si>
  <si>
    <t>MiSFCAttriDataEntryService</t>
    <phoneticPr fontId="2" type="noConversion"/>
  </si>
  <si>
    <t>电芯装配校验</t>
    <phoneticPr fontId="2" type="noConversion"/>
  </si>
  <si>
    <t>MiFindCustomAndSfcDataService</t>
    <phoneticPr fontId="2" type="noConversion"/>
  </si>
  <si>
    <t>获取模组号</t>
    <phoneticPr fontId="2" type="noConversion"/>
  </si>
  <si>
    <t>侧缝焊后检查</t>
  </si>
  <si>
    <t>模组加热加压静置</t>
    <phoneticPr fontId="2" type="noConversion"/>
  </si>
  <si>
    <t>收数出站（数据收集组*B）</t>
    <phoneticPr fontId="2" type="noConversion"/>
  </si>
  <si>
    <t>时间格式例如:2021-07-31 10:22:46</t>
    <phoneticPr fontId="2" type="noConversion"/>
  </si>
  <si>
    <t>上传加热加压静置开始时间（数据收集组*A）</t>
    <phoneticPr fontId="2" type="noConversion"/>
  </si>
  <si>
    <t>dataCollectForSfcEx()</t>
    <phoneticPr fontId="2" type="noConversion"/>
  </si>
  <si>
    <t>获取模组号</t>
    <phoneticPr fontId="2" type="noConversion"/>
  </si>
  <si>
    <t>PASS</t>
    <phoneticPr fontId="2" type="noConversion"/>
  </si>
  <si>
    <t>EOL&amp;CMC测试</t>
    <phoneticPr fontId="2" type="noConversion"/>
  </si>
  <si>
    <t>MiCheckSFCStatusExService</t>
  </si>
  <si>
    <t>miFindCustomAndSfcData</t>
    <phoneticPr fontId="2" type="noConversion"/>
  </si>
  <si>
    <t>在顶盖安装之前都是扫电芯获取模组号</t>
    <phoneticPr fontId="2" type="noConversion"/>
  </si>
  <si>
    <t>进站排队校验</t>
    <phoneticPr fontId="2" type="noConversion"/>
  </si>
  <si>
    <t>条码打印粘贴</t>
    <phoneticPr fontId="2" type="noConversion"/>
  </si>
  <si>
    <t>全尺寸检查</t>
    <phoneticPr fontId="2" type="noConversion"/>
  </si>
  <si>
    <t>释放总成号</t>
    <phoneticPr fontId="2" type="noConversion"/>
  </si>
  <si>
    <t>MiAssembleComponentsToSfcsService</t>
  </si>
  <si>
    <t>miAssembleComponentsToSfcs</t>
    <phoneticPr fontId="2" type="noConversion"/>
  </si>
  <si>
    <t>模组装配</t>
    <phoneticPr fontId="2" type="noConversion"/>
  </si>
  <si>
    <t>MachineIntegrationServiceService</t>
    <phoneticPr fontId="2" type="noConversion"/>
  </si>
  <si>
    <t>MiModuleAutoInSetService</t>
    <phoneticPr fontId="2" type="noConversion"/>
  </si>
  <si>
    <t>MiModuleAutoInSetSe</t>
    <phoneticPr fontId="2" type="noConversion"/>
  </si>
  <si>
    <t>释放套号&amp;绑盘</t>
    <phoneticPr fontId="2" type="noConversion"/>
  </si>
  <si>
    <t>数据收集，过站</t>
    <phoneticPr fontId="2" type="noConversion"/>
  </si>
  <si>
    <t>模组下线(自动打包)</t>
    <phoneticPr fontId="2" type="noConversion"/>
  </si>
  <si>
    <t>暂未知设备如何运作</t>
    <phoneticPr fontId="2" type="noConversion"/>
  </si>
  <si>
    <t>需要找PE,CAS,PQE确认这里是不是要收集涂胶开始时间</t>
    <phoneticPr fontId="2" type="noConversion"/>
  </si>
  <si>
    <t>这两道工序之间需要找PE,CAS,PQE确认这里是不是要收集涂胶开始时间</t>
    <phoneticPr fontId="2" type="noConversion"/>
  </si>
  <si>
    <t>数据收集（出站）</t>
    <phoneticPr fontId="2" type="noConversion"/>
  </si>
  <si>
    <t>变更，可一次进行多个电芯装配，将收数参数删除</t>
    <phoneticPr fontId="2" type="noConversion"/>
  </si>
  <si>
    <t>miFindCustomAndSfcData</t>
  </si>
  <si>
    <t>进站</t>
  </si>
  <si>
    <t>MiAssembleAndCollectDataForSfc</t>
  </si>
  <si>
    <t>装配</t>
  </si>
  <si>
    <t>MachineIntegrationServiceService</t>
  </si>
  <si>
    <t>sfcComplete</t>
  </si>
  <si>
    <t>出站</t>
  </si>
  <si>
    <t>8</t>
    <phoneticPr fontId="2" type="noConversion"/>
  </si>
  <si>
    <t>9</t>
    <phoneticPr fontId="2" type="noConversion"/>
  </si>
  <si>
    <t>10</t>
    <phoneticPr fontId="2" type="noConversion"/>
  </si>
  <si>
    <t>13</t>
    <phoneticPr fontId="2" type="noConversion"/>
  </si>
  <si>
    <t>线束板装配</t>
    <phoneticPr fontId="2" type="noConversion"/>
  </si>
  <si>
    <t>DataCollectForResourceFAI</t>
    <phoneticPr fontId="2" type="noConversion"/>
  </si>
  <si>
    <t>modeProcessSfc</t>
    <phoneticPr fontId="2" type="noConversion"/>
  </si>
  <si>
    <t>DataCollectForResourceFAIServiceService</t>
    <phoneticPr fontId="2" type="noConversion"/>
  </si>
  <si>
    <t>MiFindCustomAndSfcDataService</t>
    <phoneticPr fontId="2" type="noConversion"/>
  </si>
  <si>
    <t>参考：dcParameterArray</t>
    <phoneticPr fontId="2" type="noConversion"/>
  </si>
  <si>
    <t>dataCollectForSfcEx()</t>
    <phoneticPr fontId="2" type="noConversion"/>
  </si>
  <si>
    <t>GIVEN_DCG：直接配置DC数据组
SFC_DCG：根据输入的SFC获取DC数据组
ITEM_DCG：根据输入的物料获取DC数据组
AUTO_DCG：根据resource获取DC数据组</t>
    <phoneticPr fontId="2" type="noConversion"/>
  </si>
  <si>
    <t>activityId</t>
    <phoneticPr fontId="2" type="noConversion"/>
  </si>
  <si>
    <t>Resource</t>
    <phoneticPr fontId="2" type="noConversion"/>
  </si>
  <si>
    <t>dcGroup</t>
    <phoneticPr fontId="2" type="noConversion"/>
  </si>
  <si>
    <t>dcGroupRevision</t>
    <phoneticPr fontId="2" type="noConversion"/>
  </si>
  <si>
    <t>数据收集组版本</t>
    <phoneticPr fontId="2" type="noConversion"/>
  </si>
  <si>
    <t>SUP_LYA_PL17</t>
    <phoneticPr fontId="2" type="noConversion"/>
  </si>
  <si>
    <t>BSBWLD</t>
    <phoneticPr fontId="2" type="noConversion"/>
  </si>
  <si>
    <t>#</t>
    <phoneticPr fontId="2" type="noConversion"/>
  </si>
  <si>
    <t>EAP_WS</t>
    <phoneticPr fontId="2" type="noConversion"/>
  </si>
  <si>
    <t>MODE_NONE</t>
    <phoneticPr fontId="2" type="noConversion"/>
  </si>
  <si>
    <t>MLWMA014</t>
    <phoneticPr fontId="2" type="noConversion"/>
  </si>
  <si>
    <t>*I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</si>
</sst>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1"/>
      <name val="宋体"/>
      <family val="2"/>
      <scheme val="minor"/>
    </font>
    <font>
      <sz val="10.5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8"/>
      <name val="宋体"/>
      <family val="2"/>
      <scheme val="minor"/>
    </font>
    <font>
      <sz val="10.5"/>
      <color theme="1"/>
      <name val="宋体"/>
      <family val="3"/>
      <charset val="134"/>
    </font>
    <font>
      <u/>
      <sz val="11"/>
      <color theme="1"/>
      <name val="宋体"/>
      <family val="3"/>
      <charset val="134"/>
      <scheme val="minor"/>
    </font>
    <font>
      <sz val="10"/>
      <color rgb="FF1A1AA6"/>
      <name val="Courier New"/>
      <family val="3"/>
    </font>
    <font>
      <b/>
      <u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Arial"/>
      <family val="2"/>
    </font>
    <font>
      <sz val="12"/>
      <color theme="1"/>
      <name val="宋体"/>
      <family val="3"/>
      <charset val="134"/>
      <scheme val="minor"/>
    </font>
    <font>
      <u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u/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175">
    <xf numFmtId="0" fontId="0" fillId="0" borderId="0" xfId="0"/>
    <xf numFmtId="0" fontId="0" fillId="0" borderId="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5" borderId="10" xfId="0" applyFont="1" applyFill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0" borderId="8" xfId="1" applyBorder="1" applyAlignment="1">
      <alignment vertical="center" wrapText="1"/>
    </xf>
    <xf numFmtId="0" fontId="3" fillId="0" borderId="1" xfId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6" borderId="1" xfId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 wrapText="1"/>
    </xf>
    <xf numFmtId="0" fontId="10" fillId="0" borderId="0" xfId="1" applyFont="1" applyAlignment="1">
      <alignment vertical="center"/>
    </xf>
    <xf numFmtId="0" fontId="9" fillId="6" borderId="8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49" fontId="5" fillId="6" borderId="1" xfId="0" applyNumberFormat="1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1" applyBorder="1" applyAlignment="1">
      <alignment vertical="center" wrapText="1"/>
    </xf>
    <xf numFmtId="0" fontId="5" fillId="7" borderId="1" xfId="0" applyFont="1" applyFill="1" applyBorder="1" applyAlignment="1">
      <alignment horizontal="left" vertical="center"/>
    </xf>
    <xf numFmtId="0" fontId="11" fillId="0" borderId="1" xfId="1" applyFont="1" applyBorder="1" applyAlignment="1">
      <alignment horizontal="left" vertical="center" wrapText="1"/>
    </xf>
    <xf numFmtId="0" fontId="3" fillId="0" borderId="0" xfId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justify" vertical="center"/>
    </xf>
    <xf numFmtId="0" fontId="5" fillId="5" borderId="1" xfId="0" applyFont="1" applyFill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1" applyFont="1" applyBorder="1"/>
    <xf numFmtId="0" fontId="11" fillId="0" borderId="1" xfId="0" applyFont="1" applyBorder="1" applyAlignment="1">
      <alignment horizontal="left"/>
    </xf>
    <xf numFmtId="0" fontId="16" fillId="0" borderId="1" xfId="0" applyFont="1" applyBorder="1"/>
    <xf numFmtId="49" fontId="0" fillId="0" borderId="1" xfId="0" applyNumberFormat="1" applyBorder="1" applyAlignment="1">
      <alignment horizontal="left"/>
    </xf>
    <xf numFmtId="0" fontId="5" fillId="6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/>
    <xf numFmtId="0" fontId="3" fillId="5" borderId="1" xfId="1" applyFill="1" applyBorder="1" applyAlignment="1">
      <alignment vertical="center"/>
    </xf>
    <xf numFmtId="0" fontId="0" fillId="0" borderId="0" xfId="0"/>
    <xf numFmtId="0" fontId="0" fillId="0" borderId="0" xfId="0"/>
    <xf numFmtId="0" fontId="7" fillId="7" borderId="8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0" xfId="0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horizontal="left" vertical="center" wrapText="1"/>
    </xf>
    <xf numFmtId="49" fontId="5" fillId="7" borderId="1" xfId="0" applyNumberFormat="1" applyFont="1" applyFill="1" applyBorder="1" applyAlignment="1">
      <alignment horizontal="left" vertical="center"/>
    </xf>
    <xf numFmtId="49" fontId="5" fillId="7" borderId="0" xfId="0" applyNumberFormat="1" applyFont="1" applyFill="1" applyAlignment="1">
      <alignment horizontal="left" vertical="center"/>
    </xf>
    <xf numFmtId="0" fontId="18" fillId="5" borderId="1" xfId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3" fillId="5" borderId="0" xfId="0" applyFont="1" applyFill="1"/>
    <xf numFmtId="0" fontId="18" fillId="8" borderId="1" xfId="1" applyFont="1" applyFill="1" applyBorder="1" applyAlignment="1">
      <alignment vertical="center"/>
    </xf>
    <xf numFmtId="0" fontId="13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3" fillId="6" borderId="8" xfId="1" applyFill="1" applyBorder="1" applyAlignment="1">
      <alignment vertical="center" wrapText="1"/>
    </xf>
    <xf numFmtId="0" fontId="5" fillId="6" borderId="8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19" fillId="0" borderId="0" xfId="0" applyFont="1"/>
    <xf numFmtId="0" fontId="21" fillId="7" borderId="1" xfId="0" applyFont="1" applyFill="1" applyBorder="1" applyAlignment="1">
      <alignment horizontal="left" vertical="center"/>
    </xf>
    <xf numFmtId="0" fontId="20" fillId="7" borderId="1" xfId="1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7" fillId="3" borderId="1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5" fillId="9" borderId="7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3" fillId="5" borderId="1" xfId="1" applyFill="1" applyBorder="1" applyAlignment="1">
      <alignment horizontal="left" vertical="center"/>
    </xf>
    <xf numFmtId="0" fontId="3" fillId="7" borderId="1" xfId="1" applyFill="1" applyBorder="1" applyAlignment="1">
      <alignment horizontal="left" vertical="center"/>
    </xf>
    <xf numFmtId="0" fontId="24" fillId="5" borderId="1" xfId="1" applyFont="1" applyFill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49" fontId="26" fillId="5" borderId="1" xfId="1" applyNumberFormat="1" applyFont="1" applyFill="1" applyBorder="1" applyAlignment="1">
      <alignment horizontal="left" vertical="top"/>
    </xf>
    <xf numFmtId="49" fontId="3" fillId="0" borderId="1" xfId="1" applyNumberFormat="1" applyBorder="1"/>
    <xf numFmtId="49" fontId="27" fillId="5" borderId="1" xfId="0" applyNumberFormat="1" applyFont="1" applyFill="1" applyBorder="1" applyAlignment="1">
      <alignment horizontal="center" vertical="center"/>
    </xf>
    <xf numFmtId="49" fontId="28" fillId="5" borderId="1" xfId="1" applyNumberFormat="1" applyFont="1" applyFill="1" applyBorder="1" applyAlignment="1">
      <alignment horizontal="left" vertical="top"/>
    </xf>
    <xf numFmtId="49" fontId="25" fillId="5" borderId="1" xfId="0" applyNumberFormat="1" applyFont="1" applyFill="1" applyBorder="1" applyAlignment="1">
      <alignment horizontal="center" vertical="center"/>
    </xf>
    <xf numFmtId="49" fontId="27" fillId="5" borderId="1" xfId="0" applyNumberFormat="1" applyFont="1" applyFill="1" applyBorder="1" applyAlignment="1">
      <alignment horizontal="center"/>
    </xf>
    <xf numFmtId="0" fontId="23" fillId="5" borderId="1" xfId="0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/>
    </xf>
    <xf numFmtId="49" fontId="25" fillId="5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 wrapText="1"/>
    </xf>
    <xf numFmtId="49" fontId="25" fillId="0" borderId="1" xfId="0" applyNumberFormat="1" applyFont="1" applyBorder="1" applyAlignment="1">
      <alignment horizontal="left" vertical="center"/>
    </xf>
    <xf numFmtId="0" fontId="29" fillId="5" borderId="1" xfId="0" applyFont="1" applyFill="1" applyBorder="1" applyAlignment="1">
      <alignment horizontal="left" vertical="center"/>
    </xf>
    <xf numFmtId="0" fontId="30" fillId="5" borderId="1" xfId="1" applyFont="1" applyFill="1" applyBorder="1" applyAlignment="1">
      <alignment vertical="center"/>
    </xf>
    <xf numFmtId="49" fontId="27" fillId="5" borderId="1" xfId="0" applyNumberFormat="1" applyFont="1" applyFill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28" fillId="5" borderId="1" xfId="1" applyFont="1" applyFill="1" applyBorder="1" applyAlignment="1">
      <alignment horizontal="left" vertical="top"/>
    </xf>
    <xf numFmtId="0" fontId="3" fillId="5" borderId="15" xfId="1" applyFill="1" applyBorder="1" applyAlignment="1">
      <alignment horizontal="left" vertical="center"/>
    </xf>
    <xf numFmtId="49" fontId="13" fillId="7" borderId="1" xfId="0" applyNumberFormat="1" applyFont="1" applyFill="1" applyBorder="1" applyAlignment="1">
      <alignment horizontal="left" vertical="center"/>
    </xf>
    <xf numFmtId="49" fontId="3" fillId="7" borderId="1" xfId="1" applyNumberFormat="1" applyFill="1" applyBorder="1"/>
    <xf numFmtId="49" fontId="27" fillId="7" borderId="1" xfId="0" applyNumberFormat="1" applyFont="1" applyFill="1" applyBorder="1" applyAlignment="1">
      <alignment horizontal="left" vertical="center"/>
    </xf>
    <xf numFmtId="49" fontId="28" fillId="7" borderId="1" xfId="1" applyNumberFormat="1" applyFont="1" applyFill="1" applyBorder="1" applyAlignment="1">
      <alignment horizontal="left" vertical="top"/>
    </xf>
    <xf numFmtId="0" fontId="13" fillId="7" borderId="1" xfId="0" applyFont="1" applyFill="1" applyBorder="1" applyAlignment="1">
      <alignment horizontal="left" vertical="center"/>
    </xf>
    <xf numFmtId="0" fontId="18" fillId="7" borderId="1" xfId="1" applyFont="1" applyFill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3" fillId="0" borderId="0" xfId="1"/>
    <xf numFmtId="0" fontId="14" fillId="0" borderId="0" xfId="0" applyFont="1"/>
    <xf numFmtId="0" fontId="3" fillId="0" borderId="2" xfId="1" applyBorder="1" applyAlignment="1">
      <alignment horizontal="left"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Medium9"/>
  <colors>
    <mruColors>
      <color rgb="FF004158"/>
      <color rgb="FF1F0B67"/>
      <color rgb="FF1202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\&#25509;&#21475;\CELL&#35774;&#22791;&#23545;&#25509;\&#39318;&#20214;&#25509;&#21475;\&#12304;&#35774;&#22791;&#12305;CATL%20MES%20WebService&#25509;&#21475;&#21442;&#25968;&#35828;&#26126;&#35774;&#22791;&#39318;&#20214;&#21442;&#25968;&#25910;&#38598;%20v1.1-201903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xd\AppData\Local\Microsoft\Windows\INetCache\Content.Outlook\R78SSQYI\&#12304;&#35774;&#22791;&#12305;CATL%20MES%20WebService&#25509;&#21475;&#21442;&#25968;&#35828;&#26126;MIGetPrintContent&#21051;&#30721;&#25171;&#21360;&#26426;-CATL%20Internal&#20225;&#19994;&#20869;&#37096;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接口"/>
      <sheetName val="设备首件数据采集"/>
      <sheetName val="出站parametricDataArray"/>
      <sheetName val="裸电芯Marking校验"/>
      <sheetName val="Enums"/>
    </sheetNames>
    <sheetDataSet>
      <sheetData sheetId="0">
        <row r="4">
          <cell r="B4" t="str">
            <v>设备：ALL</v>
          </cell>
        </row>
        <row r="5">
          <cell r="D5" t="str">
            <v>RNFO09</v>
          </cell>
        </row>
        <row r="6">
          <cell r="D6" t="str">
            <v>WXXX1092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功能接口"/>
      <sheetName val="刻码"/>
      <sheetName val="Enums"/>
    </sheetNames>
    <sheetDataSet>
      <sheetData sheetId="0">
        <row r="4">
          <cell r="B4" t="str">
            <v>设备：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ndmesd093.catlbattery.com:50000/atlmeswebservice/MiFindCustomAndSfcDataServiceService?wsd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ndmes3.catlbattery.com:8103/atlmeswebservice/MiSFCAttriDataEntryServiceService?wsdl" TargetMode="External"/><Relationship Id="rId1" Type="http://schemas.openxmlformats.org/officeDocument/2006/relationships/hyperlink" Target="http://ndmesd093.catlbattery.com:50000/atlmeswebservice/MiSFCAttriDataEntryServiceService?wsd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172.26.11.3:50000/atlmeswebservice/MiCheckSFCStatusExServiceService?wsd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1.3:50000/atlmeswebservice/MachineIntegrationServiceService?wsd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ndmes3.catlbattery.com:8103/atlmeswebservice/MiAssembleComponentsToSfcsServiceService?wsdl" TargetMode="External"/><Relationship Id="rId1" Type="http://schemas.openxmlformats.org/officeDocument/2006/relationships/hyperlink" Target="http://172.26.11.3:50000/atlmeswebservice/MiAssembleComponentsToSfcsServiceService?wsd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1.3:50000/atlmeswebservice/MiModuleAutoInSetServiceService?wsd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ndmesd093.catlbattery.com:50000/atlmeswebservice/DataCollectForResourceFAIServiceService?wsdl" TargetMode="External"/><Relationship Id="rId1" Type="http://schemas.openxmlformats.org/officeDocument/2006/relationships/hyperlink" Target="http://ndmes3.catlbattery.com:8103/atlmeswebservice/DataCollectForResourceFAIServiceService?wsd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1.3:50000/atlmeswebservice/MachineIntegrationServiceService?wsdl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ndmes3.catlbattery.com:8103/atlmeswebservice/MiSignOffSFCsServiceService?wsdl" TargetMode="External"/><Relationship Id="rId1" Type="http://schemas.openxmlformats.org/officeDocument/2006/relationships/hyperlink" Target="http://172.26.11.3:50000/atlmeswebservice/MiSignOffSFCsServiceService?wsd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ndmesd093.catlbattery.com:50000/atlmeswebservice/MiCustomDCForCellServiceService?wsdl" TargetMode="External"/><Relationship Id="rId1" Type="http://schemas.openxmlformats.org/officeDocument/2006/relationships/hyperlink" Target="http://ndmesb.catlbattery.com:8103/atlmeswebservice/MiCustomDCForCellServiceService?wsd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ndmes3.catlbattery.com:8103/atlmeswebservice/MiSignOffSFCsServiceService?wsdl" TargetMode="External"/><Relationship Id="rId1" Type="http://schemas.openxmlformats.org/officeDocument/2006/relationships/hyperlink" Target="http://172.26.11.3:50000/atlmeswebservice/MiFindInventoryMarkingDataServiceService?wsdl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172.26.11.3:50000/atlmeswebservice/MachineIntegrationServiceService?wsdl" TargetMode="External"/><Relationship Id="rId1" Type="http://schemas.openxmlformats.org/officeDocument/2006/relationships/hyperlink" Target="http://ndmes3.catlbattery.com:8103/atlmeswebservice/MachineIntegrationServiceService?wsdl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://ndmes3.catlbattery.com:8103/atlmeswebservice/MiCheckSfcListStatusServiceService?wsdl" TargetMode="External"/><Relationship Id="rId1" Type="http://schemas.openxmlformats.org/officeDocument/2006/relationships/hyperlink" Target="http://172.26.11.3:50000/atlmeswebservice/MiCheckSfcListStatusServiceService?wsdl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://172.26.11.51:50000/atlmeswebservice/GetDCParameterUpperAndLowerLimitsServiceService?wsdl" TargetMode="External"/><Relationship Id="rId1" Type="http://schemas.openxmlformats.org/officeDocument/2006/relationships/hyperlink" Target="http://172.26.11.3:50000/atlmeswebservice/MachineIntegrationServiceService?wsdl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64.93:50000/atlmeswebservice/MiGetPrintContentServiceService?wsdl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://ndmes3.catlbattery.com:8103/atlmeswebservice/MiGetCustomerBarcodeDataServiceService?wsdl" TargetMode="External"/><Relationship Id="rId1" Type="http://schemas.openxmlformats.org/officeDocument/2006/relationships/hyperlink" Target="http://ndmesd093.catlbattery.com:50000/atlmeswebservice/MachineIntegrationServiceService?wsd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ndmesd093.catlbattery.com:50000/atlmeswebservice/MiCheckInventoryAttributesServiceService?wsd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ndmesd093.catlbattery.com:50000/atlmeswebservice/MiReleaseSfcWithActivityServiceService?wsdl" TargetMode="External"/><Relationship Id="rId1" Type="http://schemas.openxmlformats.org/officeDocument/2006/relationships/hyperlink" Target="http://ndmes3.catlbattery.com:8103/atlmeswebservice/MiReleaseSfcWithActivityServiceService?wsd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ndmesd093.catlbattery.com:50000/atlmeswebservice/MiAssembleAndCollectDataForSfcServiceServic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ndmesd093.catlbattery.com:50000/atlmeswebservice/MachineIntegrationServiceService?wsdl" TargetMode="External"/><Relationship Id="rId1" Type="http://schemas.openxmlformats.org/officeDocument/2006/relationships/hyperlink" Target="http://ndmes3.catlbattery.com:8103/atlmeswebservice/MachineIntegrationServiceService?wsd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ndmesd093.catlbattery.com:50000/atlmeswebservice/MachineIntegrationServiceService?wsdl" TargetMode="External"/><Relationship Id="rId1" Type="http://schemas.openxmlformats.org/officeDocument/2006/relationships/hyperlink" Target="http://ndmes3.catlbattery.com:8103/atlmeswebservice/MachineIntegrationServiceService?wsd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72.26.11.51:50000/atlmeswebservice/MiFindCustomAndSfcDataServiceService?wsd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72.26.11.51:50000/atlmeswebservice/MiGetRelabelSfcServiceService?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zoomScale="82" zoomScaleNormal="82" workbookViewId="0">
      <selection activeCell="D34" sqref="D34"/>
    </sheetView>
  </sheetViews>
  <sheetFormatPr defaultColWidth="9" defaultRowHeight="13.5" x14ac:dyDescent="0.15"/>
  <cols>
    <col min="1" max="1" width="5.5" style="87" bestFit="1" customWidth="1"/>
    <col min="2" max="2" width="21.625" style="87" bestFit="1" customWidth="1"/>
    <col min="3" max="3" width="44" style="87" bestFit="1" customWidth="1"/>
    <col min="4" max="4" width="35" style="87" bestFit="1" customWidth="1"/>
    <col min="5" max="5" width="58.375" style="87" bestFit="1" customWidth="1"/>
    <col min="6" max="6" width="64.625" style="109" bestFit="1" customWidth="1"/>
    <col min="7" max="16384" width="9" style="87"/>
  </cols>
  <sheetData>
    <row r="1" spans="1:6" x14ac:dyDescent="0.15">
      <c r="A1" s="51" t="s">
        <v>750</v>
      </c>
      <c r="B1" s="51" t="s">
        <v>751</v>
      </c>
      <c r="C1" s="84" t="s">
        <v>752</v>
      </c>
      <c r="D1" s="84" t="s">
        <v>753</v>
      </c>
      <c r="E1" s="84" t="s">
        <v>754</v>
      </c>
      <c r="F1" s="86" t="s">
        <v>755</v>
      </c>
    </row>
    <row r="2" spans="1:6" x14ac:dyDescent="0.15">
      <c r="A2" s="92">
        <v>1</v>
      </c>
      <c r="B2" s="113" t="s">
        <v>927</v>
      </c>
      <c r="C2" s="91" t="s">
        <v>789</v>
      </c>
      <c r="D2" s="110" t="s">
        <v>475</v>
      </c>
      <c r="E2" s="91" t="s">
        <v>790</v>
      </c>
      <c r="F2" s="90" t="s">
        <v>791</v>
      </c>
    </row>
    <row r="3" spans="1:6" x14ac:dyDescent="0.15">
      <c r="A3" s="149">
        <v>2</v>
      </c>
      <c r="B3" s="149" t="s">
        <v>756</v>
      </c>
      <c r="C3" s="99" t="s">
        <v>853</v>
      </c>
      <c r="D3" s="111" t="s">
        <v>885</v>
      </c>
      <c r="E3" s="98" t="s">
        <v>854</v>
      </c>
      <c r="F3" s="90"/>
    </row>
    <row r="4" spans="1:6" s="88" customFormat="1" ht="14.25" x14ac:dyDescent="0.15">
      <c r="A4" s="149"/>
      <c r="B4" s="149"/>
      <c r="C4" s="120" t="s">
        <v>757</v>
      </c>
      <c r="D4" s="112" t="s">
        <v>758</v>
      </c>
      <c r="E4" s="120" t="s">
        <v>886</v>
      </c>
      <c r="F4" s="90"/>
    </row>
    <row r="5" spans="1:6" s="88" customFormat="1" x14ac:dyDescent="0.15">
      <c r="A5" s="149"/>
      <c r="B5" s="149"/>
      <c r="C5" s="91" t="s">
        <v>789</v>
      </c>
      <c r="D5" s="72" t="s">
        <v>759</v>
      </c>
      <c r="E5" s="91" t="s">
        <v>790</v>
      </c>
      <c r="F5" s="90" t="s">
        <v>791</v>
      </c>
    </row>
    <row r="6" spans="1:6" x14ac:dyDescent="0.15">
      <c r="A6" s="149"/>
      <c r="B6" s="149"/>
      <c r="C6" s="91" t="s">
        <v>562</v>
      </c>
      <c r="D6" s="82" t="s">
        <v>760</v>
      </c>
      <c r="E6" s="91" t="s">
        <v>793</v>
      </c>
      <c r="F6" s="90" t="s">
        <v>963</v>
      </c>
    </row>
    <row r="7" spans="1:6" x14ac:dyDescent="0.15">
      <c r="A7" s="149"/>
      <c r="B7" s="149"/>
      <c r="C7" s="83" t="s">
        <v>762</v>
      </c>
      <c r="D7" s="82" t="s">
        <v>763</v>
      </c>
      <c r="E7" s="91" t="s">
        <v>962</v>
      </c>
      <c r="F7" s="90"/>
    </row>
    <row r="8" spans="1:6" s="88" customFormat="1" x14ac:dyDescent="0.15">
      <c r="A8" s="149"/>
      <c r="B8" s="149"/>
      <c r="C8" s="91" t="s">
        <v>765</v>
      </c>
      <c r="D8" s="82" t="s">
        <v>766</v>
      </c>
      <c r="E8" s="91" t="s">
        <v>887</v>
      </c>
      <c r="F8" s="90"/>
    </row>
    <row r="9" spans="1:6" s="88" customFormat="1" x14ac:dyDescent="0.15">
      <c r="A9" s="149"/>
      <c r="B9" s="149"/>
      <c r="C9" s="126" t="s">
        <v>761</v>
      </c>
      <c r="D9" s="127" t="s">
        <v>768</v>
      </c>
      <c r="E9" s="126" t="s">
        <v>769</v>
      </c>
      <c r="F9" s="90"/>
    </row>
    <row r="10" spans="1:6" s="88" customFormat="1" ht="28.7" customHeight="1" x14ac:dyDescent="0.15">
      <c r="A10" s="151" t="s">
        <v>960</v>
      </c>
      <c r="B10" s="151"/>
      <c r="C10" s="83" t="s">
        <v>761</v>
      </c>
      <c r="D10" s="82" t="s">
        <v>563</v>
      </c>
      <c r="E10" s="91" t="s">
        <v>764</v>
      </c>
      <c r="F10" s="107" t="s">
        <v>961</v>
      </c>
    </row>
    <row r="11" spans="1:6" s="88" customFormat="1" x14ac:dyDescent="0.15">
      <c r="A11" s="141">
        <v>3</v>
      </c>
      <c r="B11" s="141" t="s">
        <v>929</v>
      </c>
      <c r="C11" s="91" t="s">
        <v>470</v>
      </c>
      <c r="D11" s="82" t="s">
        <v>771</v>
      </c>
      <c r="E11" s="91" t="s">
        <v>772</v>
      </c>
      <c r="F11" s="90"/>
    </row>
    <row r="12" spans="1:6" s="88" customFormat="1" x14ac:dyDescent="0.15">
      <c r="A12" s="141"/>
      <c r="B12" s="141"/>
      <c r="C12" s="91" t="s">
        <v>762</v>
      </c>
      <c r="D12" s="82" t="s">
        <v>763</v>
      </c>
      <c r="E12" s="91" t="s">
        <v>775</v>
      </c>
      <c r="F12" s="90"/>
    </row>
    <row r="13" spans="1:6" s="88" customFormat="1" x14ac:dyDescent="0.15">
      <c r="A13" s="141"/>
      <c r="B13" s="141"/>
      <c r="C13" s="91" t="s">
        <v>773</v>
      </c>
      <c r="D13" s="82" t="s">
        <v>774</v>
      </c>
      <c r="E13" s="91" t="s">
        <v>767</v>
      </c>
      <c r="F13" s="108"/>
    </row>
    <row r="14" spans="1:6" s="88" customFormat="1" x14ac:dyDescent="0.15">
      <c r="A14" s="141">
        <v>4</v>
      </c>
      <c r="B14" s="150" t="s">
        <v>928</v>
      </c>
      <c r="C14" s="121" t="s">
        <v>932</v>
      </c>
      <c r="D14" s="121" t="s">
        <v>770</v>
      </c>
      <c r="E14" s="128" t="s">
        <v>933</v>
      </c>
      <c r="F14" s="90"/>
    </row>
    <row r="15" spans="1:6" s="88" customFormat="1" x14ac:dyDescent="0.15">
      <c r="A15" s="141"/>
      <c r="B15" s="150"/>
      <c r="C15" s="122" t="s">
        <v>930</v>
      </c>
      <c r="D15" s="114" t="s">
        <v>930</v>
      </c>
      <c r="E15" s="122" t="s">
        <v>931</v>
      </c>
      <c r="F15" s="108"/>
    </row>
    <row r="16" spans="1:6" s="88" customFormat="1" x14ac:dyDescent="0.15">
      <c r="A16" s="141">
        <v>5</v>
      </c>
      <c r="B16" s="141" t="s">
        <v>934</v>
      </c>
      <c r="C16" s="91" t="s">
        <v>470</v>
      </c>
      <c r="D16" s="82" t="s">
        <v>771</v>
      </c>
      <c r="E16" s="91" t="s">
        <v>772</v>
      </c>
      <c r="F16" s="90"/>
    </row>
    <row r="17" spans="1:6" s="88" customFormat="1" x14ac:dyDescent="0.15">
      <c r="A17" s="141"/>
      <c r="B17" s="141"/>
      <c r="C17" s="91" t="s">
        <v>762</v>
      </c>
      <c r="D17" s="82" t="s">
        <v>763</v>
      </c>
      <c r="E17" s="91" t="s">
        <v>775</v>
      </c>
      <c r="F17" s="90"/>
    </row>
    <row r="18" spans="1:6" s="88" customFormat="1" x14ac:dyDescent="0.15">
      <c r="A18" s="141"/>
      <c r="B18" s="141"/>
      <c r="C18" s="91" t="s">
        <v>773</v>
      </c>
      <c r="D18" s="82" t="s">
        <v>774</v>
      </c>
      <c r="E18" s="91" t="s">
        <v>767</v>
      </c>
      <c r="F18" s="108"/>
    </row>
    <row r="19" spans="1:6" s="88" customFormat="1" x14ac:dyDescent="0.15">
      <c r="A19" s="141">
        <v>4</v>
      </c>
      <c r="B19" s="141" t="s">
        <v>935</v>
      </c>
      <c r="C19" s="91" t="s">
        <v>470</v>
      </c>
      <c r="D19" s="82" t="s">
        <v>771</v>
      </c>
      <c r="E19" s="91" t="s">
        <v>568</v>
      </c>
      <c r="F19" s="90"/>
    </row>
    <row r="20" spans="1:6" s="88" customFormat="1" x14ac:dyDescent="0.15">
      <c r="A20" s="141"/>
      <c r="B20" s="141"/>
      <c r="C20" s="85" t="s">
        <v>761</v>
      </c>
      <c r="D20" s="89" t="s">
        <v>563</v>
      </c>
      <c r="E20" s="85" t="s">
        <v>938</v>
      </c>
      <c r="F20" s="90" t="s">
        <v>937</v>
      </c>
    </row>
    <row r="21" spans="1:6" s="88" customFormat="1" x14ac:dyDescent="0.15">
      <c r="A21" s="141"/>
      <c r="B21" s="141"/>
      <c r="C21" s="91" t="s">
        <v>761</v>
      </c>
      <c r="D21" s="82" t="s">
        <v>563</v>
      </c>
      <c r="E21" s="91" t="s">
        <v>936</v>
      </c>
      <c r="F21" s="90"/>
    </row>
    <row r="22" spans="1:6" s="88" customFormat="1" x14ac:dyDescent="0.15">
      <c r="A22" s="141"/>
      <c r="B22" s="141"/>
      <c r="C22" s="91" t="s">
        <v>773</v>
      </c>
      <c r="D22" s="82" t="s">
        <v>766</v>
      </c>
      <c r="E22" s="91" t="s">
        <v>767</v>
      </c>
      <c r="F22" s="108"/>
    </row>
    <row r="23" spans="1:6" s="88" customFormat="1" x14ac:dyDescent="0.15">
      <c r="A23" s="141">
        <v>6</v>
      </c>
      <c r="B23" s="142" t="s">
        <v>889</v>
      </c>
      <c r="C23" s="90" t="s">
        <v>792</v>
      </c>
      <c r="D23" s="82" t="s">
        <v>777</v>
      </c>
      <c r="E23" s="91" t="s">
        <v>778</v>
      </c>
      <c r="F23" s="90" t="s">
        <v>779</v>
      </c>
    </row>
    <row r="24" spans="1:6" s="88" customFormat="1" x14ac:dyDescent="0.15">
      <c r="A24" s="141"/>
      <c r="B24" s="142"/>
      <c r="C24" s="91" t="s">
        <v>470</v>
      </c>
      <c r="D24" s="82" t="s">
        <v>770</v>
      </c>
      <c r="E24" s="91" t="s">
        <v>780</v>
      </c>
      <c r="F24" s="90" t="s">
        <v>781</v>
      </c>
    </row>
    <row r="25" spans="1:6" s="88" customFormat="1" x14ac:dyDescent="0.15">
      <c r="A25" s="141"/>
      <c r="B25" s="142"/>
      <c r="C25" s="91" t="s">
        <v>762</v>
      </c>
      <c r="D25" s="72" t="s">
        <v>782</v>
      </c>
      <c r="E25" s="91" t="s">
        <v>784</v>
      </c>
      <c r="F25" s="90"/>
    </row>
    <row r="26" spans="1:6" s="88" customFormat="1" x14ac:dyDescent="0.15">
      <c r="A26" s="141"/>
      <c r="B26" s="142"/>
      <c r="C26" s="91" t="s">
        <v>765</v>
      </c>
      <c r="D26" s="82" t="s">
        <v>774</v>
      </c>
      <c r="E26" s="91" t="s">
        <v>767</v>
      </c>
      <c r="F26" s="90"/>
    </row>
    <row r="27" spans="1:6" s="74" customFormat="1" x14ac:dyDescent="0.15">
      <c r="A27" s="143">
        <v>7</v>
      </c>
      <c r="B27" s="146" t="s">
        <v>975</v>
      </c>
      <c r="C27" s="129" t="s">
        <v>470</v>
      </c>
      <c r="D27" s="130" t="s">
        <v>964</v>
      </c>
      <c r="E27" s="131" t="s">
        <v>965</v>
      </c>
      <c r="F27" s="116"/>
    </row>
    <row r="28" spans="1:6" s="74" customFormat="1" x14ac:dyDescent="0.15">
      <c r="A28" s="144"/>
      <c r="B28" s="147"/>
      <c r="C28" s="129" t="s">
        <v>562</v>
      </c>
      <c r="D28" s="130" t="s">
        <v>966</v>
      </c>
      <c r="E28" s="131" t="s">
        <v>967</v>
      </c>
      <c r="F28" s="116"/>
    </row>
    <row r="29" spans="1:6" s="74" customFormat="1" x14ac:dyDescent="0.15">
      <c r="A29" s="145"/>
      <c r="B29" s="148"/>
      <c r="C29" s="129" t="s">
        <v>968</v>
      </c>
      <c r="D29" s="130" t="s">
        <v>969</v>
      </c>
      <c r="E29" s="131" t="s">
        <v>970</v>
      </c>
      <c r="F29" s="116"/>
    </row>
    <row r="30" spans="1:6" s="74" customFormat="1" x14ac:dyDescent="0.15">
      <c r="A30" s="139" t="s">
        <v>971</v>
      </c>
      <c r="B30" s="139" t="s">
        <v>785</v>
      </c>
      <c r="C30" s="121" t="s">
        <v>470</v>
      </c>
      <c r="D30" s="115" t="s">
        <v>770</v>
      </c>
      <c r="E30" s="128" t="s">
        <v>568</v>
      </c>
      <c r="F30" s="118"/>
    </row>
    <row r="31" spans="1:6" s="74" customFormat="1" x14ac:dyDescent="0.15">
      <c r="A31" s="139"/>
      <c r="B31" s="139"/>
      <c r="C31" s="123" t="s">
        <v>761</v>
      </c>
      <c r="D31" s="117" t="s">
        <v>939</v>
      </c>
      <c r="E31" s="128" t="s">
        <v>775</v>
      </c>
      <c r="F31" s="118" t="s">
        <v>941</v>
      </c>
    </row>
    <row r="32" spans="1:6" s="88" customFormat="1" x14ac:dyDescent="0.15">
      <c r="A32" s="139"/>
      <c r="B32" s="139"/>
      <c r="C32" s="91" t="s">
        <v>765</v>
      </c>
      <c r="D32" s="82" t="s">
        <v>766</v>
      </c>
      <c r="E32" s="91" t="s">
        <v>767</v>
      </c>
      <c r="F32" s="90"/>
    </row>
    <row r="33" spans="1:6" s="88" customFormat="1" x14ac:dyDescent="0.15">
      <c r="A33" s="140" t="s">
        <v>972</v>
      </c>
      <c r="B33" s="140" t="s">
        <v>786</v>
      </c>
      <c r="C33" s="132" t="s">
        <v>979</v>
      </c>
      <c r="D33" s="133" t="s">
        <v>770</v>
      </c>
      <c r="E33" s="134" t="s">
        <v>940</v>
      </c>
      <c r="F33" s="118"/>
    </row>
    <row r="34" spans="1:6" s="88" customFormat="1" x14ac:dyDescent="0.15">
      <c r="A34" s="140"/>
      <c r="B34" s="140"/>
      <c r="C34" s="132" t="s">
        <v>761</v>
      </c>
      <c r="D34" s="135" t="s">
        <v>981</v>
      </c>
      <c r="E34" s="134" t="s">
        <v>783</v>
      </c>
      <c r="F34" s="116" t="s">
        <v>945</v>
      </c>
    </row>
    <row r="35" spans="1:6" s="88" customFormat="1" x14ac:dyDescent="0.15">
      <c r="A35" s="140"/>
      <c r="B35" s="140"/>
      <c r="C35" s="136" t="s">
        <v>978</v>
      </c>
      <c r="D35" s="137" t="s">
        <v>976</v>
      </c>
      <c r="E35" s="136" t="s">
        <v>767</v>
      </c>
      <c r="F35" s="119"/>
    </row>
    <row r="36" spans="1:6" s="88" customFormat="1" x14ac:dyDescent="0.15">
      <c r="A36" s="150" t="s">
        <v>973</v>
      </c>
      <c r="B36" s="139" t="s">
        <v>942</v>
      </c>
      <c r="C36" s="124" t="s">
        <v>943</v>
      </c>
      <c r="D36" s="117" t="s">
        <v>777</v>
      </c>
      <c r="E36" s="122" t="s">
        <v>946</v>
      </c>
      <c r="F36" s="118"/>
    </row>
    <row r="37" spans="1:6" s="88" customFormat="1" x14ac:dyDescent="0.15">
      <c r="A37" s="150"/>
      <c r="B37" s="139"/>
      <c r="C37" s="121" t="s">
        <v>470</v>
      </c>
      <c r="D37" s="115" t="s">
        <v>944</v>
      </c>
      <c r="E37" s="128" t="s">
        <v>776</v>
      </c>
      <c r="F37" s="90"/>
    </row>
    <row r="38" spans="1:6" s="88" customFormat="1" x14ac:dyDescent="0.15">
      <c r="A38" s="150"/>
      <c r="B38" s="139"/>
      <c r="C38" s="123" t="s">
        <v>761</v>
      </c>
      <c r="D38" s="117" t="s">
        <v>787</v>
      </c>
      <c r="E38" s="128" t="s">
        <v>783</v>
      </c>
      <c r="F38" s="90"/>
    </row>
    <row r="39" spans="1:6" s="88" customFormat="1" x14ac:dyDescent="0.15">
      <c r="A39" s="150"/>
      <c r="B39" s="139"/>
      <c r="C39" s="91" t="s">
        <v>765</v>
      </c>
      <c r="D39" s="82" t="s">
        <v>766</v>
      </c>
      <c r="E39" s="91" t="s">
        <v>767</v>
      </c>
      <c r="F39" s="90"/>
    </row>
    <row r="40" spans="1:6" s="88" customFormat="1" x14ac:dyDescent="0.15">
      <c r="A40" s="113">
        <v>11</v>
      </c>
      <c r="B40" s="113" t="s">
        <v>947</v>
      </c>
      <c r="C40" s="91" t="s">
        <v>959</v>
      </c>
      <c r="D40" s="82"/>
      <c r="E40" s="91"/>
      <c r="F40" s="90"/>
    </row>
    <row r="41" spans="1:6" s="88" customFormat="1" x14ac:dyDescent="0.15">
      <c r="A41" s="141">
        <v>12</v>
      </c>
      <c r="B41" s="141" t="s">
        <v>948</v>
      </c>
      <c r="C41" s="91" t="s">
        <v>470</v>
      </c>
      <c r="D41" s="82" t="s">
        <v>770</v>
      </c>
      <c r="E41" s="91" t="s">
        <v>568</v>
      </c>
      <c r="F41" s="90"/>
    </row>
    <row r="42" spans="1:6" s="88" customFormat="1" x14ac:dyDescent="0.15">
      <c r="A42" s="141"/>
      <c r="B42" s="141"/>
      <c r="C42" s="91" t="s">
        <v>761</v>
      </c>
      <c r="D42" s="82" t="s">
        <v>563</v>
      </c>
      <c r="E42" s="91" t="s">
        <v>775</v>
      </c>
      <c r="F42" s="90"/>
    </row>
    <row r="43" spans="1:6" s="88" customFormat="1" x14ac:dyDescent="0.15">
      <c r="A43" s="141"/>
      <c r="B43" s="141"/>
      <c r="C43" s="91" t="s">
        <v>765</v>
      </c>
      <c r="D43" s="82" t="s">
        <v>766</v>
      </c>
      <c r="E43" s="91" t="s">
        <v>767</v>
      </c>
      <c r="F43" s="90"/>
    </row>
    <row r="44" spans="1:6" s="88" customFormat="1" x14ac:dyDescent="0.15">
      <c r="A44" s="150" t="s">
        <v>974</v>
      </c>
      <c r="B44" s="150" t="s">
        <v>958</v>
      </c>
      <c r="C44" s="123" t="s">
        <v>757</v>
      </c>
      <c r="D44" s="117" t="s">
        <v>758</v>
      </c>
      <c r="E44" s="116" t="s">
        <v>949</v>
      </c>
      <c r="F44" s="90"/>
    </row>
    <row r="45" spans="1:6" s="88" customFormat="1" x14ac:dyDescent="0.15">
      <c r="A45" s="150"/>
      <c r="B45" s="150"/>
      <c r="C45" s="123" t="s">
        <v>950</v>
      </c>
      <c r="D45" s="117" t="s">
        <v>951</v>
      </c>
      <c r="E45" s="116" t="s">
        <v>952</v>
      </c>
      <c r="F45" s="90"/>
    </row>
    <row r="46" spans="1:6" s="88" customFormat="1" x14ac:dyDescent="0.15">
      <c r="A46" s="150"/>
      <c r="B46" s="150"/>
      <c r="C46" s="123" t="s">
        <v>953</v>
      </c>
      <c r="D46" s="117" t="s">
        <v>563</v>
      </c>
      <c r="E46" s="118" t="s">
        <v>957</v>
      </c>
      <c r="F46" s="90"/>
    </row>
    <row r="47" spans="1:6" s="88" customFormat="1" x14ac:dyDescent="0.15">
      <c r="A47" s="150"/>
      <c r="B47" s="150"/>
      <c r="C47" s="125" t="s">
        <v>954</v>
      </c>
      <c r="D47" s="114" t="s">
        <v>955</v>
      </c>
      <c r="E47" s="118" t="s">
        <v>956</v>
      </c>
      <c r="F47" s="90"/>
    </row>
    <row r="48" spans="1:6" s="88" customFormat="1" x14ac:dyDescent="0.15">
      <c r="A48" s="91"/>
      <c r="B48" s="91"/>
      <c r="C48" s="91"/>
      <c r="D48" s="82"/>
      <c r="E48" s="91"/>
      <c r="F48" s="90"/>
    </row>
    <row r="49" spans="1:5" x14ac:dyDescent="0.15">
      <c r="A49" s="91"/>
      <c r="B49" s="91"/>
      <c r="C49" s="91"/>
      <c r="D49" s="82"/>
      <c r="E49" s="91"/>
    </row>
    <row r="50" spans="1:5" x14ac:dyDescent="0.15">
      <c r="A50" s="91"/>
      <c r="B50" s="91"/>
      <c r="C50" s="91"/>
      <c r="D50" s="82"/>
      <c r="E50" s="91"/>
    </row>
    <row r="51" spans="1:5" x14ac:dyDescent="0.15">
      <c r="A51" s="91"/>
      <c r="B51" s="91"/>
      <c r="C51" s="91"/>
      <c r="D51" s="82"/>
      <c r="E51" s="91"/>
    </row>
  </sheetData>
  <mergeCells count="25">
    <mergeCell ref="B36:B39"/>
    <mergeCell ref="A36:A39"/>
    <mergeCell ref="A41:A43"/>
    <mergeCell ref="B41:B43"/>
    <mergeCell ref="A44:A47"/>
    <mergeCell ref="B44:B47"/>
    <mergeCell ref="A11:A13"/>
    <mergeCell ref="B11:B13"/>
    <mergeCell ref="B3:B9"/>
    <mergeCell ref="A3:A9"/>
    <mergeCell ref="A14:A15"/>
    <mergeCell ref="B14:B15"/>
    <mergeCell ref="A10:B10"/>
    <mergeCell ref="B30:B32"/>
    <mergeCell ref="A30:A32"/>
    <mergeCell ref="B33:B35"/>
    <mergeCell ref="A33:A35"/>
    <mergeCell ref="A16:A18"/>
    <mergeCell ref="B16:B18"/>
    <mergeCell ref="A23:A26"/>
    <mergeCell ref="B23:B26"/>
    <mergeCell ref="A19:A22"/>
    <mergeCell ref="B19:B22"/>
    <mergeCell ref="A27:A29"/>
    <mergeCell ref="B27:B29"/>
  </mergeCells>
  <phoneticPr fontId="2" type="noConversion"/>
  <hyperlinks>
    <hyperlink ref="D4" location="miReleaseSfcWithActivity!R1C1" display="miReleaseSfcWithActivity"/>
    <hyperlink ref="D9" location="sfcComplete!R1C1" display="sfcComplete"/>
    <hyperlink ref="D7" location="dataCollectForSfcEx!R1C1" display="dataCollectForSfcEx()"/>
    <hyperlink ref="D6" location="miAssembleAndCollectDataForSfc!A1" display="MiAssembleAndCollectDataForSfc"/>
    <hyperlink ref="D8" location="DataCollectForResourceFAI!A1" display="DataCollectForResourceFAI"/>
    <hyperlink ref="D12" location="dataCollectForSfcEx!R1C1" display="dataCollectForSfcEx()"/>
    <hyperlink ref="D13" location="DataCollectForResourceFAI!A1" display="DataCollectForResourceFAI"/>
    <hyperlink ref="D23" location="miCheckSfcStatusEx!R1C1" display="miCheckSFCStatusEx"/>
    <hyperlink ref="D24" location="'miFindCustomAndSfcData（进站）'!A1" display="miFindCustomAndSfcData"/>
    <hyperlink ref="D26" location="DataCollectForResourceFAI!A1" display="DataCollectForResourceFAI"/>
    <hyperlink ref="D2" location="miCheckInventoryAttributes!A1" display="miCheckInventoryAttributes"/>
    <hyperlink ref="D5" location="miCheckInventoryAttributes!A1" display="miCheckInventoryAttributes"/>
    <hyperlink ref="D25" location="dataCollectForMoudleTest!A1" display="dataCollectForMoudleTest()"/>
    <hyperlink ref="D17" location="dataCollectForSfcEx!R1C1" display="dataCollectForSfcEx()"/>
    <hyperlink ref="D16" location="'miFindCustomAndSfcData（进站）'!A1" display="miFindCustomAndSfcData"/>
    <hyperlink ref="D18" location="DataCollectForResourceFAI!A1" display="DataCollectForResourceFAI"/>
    <hyperlink ref="D11" location="'miFindCustomAndSfcData（进站）'!A1" display="miFindCustomAndSfcData"/>
    <hyperlink ref="D3" location="cellCustomDCCheck!A1" display="MiCustomDCForCellServiceService"/>
    <hyperlink ref="D21" location="dataCollectForSfcEx!R1C1" display="dataCollectForSfcEx()"/>
    <hyperlink ref="D19" location="'miFindCustomAndSfcData（进站）'!A1" display="miFindCustomAndSfcData"/>
    <hyperlink ref="D22" location="DataCollectForResourceFAI!A1" display="DataCollectForResourceFAI"/>
    <hyperlink ref="D15" location="MiSFCAttriDataEntryService!A1" display="MiSFCAttriDataEntryService"/>
    <hyperlink ref="D14" location="'miFindCustomAndSfcData（进站）'!A1" display="miFindCustomAndSfcData"/>
    <hyperlink ref="D20" location="dataCollectForSfcEx!R1C1" display="dataCollectForSfcEx()"/>
    <hyperlink ref="D34" location="dataCollectForSfcEx!R1C1" display="dataCollectForSfcEx()"/>
    <hyperlink ref="D31" location="dataCollectForSfcEx!R1C1" display="dataCollectForSfcEx()"/>
    <hyperlink ref="D30" location="'miFindCustomAndSfcData（进站）'!A1" display="miFindCustomAndSfcData"/>
    <hyperlink ref="D33" location="'miFindCustomAndSfcData（进站）'!A1" display="miFindCustomAndSfcData"/>
    <hyperlink ref="D32" location="DataCollectForResourceFAI!A1" display="DataCollectForResourceFAI"/>
    <hyperlink ref="D35" location="DataCollectForResourceFAI!A1" display="DataCollectForResourceFAI"/>
    <hyperlink ref="D38" location="dataCollectForMoudleTest!A1" display="dataCollectForModuleTest"/>
    <hyperlink ref="D36" location="miCheckSfcStatusEx!R1C1" display="miCheckSFCStatusEx"/>
    <hyperlink ref="D37" location="'miFindCustomAndSfcData（进站）'!A1" display="miFindCustomAndSfcData"/>
    <hyperlink ref="D39" location="DataCollectForResourceFAI!A1" display="DataCollectForResourceFAI"/>
    <hyperlink ref="D42" location="dataCollectForSfcEx!R1C1" display="dataCollectForSfcEx()"/>
    <hyperlink ref="D41" location="'miFindCustomAndSfcData（进站）'!A1" display="miFindCustomAndSfcData"/>
    <hyperlink ref="D43" location="DataCollectForResourceFAI!A1" display="DataCollectForResourceFAI"/>
    <hyperlink ref="D44" location="miReleaseSfcWithActivity!R1C1" display="miReleaseSfcWithActivity"/>
    <hyperlink ref="D45" location="miAssembleComponentsToSfcs!R1C1" display="miAssembleComponentsToSfcs"/>
    <hyperlink ref="D47" location="MiModuleAutoInSetSe!A1" display="MiModuleAutoInSetSe"/>
    <hyperlink ref="D10" location="dataCollectForSfcEx!R1C1" display="dataCollectForSfcEx()"/>
    <hyperlink ref="E27" location="进站!A1" display="进站"/>
    <hyperlink ref="E28" location="装配!A1" display="装配"/>
    <hyperlink ref="E29" location="出站!A1" display="出站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7" workbookViewId="0">
      <selection activeCell="A10" sqref="A10:G10"/>
    </sheetView>
  </sheetViews>
  <sheetFormatPr defaultColWidth="9" defaultRowHeight="13.5" x14ac:dyDescent="0.15"/>
  <cols>
    <col min="1" max="1" width="30" style="71" customWidth="1"/>
    <col min="2" max="2" width="29.875" style="71" customWidth="1"/>
    <col min="3" max="3" width="13.5" style="71" customWidth="1"/>
    <col min="4" max="4" width="18.125" style="71" customWidth="1"/>
    <col min="5" max="5" width="31.875" style="71" customWidth="1"/>
    <col min="6" max="7" width="30.625" style="71" customWidth="1"/>
    <col min="8" max="16384" width="9" style="71"/>
  </cols>
  <sheetData>
    <row r="1" spans="1:7" ht="18.75" x14ac:dyDescent="0.15">
      <c r="A1" s="153" t="s">
        <v>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386</v>
      </c>
      <c r="B3" s="155"/>
      <c r="C3" s="155"/>
      <c r="D3" s="155"/>
      <c r="E3" s="155"/>
      <c r="F3" s="155"/>
      <c r="G3" s="155"/>
    </row>
    <row r="4" spans="1:7" x14ac:dyDescent="0.15">
      <c r="A4" s="156" t="s">
        <v>6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0</v>
      </c>
      <c r="F5" s="3" t="s">
        <v>12</v>
      </c>
      <c r="G5" s="4" t="s">
        <v>13</v>
      </c>
    </row>
    <row r="6" spans="1:7" ht="52.5" customHeight="1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800</v>
      </c>
      <c r="G6" s="20"/>
    </row>
    <row r="7" spans="1:7" x14ac:dyDescent="0.1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>
        <v>60022856</v>
      </c>
      <c r="G8" s="11"/>
    </row>
    <row r="9" spans="1:7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 t="s">
        <v>591</v>
      </c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119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1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26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</v>
      </c>
      <c r="C15" s="3"/>
      <c r="D15" s="3" t="s">
        <v>10</v>
      </c>
      <c r="E15" s="3" t="s">
        <v>0</v>
      </c>
      <c r="F15" s="3" t="s">
        <v>382</v>
      </c>
      <c r="G15" s="4" t="s">
        <v>13</v>
      </c>
    </row>
    <row r="16" spans="1:7" x14ac:dyDescent="0.1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>
        <v>2001</v>
      </c>
      <c r="G16" s="18"/>
    </row>
    <row r="17" spans="1:7" x14ac:dyDescent="0.1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>
        <v>60043416</v>
      </c>
      <c r="G17" s="18"/>
    </row>
    <row r="18" spans="1:7" x14ac:dyDescent="0.1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 t="s">
        <v>588</v>
      </c>
      <c r="G18" s="18"/>
    </row>
    <row r="19" spans="1:7" x14ac:dyDescent="0.1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 t="s">
        <v>37</v>
      </c>
      <c r="G19" s="18"/>
    </row>
    <row r="20" spans="1:7" x14ac:dyDescent="0.1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1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 t="s">
        <v>560</v>
      </c>
      <c r="G21" s="18"/>
    </row>
    <row r="22" spans="1:7" x14ac:dyDescent="0.15">
      <c r="A22" s="5" t="s">
        <v>465</v>
      </c>
      <c r="B22" s="6" t="s">
        <v>467</v>
      </c>
      <c r="C22" s="6" t="s">
        <v>16</v>
      </c>
      <c r="D22" s="6" t="s">
        <v>17</v>
      </c>
      <c r="E22" s="6"/>
      <c r="F22" s="6"/>
      <c r="G22" s="18"/>
    </row>
    <row r="23" spans="1:7" x14ac:dyDescent="0.15">
      <c r="A23" s="5" t="s">
        <v>466</v>
      </c>
      <c r="B23" s="6" t="s">
        <v>468</v>
      </c>
      <c r="C23" s="6" t="s">
        <v>16</v>
      </c>
      <c r="D23" s="6" t="s">
        <v>17</v>
      </c>
      <c r="E23" s="6"/>
      <c r="F23" s="6"/>
      <c r="G23" s="18"/>
    </row>
    <row r="24" spans="1:7" x14ac:dyDescent="0.15">
      <c r="A24" s="5" t="s">
        <v>625</v>
      </c>
      <c r="B24" s="6"/>
      <c r="C24" s="6"/>
      <c r="D24" s="6"/>
      <c r="E24" s="6" t="s">
        <v>624</v>
      </c>
      <c r="F24" s="6"/>
      <c r="G24" s="18"/>
    </row>
    <row r="25" spans="1:7" ht="24" x14ac:dyDescent="0.15">
      <c r="A25" s="5" t="s">
        <v>155</v>
      </c>
      <c r="B25" s="6"/>
      <c r="C25" s="6"/>
      <c r="D25" s="6"/>
      <c r="E25" s="7" t="s">
        <v>377</v>
      </c>
      <c r="F25" s="6" t="s">
        <v>379</v>
      </c>
      <c r="G25" s="18"/>
    </row>
    <row r="26" spans="1:7" ht="24" x14ac:dyDescent="0.15">
      <c r="A26" s="5" t="s">
        <v>156</v>
      </c>
      <c r="B26" s="6"/>
      <c r="C26" s="6"/>
      <c r="D26" s="6"/>
      <c r="E26" s="7" t="s">
        <v>376</v>
      </c>
      <c r="F26" s="6" t="s">
        <v>380</v>
      </c>
      <c r="G26" s="18"/>
    </row>
    <row r="27" spans="1:7" x14ac:dyDescent="0.15">
      <c r="A27" s="5" t="s">
        <v>157</v>
      </c>
      <c r="B27" s="6"/>
      <c r="C27" s="6"/>
      <c r="D27" s="6"/>
      <c r="E27" s="6"/>
      <c r="F27" s="6" t="s">
        <v>378</v>
      </c>
      <c r="G27" s="18"/>
    </row>
    <row r="28" spans="1:7" x14ac:dyDescent="0.15">
      <c r="A28" s="5" t="s">
        <v>137</v>
      </c>
      <c r="B28" s="6" t="s">
        <v>138</v>
      </c>
      <c r="C28" s="6" t="s">
        <v>16</v>
      </c>
      <c r="D28" s="6" t="s">
        <v>17</v>
      </c>
      <c r="E28" s="6"/>
      <c r="F28" s="6">
        <v>4080058613</v>
      </c>
      <c r="G28" s="18"/>
    </row>
    <row r="29" spans="1:7" x14ac:dyDescent="0.15">
      <c r="A29" s="5" t="s">
        <v>140</v>
      </c>
      <c r="B29" s="6" t="s">
        <v>141</v>
      </c>
      <c r="C29" s="6" t="s">
        <v>16</v>
      </c>
      <c r="D29" s="6" t="s">
        <v>17</v>
      </c>
      <c r="E29" s="6"/>
      <c r="F29" s="6">
        <v>4080054806</v>
      </c>
      <c r="G29" s="18"/>
    </row>
    <row r="30" spans="1:7" ht="60" x14ac:dyDescent="0.15">
      <c r="A30" s="5" t="s">
        <v>92</v>
      </c>
      <c r="B30" s="6" t="s">
        <v>142</v>
      </c>
      <c r="C30" s="7" t="s">
        <v>143</v>
      </c>
      <c r="D30" s="6" t="s">
        <v>17</v>
      </c>
      <c r="E30" s="7" t="s">
        <v>144</v>
      </c>
      <c r="F30" s="6" t="s">
        <v>589</v>
      </c>
      <c r="G30" s="18"/>
    </row>
    <row r="31" spans="1:7" x14ac:dyDescent="0.15">
      <c r="A31" s="5" t="s">
        <v>124</v>
      </c>
      <c r="B31" s="6" t="s">
        <v>125</v>
      </c>
      <c r="C31" s="6" t="s">
        <v>16</v>
      </c>
      <c r="D31" s="6"/>
      <c r="E31" s="6"/>
      <c r="F31" s="6" t="s">
        <v>623</v>
      </c>
      <c r="G31" s="18"/>
    </row>
    <row r="32" spans="1:7" x14ac:dyDescent="0.15">
      <c r="A32" s="5" t="s">
        <v>626</v>
      </c>
      <c r="B32" s="6" t="s">
        <v>622</v>
      </c>
      <c r="C32" s="6" t="s">
        <v>16</v>
      </c>
      <c r="D32" s="6"/>
      <c r="E32" s="6"/>
      <c r="F32" s="6"/>
      <c r="G32" s="18"/>
    </row>
    <row r="33" spans="1:7" x14ac:dyDescent="0.15">
      <c r="A33" s="169"/>
      <c r="B33" s="154"/>
      <c r="C33" s="154"/>
      <c r="D33" s="154"/>
      <c r="E33" s="154"/>
      <c r="F33" s="154"/>
      <c r="G33" s="170"/>
    </row>
    <row r="34" spans="1:7" x14ac:dyDescent="0.15">
      <c r="A34" s="166" t="s">
        <v>47</v>
      </c>
      <c r="B34" s="167"/>
      <c r="C34" s="167"/>
      <c r="D34" s="167"/>
      <c r="E34" s="167"/>
      <c r="F34" s="167"/>
      <c r="G34" s="168"/>
    </row>
    <row r="35" spans="1:7" x14ac:dyDescent="0.15">
      <c r="A35" s="2" t="s">
        <v>7</v>
      </c>
      <c r="B35" s="3" t="s">
        <v>8</v>
      </c>
      <c r="C35" s="3" t="s">
        <v>9</v>
      </c>
      <c r="D35" s="3" t="s">
        <v>10</v>
      </c>
      <c r="E35" s="3" t="s">
        <v>0</v>
      </c>
      <c r="F35" s="3" t="s">
        <v>12</v>
      </c>
      <c r="G35" s="4" t="s">
        <v>13</v>
      </c>
    </row>
    <row r="36" spans="1:7" ht="36" x14ac:dyDescent="0.15">
      <c r="A36" s="5" t="s">
        <v>48</v>
      </c>
      <c r="B36" s="7" t="s">
        <v>49</v>
      </c>
      <c r="C36" s="6" t="s">
        <v>44</v>
      </c>
      <c r="D36" s="6"/>
      <c r="E36" s="6" t="s">
        <v>50</v>
      </c>
      <c r="F36" s="6"/>
      <c r="G36" s="18"/>
    </row>
    <row r="37" spans="1:7" ht="14.25" thickBot="1" x14ac:dyDescent="0.2">
      <c r="A37" s="12" t="s">
        <v>53</v>
      </c>
      <c r="B37" s="14" t="s">
        <v>116</v>
      </c>
      <c r="C37" s="14" t="s">
        <v>53</v>
      </c>
      <c r="D37" s="14"/>
      <c r="E37" s="14" t="s">
        <v>130</v>
      </c>
      <c r="F37" s="14"/>
      <c r="G37" s="19"/>
    </row>
    <row r="41" spans="1:7" ht="71.25" x14ac:dyDescent="0.15">
      <c r="B41" s="45" t="s">
        <v>348</v>
      </c>
    </row>
    <row r="42" spans="1:7" ht="14.25" x14ac:dyDescent="0.15">
      <c r="B42" s="45" t="s">
        <v>593</v>
      </c>
    </row>
    <row r="43" spans="1:7" ht="14.25" x14ac:dyDescent="0.15">
      <c r="B43" s="45" t="s">
        <v>594</v>
      </c>
    </row>
    <row r="44" spans="1:7" ht="14.25" x14ac:dyDescent="0.15">
      <c r="B44" s="45" t="s">
        <v>595</v>
      </c>
    </row>
    <row r="45" spans="1:7" ht="14.25" x14ac:dyDescent="0.15">
      <c r="B45" s="45" t="s">
        <v>596</v>
      </c>
    </row>
    <row r="46" spans="1:7" ht="14.25" x14ac:dyDescent="0.15">
      <c r="B46" s="45" t="s">
        <v>597</v>
      </c>
    </row>
    <row r="47" spans="1:7" ht="14.25" x14ac:dyDescent="0.15">
      <c r="B47" s="45" t="s">
        <v>598</v>
      </c>
    </row>
    <row r="48" spans="1:7" ht="14.25" x14ac:dyDescent="0.15">
      <c r="B48" s="45" t="s">
        <v>599</v>
      </c>
    </row>
    <row r="49" spans="2:2" ht="14.25" x14ac:dyDescent="0.15">
      <c r="B49" s="45" t="s">
        <v>600</v>
      </c>
    </row>
    <row r="50" spans="2:2" ht="42.75" x14ac:dyDescent="0.15">
      <c r="B50" s="45" t="s">
        <v>601</v>
      </c>
    </row>
    <row r="51" spans="2:2" ht="28.5" x14ac:dyDescent="0.15">
      <c r="B51" s="45" t="s">
        <v>602</v>
      </c>
    </row>
    <row r="52" spans="2:2" ht="14.25" x14ac:dyDescent="0.15">
      <c r="B52" s="45" t="s">
        <v>603</v>
      </c>
    </row>
    <row r="53" spans="2:2" ht="42.75" x14ac:dyDescent="0.15">
      <c r="B53" s="45" t="s">
        <v>604</v>
      </c>
    </row>
    <row r="54" spans="2:2" ht="14.25" x14ac:dyDescent="0.15">
      <c r="B54" s="45" t="s">
        <v>603</v>
      </c>
    </row>
    <row r="55" spans="2:2" ht="14.25" x14ac:dyDescent="0.15">
      <c r="B55" s="45" t="s">
        <v>605</v>
      </c>
    </row>
    <row r="56" spans="2:2" ht="14.25" x14ac:dyDescent="0.15">
      <c r="B56" s="45" t="s">
        <v>606</v>
      </c>
    </row>
    <row r="57" spans="2:2" ht="14.25" x14ac:dyDescent="0.15">
      <c r="B57" s="45" t="s">
        <v>607</v>
      </c>
    </row>
    <row r="58" spans="2:2" ht="14.25" x14ac:dyDescent="0.15">
      <c r="B58" s="45" t="s">
        <v>608</v>
      </c>
    </row>
    <row r="59" spans="2:2" ht="14.25" x14ac:dyDescent="0.15">
      <c r="B59" s="45" t="s">
        <v>609</v>
      </c>
    </row>
    <row r="60" spans="2:2" ht="14.25" x14ac:dyDescent="0.15">
      <c r="B60" s="45" t="s">
        <v>610</v>
      </c>
    </row>
    <row r="61" spans="2:2" ht="14.25" x14ac:dyDescent="0.15">
      <c r="B61" s="45" t="s">
        <v>600</v>
      </c>
    </row>
    <row r="62" spans="2:2" ht="42.75" x14ac:dyDescent="0.15">
      <c r="B62" s="45" t="s">
        <v>611</v>
      </c>
    </row>
    <row r="63" spans="2:2" ht="14.25" x14ac:dyDescent="0.15">
      <c r="B63" s="45" t="s">
        <v>600</v>
      </c>
    </row>
    <row r="64" spans="2:2" ht="14.25" x14ac:dyDescent="0.15">
      <c r="B64" s="45" t="s">
        <v>612</v>
      </c>
    </row>
    <row r="65" spans="2:2" ht="42.75" x14ac:dyDescent="0.15">
      <c r="B65" s="45" t="s">
        <v>613</v>
      </c>
    </row>
    <row r="66" spans="2:2" ht="42.75" x14ac:dyDescent="0.15">
      <c r="B66" s="45" t="s">
        <v>614</v>
      </c>
    </row>
    <row r="67" spans="2:2" ht="14.25" x14ac:dyDescent="0.15">
      <c r="B67" s="45" t="s">
        <v>615</v>
      </c>
    </row>
    <row r="68" spans="2:2" ht="28.5" x14ac:dyDescent="0.15">
      <c r="B68" s="45" t="s">
        <v>616</v>
      </c>
    </row>
    <row r="69" spans="2:2" ht="42.75" x14ac:dyDescent="0.15">
      <c r="B69" s="45" t="s">
        <v>617</v>
      </c>
    </row>
    <row r="70" spans="2:2" ht="14.25" x14ac:dyDescent="0.15">
      <c r="B70" s="45" t="s">
        <v>618</v>
      </c>
    </row>
    <row r="71" spans="2:2" ht="14.25" x14ac:dyDescent="0.15">
      <c r="B71" s="45" t="s">
        <v>619</v>
      </c>
    </row>
    <row r="72" spans="2:2" x14ac:dyDescent="0.15">
      <c r="B72" s="71" t="s">
        <v>620</v>
      </c>
    </row>
    <row r="73" spans="2:2" x14ac:dyDescent="0.15">
      <c r="B73" s="71" t="s">
        <v>374</v>
      </c>
    </row>
  </sheetData>
  <mergeCells count="11">
    <mergeCell ref="A11:G11"/>
    <mergeCell ref="A1:G1"/>
    <mergeCell ref="A2:G2"/>
    <mergeCell ref="A3:G3"/>
    <mergeCell ref="A4:G4"/>
    <mergeCell ref="A10:G10"/>
    <mergeCell ref="A12:G12"/>
    <mergeCell ref="A13:G13"/>
    <mergeCell ref="A14:G14"/>
    <mergeCell ref="A33:G33"/>
    <mergeCell ref="A34:G34"/>
  </mergeCells>
  <phoneticPr fontId="2" type="noConversion"/>
  <hyperlinks>
    <hyperlink ref="F6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1" workbookViewId="0">
      <selection activeCell="C6" sqref="C6"/>
    </sheetView>
  </sheetViews>
  <sheetFormatPr defaultColWidth="9" defaultRowHeight="13.5" x14ac:dyDescent="0.15"/>
  <cols>
    <col min="1" max="1" width="27.125" style="73" customWidth="1"/>
    <col min="2" max="2" width="31" style="73" customWidth="1"/>
    <col min="3" max="3" width="12" style="73" customWidth="1"/>
    <col min="4" max="4" width="17.375" style="73" customWidth="1"/>
    <col min="5" max="5" width="33.375" style="73" customWidth="1"/>
    <col min="6" max="6" width="31.875" style="73" customWidth="1"/>
    <col min="7" max="7" width="34.375" style="73" customWidth="1"/>
    <col min="8" max="16384" width="9" style="73"/>
  </cols>
  <sheetData>
    <row r="1" spans="1:7" ht="18.75" x14ac:dyDescent="0.15">
      <c r="A1" s="153" t="s">
        <v>633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634</v>
      </c>
      <c r="B3" s="155"/>
      <c r="C3" s="155"/>
      <c r="D3" s="155"/>
      <c r="E3" s="155"/>
      <c r="F3" s="155"/>
      <c r="G3" s="155"/>
    </row>
    <row r="4" spans="1:7" x14ac:dyDescent="0.15">
      <c r="A4" s="156" t="s">
        <v>635</v>
      </c>
      <c r="B4" s="157"/>
      <c r="C4" s="157"/>
      <c r="D4" s="157"/>
      <c r="E4" s="157"/>
      <c r="F4" s="157"/>
      <c r="G4" s="158"/>
    </row>
    <row r="5" spans="1:7" x14ac:dyDescent="0.15">
      <c r="A5" s="2" t="s">
        <v>636</v>
      </c>
      <c r="B5" s="3" t="s">
        <v>637</v>
      </c>
      <c r="C5" s="3" t="s">
        <v>638</v>
      </c>
      <c r="D5" s="3" t="s">
        <v>639</v>
      </c>
      <c r="E5" s="3" t="s">
        <v>640</v>
      </c>
      <c r="F5" s="3" t="s">
        <v>641</v>
      </c>
      <c r="G5" s="4" t="s">
        <v>642</v>
      </c>
    </row>
    <row r="6" spans="1:7" ht="54" x14ac:dyDescent="0.15">
      <c r="A6" s="5" t="s">
        <v>643</v>
      </c>
      <c r="B6" s="6" t="s">
        <v>644</v>
      </c>
      <c r="C6" s="6" t="s">
        <v>645</v>
      </c>
      <c r="D6" s="6" t="s">
        <v>646</v>
      </c>
      <c r="E6" s="6"/>
      <c r="F6" s="40" t="s">
        <v>799</v>
      </c>
      <c r="G6" s="40" t="s">
        <v>647</v>
      </c>
    </row>
    <row r="7" spans="1:7" x14ac:dyDescent="0.15">
      <c r="A7" s="5" t="s">
        <v>648</v>
      </c>
      <c r="B7" s="6" t="s">
        <v>649</v>
      </c>
      <c r="C7" s="6" t="s">
        <v>645</v>
      </c>
      <c r="D7" s="6" t="s">
        <v>646</v>
      </c>
      <c r="E7" s="6"/>
      <c r="F7" s="7">
        <v>10000</v>
      </c>
      <c r="G7" s="8"/>
    </row>
    <row r="8" spans="1:7" x14ac:dyDescent="0.15">
      <c r="A8" s="5" t="s">
        <v>650</v>
      </c>
      <c r="B8" s="9" t="s">
        <v>651</v>
      </c>
      <c r="C8" s="6" t="s">
        <v>645</v>
      </c>
      <c r="D8" s="6" t="s">
        <v>646</v>
      </c>
      <c r="E8" s="9"/>
      <c r="F8" s="6">
        <v>60022856</v>
      </c>
      <c r="G8" s="6"/>
    </row>
    <row r="9" spans="1:7" ht="14.25" thickBot="1" x14ac:dyDescent="0.2">
      <c r="A9" s="12" t="s">
        <v>652</v>
      </c>
      <c r="B9" s="13" t="s">
        <v>653</v>
      </c>
      <c r="C9" s="14" t="s">
        <v>645</v>
      </c>
      <c r="D9" s="14" t="s">
        <v>646</v>
      </c>
      <c r="E9" s="13" t="s">
        <v>654</v>
      </c>
      <c r="F9" s="15" t="s">
        <v>655</v>
      </c>
      <c r="G9" s="15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656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657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658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636</v>
      </c>
      <c r="B15" s="3" t="s">
        <v>637</v>
      </c>
      <c r="C15" s="3"/>
      <c r="D15" s="3" t="s">
        <v>639</v>
      </c>
      <c r="E15" s="3" t="s">
        <v>640</v>
      </c>
      <c r="F15" s="3" t="s">
        <v>641</v>
      </c>
      <c r="G15" s="4" t="s">
        <v>642</v>
      </c>
    </row>
    <row r="16" spans="1:7" x14ac:dyDescent="0.15">
      <c r="A16" s="5" t="s">
        <v>659</v>
      </c>
      <c r="B16" s="6" t="s">
        <v>660</v>
      </c>
      <c r="C16" s="6" t="s">
        <v>645</v>
      </c>
      <c r="D16" s="6" t="s">
        <v>646</v>
      </c>
      <c r="E16" s="6"/>
      <c r="F16" s="6">
        <v>2001</v>
      </c>
      <c r="G16" s="18"/>
    </row>
    <row r="17" spans="1:7" x14ac:dyDescent="0.15">
      <c r="A17" s="5" t="s">
        <v>30</v>
      </c>
      <c r="B17" s="6" t="s">
        <v>661</v>
      </c>
      <c r="C17" s="6" t="s">
        <v>645</v>
      </c>
      <c r="D17" s="6" t="s">
        <v>646</v>
      </c>
      <c r="E17" s="6"/>
      <c r="F17" s="6">
        <v>60022856</v>
      </c>
      <c r="G17" s="18"/>
    </row>
    <row r="18" spans="1:7" x14ac:dyDescent="0.15">
      <c r="A18" s="5" t="s">
        <v>40</v>
      </c>
      <c r="B18" s="6" t="s">
        <v>662</v>
      </c>
      <c r="C18" s="6" t="s">
        <v>645</v>
      </c>
      <c r="D18" s="6" t="s">
        <v>646</v>
      </c>
      <c r="E18" s="6"/>
      <c r="F18" s="6"/>
      <c r="G18" s="18"/>
    </row>
    <row r="19" spans="1:7" x14ac:dyDescent="0.15">
      <c r="A19" s="5" t="s">
        <v>32</v>
      </c>
      <c r="B19" s="6" t="s">
        <v>663</v>
      </c>
      <c r="C19" s="6" t="s">
        <v>645</v>
      </c>
      <c r="D19" s="6" t="s">
        <v>646</v>
      </c>
      <c r="E19" s="6"/>
      <c r="F19" s="46" t="s">
        <v>664</v>
      </c>
      <c r="G19" s="18"/>
    </row>
    <row r="20" spans="1:7" x14ac:dyDescent="0.15">
      <c r="A20" s="5" t="s">
        <v>35</v>
      </c>
      <c r="B20" s="6" t="s">
        <v>665</v>
      </c>
      <c r="C20" s="6" t="s">
        <v>645</v>
      </c>
      <c r="D20" s="6" t="s">
        <v>646</v>
      </c>
      <c r="E20" s="6"/>
      <c r="F20" s="46" t="s">
        <v>666</v>
      </c>
      <c r="G20" s="18"/>
    </row>
    <row r="21" spans="1:7" ht="60" x14ac:dyDescent="0.15">
      <c r="A21" s="5" t="s">
        <v>459</v>
      </c>
      <c r="B21" s="6"/>
      <c r="C21" s="6" t="s">
        <v>289</v>
      </c>
      <c r="D21" s="6" t="s">
        <v>290</v>
      </c>
      <c r="E21" s="7" t="s">
        <v>667</v>
      </c>
      <c r="F21" s="46" t="s">
        <v>668</v>
      </c>
      <c r="G21" s="18"/>
    </row>
    <row r="22" spans="1:7" x14ac:dyDescent="0.15">
      <c r="A22" s="5" t="s">
        <v>669</v>
      </c>
      <c r="B22" s="6"/>
      <c r="C22" s="6" t="s">
        <v>289</v>
      </c>
      <c r="D22" s="6" t="s">
        <v>290</v>
      </c>
      <c r="E22" s="6" t="s">
        <v>670</v>
      </c>
      <c r="F22" s="46"/>
      <c r="G22" s="18"/>
    </row>
    <row r="23" spans="1:7" x14ac:dyDescent="0.15">
      <c r="A23" s="5" t="s">
        <v>460</v>
      </c>
      <c r="B23" s="6"/>
      <c r="C23" s="6" t="s">
        <v>289</v>
      </c>
      <c r="D23" s="6" t="s">
        <v>290</v>
      </c>
      <c r="E23" s="6" t="s">
        <v>463</v>
      </c>
      <c r="F23" s="46" t="s">
        <v>677</v>
      </c>
      <c r="G23" s="18"/>
    </row>
    <row r="24" spans="1:7" x14ac:dyDescent="0.15">
      <c r="A24" s="5" t="s">
        <v>461</v>
      </c>
      <c r="B24" s="6"/>
      <c r="C24" s="6" t="s">
        <v>289</v>
      </c>
      <c r="D24" s="6" t="s">
        <v>290</v>
      </c>
      <c r="E24" s="6" t="s">
        <v>464</v>
      </c>
      <c r="F24" s="46" t="s">
        <v>671</v>
      </c>
      <c r="G24" s="18"/>
    </row>
    <row r="25" spans="1:7" x14ac:dyDescent="0.15">
      <c r="A25" s="5" t="s">
        <v>462</v>
      </c>
      <c r="B25" s="6"/>
      <c r="C25" s="6" t="s">
        <v>289</v>
      </c>
      <c r="D25" s="6" t="s">
        <v>290</v>
      </c>
      <c r="E25" s="6" t="s">
        <v>672</v>
      </c>
      <c r="F25" s="46"/>
      <c r="G25" s="18"/>
    </row>
    <row r="26" spans="1:7" ht="84" hidden="1" x14ac:dyDescent="0.15">
      <c r="A26" s="5" t="s">
        <v>673</v>
      </c>
      <c r="B26" s="6" t="s">
        <v>674</v>
      </c>
      <c r="C26" s="7" t="s">
        <v>143</v>
      </c>
      <c r="D26" s="6" t="s">
        <v>290</v>
      </c>
      <c r="E26" s="7" t="s">
        <v>675</v>
      </c>
      <c r="F26" s="41" t="s">
        <v>676</v>
      </c>
      <c r="G26" s="18"/>
    </row>
    <row r="27" spans="1:7" s="74" customFormat="1" ht="36" x14ac:dyDescent="0.15">
      <c r="A27" s="5" t="s">
        <v>749</v>
      </c>
      <c r="B27" s="6"/>
      <c r="C27" s="6" t="s">
        <v>289</v>
      </c>
      <c r="D27" s="6" t="s">
        <v>290</v>
      </c>
      <c r="E27" s="7" t="s">
        <v>748</v>
      </c>
      <c r="F27" s="41" t="b">
        <v>0</v>
      </c>
      <c r="G27" s="18"/>
    </row>
    <row r="28" spans="1:7" x14ac:dyDescent="0.15">
      <c r="A28" s="169"/>
      <c r="B28" s="154"/>
      <c r="C28" s="154"/>
      <c r="D28" s="154"/>
      <c r="E28" s="154"/>
      <c r="F28" s="154"/>
      <c r="G28" s="170"/>
    </row>
    <row r="29" spans="1:7" x14ac:dyDescent="0.15">
      <c r="A29" s="166" t="s">
        <v>104</v>
      </c>
      <c r="B29" s="167"/>
      <c r="C29" s="167"/>
      <c r="D29" s="167"/>
      <c r="E29" s="167"/>
      <c r="F29" s="167"/>
      <c r="G29" s="168"/>
    </row>
    <row r="30" spans="1:7" x14ac:dyDescent="0.15">
      <c r="A30" s="2" t="s">
        <v>334</v>
      </c>
      <c r="B30" s="3" t="s">
        <v>310</v>
      </c>
      <c r="C30" s="3" t="s">
        <v>311</v>
      </c>
      <c r="D30" s="3" t="s">
        <v>337</v>
      </c>
      <c r="E30" s="3" t="s">
        <v>164</v>
      </c>
      <c r="F30" s="3" t="s">
        <v>314</v>
      </c>
      <c r="G30" s="4" t="s">
        <v>110</v>
      </c>
    </row>
    <row r="31" spans="1:7" ht="36" x14ac:dyDescent="0.15">
      <c r="A31" s="5" t="s">
        <v>111</v>
      </c>
      <c r="B31" s="7" t="s">
        <v>341</v>
      </c>
      <c r="C31" s="6" t="s">
        <v>113</v>
      </c>
      <c r="D31" s="6"/>
      <c r="E31" s="6" t="s">
        <v>114</v>
      </c>
      <c r="F31" s="6"/>
      <c r="G31" s="18"/>
    </row>
    <row r="32" spans="1:7" ht="14.25" thickBot="1" x14ac:dyDescent="0.2">
      <c r="A32" s="12" t="s">
        <v>115</v>
      </c>
      <c r="B32" s="14" t="s">
        <v>116</v>
      </c>
      <c r="C32" s="14" t="s">
        <v>115</v>
      </c>
      <c r="D32" s="14"/>
      <c r="E32" s="14" t="s">
        <v>117</v>
      </c>
      <c r="F32" s="14"/>
      <c r="G32" s="19"/>
    </row>
  </sheetData>
  <mergeCells count="11">
    <mergeCell ref="A12:G12"/>
    <mergeCell ref="A13:G13"/>
    <mergeCell ref="A14:G14"/>
    <mergeCell ref="A28:G28"/>
    <mergeCell ref="A29:G29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F6" r:id="rId1"/>
    <hyperlink ref="G6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workbookViewId="0">
      <selection sqref="A1:H1"/>
    </sheetView>
  </sheetViews>
  <sheetFormatPr defaultColWidth="9" defaultRowHeight="12" x14ac:dyDescent="0.15"/>
  <cols>
    <col min="1" max="1" width="28.875" style="25" bestFit="1" customWidth="1"/>
    <col min="2" max="2" width="24.125" style="39" bestFit="1" customWidth="1"/>
    <col min="3" max="3" width="33.625" style="39" bestFit="1" customWidth="1"/>
    <col min="4" max="4" width="12.625" style="39" customWidth="1"/>
    <col min="5" max="5" width="29.875" style="39" bestFit="1" customWidth="1"/>
    <col min="6" max="6" width="30.625" style="25" bestFit="1" customWidth="1"/>
    <col min="7" max="7" width="29.625" style="25" customWidth="1"/>
    <col min="8" max="8" width="30.125" style="25" customWidth="1"/>
    <col min="9" max="9" width="10.125" style="25" customWidth="1"/>
    <col min="10" max="10" width="13.125" style="25" customWidth="1"/>
    <col min="11" max="16384" width="9" style="25"/>
  </cols>
  <sheetData>
    <row r="1" spans="1:10" ht="43.5" customHeight="1" x14ac:dyDescent="0.15">
      <c r="A1" s="153" t="s">
        <v>158</v>
      </c>
      <c r="B1" s="153"/>
      <c r="C1" s="153"/>
      <c r="D1" s="153"/>
      <c r="E1" s="153"/>
      <c r="F1" s="153"/>
      <c r="G1" s="153"/>
      <c r="H1" s="153"/>
    </row>
    <row r="2" spans="1:10" ht="2.25" customHeight="1" x14ac:dyDescent="0.15">
      <c r="A2" s="154"/>
      <c r="B2" s="154"/>
      <c r="C2" s="154"/>
      <c r="D2" s="154"/>
      <c r="E2" s="154"/>
      <c r="F2" s="154"/>
      <c r="G2" s="154"/>
      <c r="H2" s="154"/>
    </row>
    <row r="3" spans="1:10" ht="45" customHeight="1" thickBot="1" x14ac:dyDescent="0.2">
      <c r="A3" s="155"/>
      <c r="B3" s="155"/>
      <c r="C3" s="155"/>
      <c r="D3" s="155"/>
      <c r="E3" s="155"/>
      <c r="F3" s="155"/>
      <c r="G3" s="155"/>
      <c r="H3" s="155"/>
    </row>
    <row r="4" spans="1:10" ht="25.5" customHeight="1" x14ac:dyDescent="0.15">
      <c r="A4" s="156" t="s">
        <v>159</v>
      </c>
      <c r="B4" s="157"/>
      <c r="C4" s="157"/>
      <c r="D4" s="157"/>
      <c r="E4" s="157"/>
      <c r="F4" s="157"/>
      <c r="G4" s="157"/>
      <c r="H4" s="158"/>
    </row>
    <row r="5" spans="1:10" ht="25.5" customHeight="1" x14ac:dyDescent="0.15">
      <c r="A5" s="2" t="s">
        <v>160</v>
      </c>
      <c r="B5" s="3" t="s">
        <v>161</v>
      </c>
      <c r="C5" s="3" t="s">
        <v>162</v>
      </c>
      <c r="D5" s="3" t="s">
        <v>163</v>
      </c>
      <c r="E5" s="3" t="s">
        <v>164</v>
      </c>
      <c r="F5" s="3" t="s">
        <v>165</v>
      </c>
      <c r="G5" s="3" t="s">
        <v>166</v>
      </c>
      <c r="H5" s="4" t="s">
        <v>167</v>
      </c>
    </row>
    <row r="6" spans="1:10" ht="40.5" x14ac:dyDescent="0.15">
      <c r="A6" s="5" t="s">
        <v>168</v>
      </c>
      <c r="B6" s="6" t="s">
        <v>169</v>
      </c>
      <c r="C6" s="6" t="s">
        <v>170</v>
      </c>
      <c r="D6" s="6" t="s">
        <v>171</v>
      </c>
      <c r="E6" s="6"/>
      <c r="F6" s="26" t="s">
        <v>471</v>
      </c>
      <c r="G6" s="27"/>
      <c r="H6" s="28"/>
      <c r="J6" s="29"/>
    </row>
    <row r="7" spans="1:10" ht="15.75" customHeight="1" x14ac:dyDescent="0.15">
      <c r="A7" s="5" t="s">
        <v>172</v>
      </c>
      <c r="B7" s="6" t="s">
        <v>173</v>
      </c>
      <c r="C7" s="6" t="s">
        <v>174</v>
      </c>
      <c r="D7" s="6" t="s">
        <v>175</v>
      </c>
      <c r="E7" s="6"/>
      <c r="F7" s="7">
        <v>10000</v>
      </c>
      <c r="G7" s="27"/>
      <c r="H7" s="30"/>
      <c r="J7" s="29"/>
    </row>
    <row r="8" spans="1:10" ht="15.75" customHeight="1" x14ac:dyDescent="0.15">
      <c r="A8" s="5" t="s">
        <v>176</v>
      </c>
      <c r="B8" s="9" t="s">
        <v>177</v>
      </c>
      <c r="C8" s="6" t="s">
        <v>174</v>
      </c>
      <c r="D8" s="6" t="s">
        <v>175</v>
      </c>
      <c r="E8" s="9"/>
      <c r="F8" s="6" t="s">
        <v>178</v>
      </c>
      <c r="G8" s="27"/>
      <c r="H8" s="31"/>
      <c r="J8" s="29"/>
    </row>
    <row r="9" spans="1:10" ht="15.75" customHeight="1" thickBot="1" x14ac:dyDescent="0.2">
      <c r="A9" s="12" t="s">
        <v>179</v>
      </c>
      <c r="B9" s="13" t="s">
        <v>180</v>
      </c>
      <c r="C9" s="14" t="s">
        <v>174</v>
      </c>
      <c r="D9" s="14" t="s">
        <v>175</v>
      </c>
      <c r="E9" s="13"/>
      <c r="F9" s="15" t="s">
        <v>181</v>
      </c>
      <c r="G9" s="32"/>
      <c r="H9" s="33"/>
      <c r="J9" s="29"/>
    </row>
    <row r="10" spans="1:10" ht="12.75" thickBot="1" x14ac:dyDescent="0.2">
      <c r="A10" s="159"/>
      <c r="B10" s="159"/>
      <c r="C10" s="159"/>
      <c r="D10" s="159"/>
      <c r="E10" s="159"/>
      <c r="F10" s="159"/>
      <c r="G10" s="159"/>
      <c r="H10" s="159"/>
      <c r="J10" s="29"/>
    </row>
    <row r="11" spans="1:10" ht="25.5" customHeight="1" x14ac:dyDescent="0.15">
      <c r="A11" s="156" t="s">
        <v>182</v>
      </c>
      <c r="B11" s="157"/>
      <c r="C11" s="157"/>
      <c r="D11" s="157"/>
      <c r="E11" s="157"/>
      <c r="F11" s="157"/>
      <c r="G11" s="157"/>
      <c r="H11" s="158"/>
    </row>
    <row r="12" spans="1:10" ht="39" customHeight="1" x14ac:dyDescent="0.15">
      <c r="A12" s="160" t="s">
        <v>183</v>
      </c>
      <c r="B12" s="161"/>
      <c r="C12" s="161"/>
      <c r="D12" s="161"/>
      <c r="E12" s="161"/>
      <c r="F12" s="161"/>
      <c r="G12" s="161"/>
      <c r="H12" s="162"/>
    </row>
    <row r="13" spans="1:10" ht="9" customHeight="1" x14ac:dyDescent="0.15">
      <c r="A13" s="163"/>
      <c r="B13" s="164"/>
      <c r="C13" s="164"/>
      <c r="D13" s="164"/>
      <c r="E13" s="164"/>
      <c r="F13" s="164"/>
      <c r="G13" s="164"/>
      <c r="H13" s="165"/>
    </row>
    <row r="14" spans="1:10" ht="25.5" customHeight="1" x14ac:dyDescent="0.15">
      <c r="A14" s="166" t="s">
        <v>273</v>
      </c>
      <c r="B14" s="167"/>
      <c r="C14" s="167"/>
      <c r="D14" s="167"/>
      <c r="E14" s="167"/>
      <c r="F14" s="167"/>
      <c r="G14" s="167"/>
      <c r="H14" s="168"/>
    </row>
    <row r="15" spans="1:10" ht="25.5" customHeight="1" x14ac:dyDescent="0.15">
      <c r="A15" s="2" t="s">
        <v>184</v>
      </c>
      <c r="B15" s="3" t="s">
        <v>185</v>
      </c>
      <c r="C15" s="3"/>
      <c r="D15" s="3" t="s">
        <v>186</v>
      </c>
      <c r="E15" s="3" t="s">
        <v>187</v>
      </c>
      <c r="F15" s="3" t="s">
        <v>188</v>
      </c>
      <c r="G15" s="3" t="s">
        <v>189</v>
      </c>
      <c r="H15" s="4" t="s">
        <v>190</v>
      </c>
    </row>
    <row r="16" spans="1:10" ht="15" customHeight="1" x14ac:dyDescent="0.15">
      <c r="A16" s="5" t="s">
        <v>191</v>
      </c>
      <c r="B16" s="6" t="s">
        <v>192</v>
      </c>
      <c r="C16" s="6" t="s">
        <v>174</v>
      </c>
      <c r="D16" s="6" t="s">
        <v>175</v>
      </c>
      <c r="E16" s="6"/>
      <c r="F16" s="34" t="s">
        <v>193</v>
      </c>
      <c r="G16" s="27"/>
      <c r="H16" s="31"/>
      <c r="J16" s="35"/>
    </row>
    <row r="17" spans="1:10" ht="15" customHeight="1" x14ac:dyDescent="0.15">
      <c r="A17" s="5" t="s">
        <v>32</v>
      </c>
      <c r="B17" s="6" t="s">
        <v>194</v>
      </c>
      <c r="C17" s="6" t="s">
        <v>174</v>
      </c>
      <c r="D17" s="6" t="s">
        <v>175</v>
      </c>
      <c r="E17" s="6"/>
      <c r="F17" s="36" t="s">
        <v>195</v>
      </c>
      <c r="G17" s="27"/>
      <c r="H17" s="31"/>
      <c r="J17" s="35"/>
    </row>
    <row r="18" spans="1:10" ht="15" customHeight="1" x14ac:dyDescent="0.15">
      <c r="A18" s="5" t="s">
        <v>35</v>
      </c>
      <c r="B18" s="6" t="s">
        <v>196</v>
      </c>
      <c r="C18" s="6" t="s">
        <v>174</v>
      </c>
      <c r="D18" s="6" t="s">
        <v>175</v>
      </c>
      <c r="E18" s="6"/>
      <c r="F18" s="34" t="s">
        <v>197</v>
      </c>
      <c r="G18" s="27"/>
      <c r="H18" s="31"/>
      <c r="J18" s="35"/>
    </row>
    <row r="19" spans="1:10" ht="15" customHeight="1" x14ac:dyDescent="0.15">
      <c r="A19" s="5" t="s">
        <v>198</v>
      </c>
      <c r="B19" s="6" t="s">
        <v>199</v>
      </c>
      <c r="C19" s="6" t="s">
        <v>174</v>
      </c>
      <c r="D19" s="6" t="s">
        <v>200</v>
      </c>
      <c r="E19" s="6" t="s">
        <v>201</v>
      </c>
      <c r="F19" s="34" t="s">
        <v>202</v>
      </c>
      <c r="G19" s="27"/>
      <c r="H19" s="31"/>
      <c r="J19" s="35"/>
    </row>
    <row r="20" spans="1:10" x14ac:dyDescent="0.15">
      <c r="A20" s="169"/>
      <c r="B20" s="154"/>
      <c r="C20" s="154"/>
      <c r="D20" s="154"/>
      <c r="E20" s="154"/>
      <c r="F20" s="154"/>
      <c r="G20" s="154"/>
      <c r="H20" s="170"/>
    </row>
    <row r="21" spans="1:10" ht="25.5" customHeight="1" x14ac:dyDescent="0.15">
      <c r="A21" s="166" t="s">
        <v>274</v>
      </c>
      <c r="B21" s="167"/>
      <c r="C21" s="167"/>
      <c r="D21" s="167"/>
      <c r="E21" s="167"/>
      <c r="F21" s="167"/>
      <c r="G21" s="167"/>
      <c r="H21" s="168"/>
    </row>
    <row r="22" spans="1:10" ht="25.5" customHeight="1" x14ac:dyDescent="0.15">
      <c r="A22" s="2" t="s">
        <v>184</v>
      </c>
      <c r="B22" s="3" t="s">
        <v>185</v>
      </c>
      <c r="C22" s="3" t="s">
        <v>203</v>
      </c>
      <c r="D22" s="3" t="s">
        <v>186</v>
      </c>
      <c r="E22" s="3" t="s">
        <v>187</v>
      </c>
      <c r="F22" s="3" t="s">
        <v>188</v>
      </c>
      <c r="G22" s="3" t="s">
        <v>189</v>
      </c>
      <c r="H22" s="4" t="s">
        <v>190</v>
      </c>
    </row>
    <row r="23" spans="1:10" ht="36" x14ac:dyDescent="0.15">
      <c r="A23" s="5" t="s">
        <v>204</v>
      </c>
      <c r="B23" s="7" t="s">
        <v>205</v>
      </c>
      <c r="C23" s="6" t="s">
        <v>206</v>
      </c>
      <c r="D23" s="6"/>
      <c r="E23" s="6" t="s">
        <v>207</v>
      </c>
      <c r="F23" s="34"/>
      <c r="G23" s="27"/>
      <c r="H23" s="31"/>
      <c r="J23" s="35"/>
    </row>
    <row r="24" spans="1:10" ht="28.5" customHeight="1" thickBot="1" x14ac:dyDescent="0.2">
      <c r="A24" s="12" t="s">
        <v>208</v>
      </c>
      <c r="B24" s="14" t="s">
        <v>209</v>
      </c>
      <c r="C24" s="14" t="s">
        <v>174</v>
      </c>
      <c r="D24" s="14"/>
      <c r="E24" s="14" t="s">
        <v>207</v>
      </c>
      <c r="F24" s="37"/>
      <c r="G24" s="32"/>
      <c r="H24" s="38"/>
      <c r="J24" s="35"/>
    </row>
    <row r="25" spans="1:10" ht="31.5" customHeight="1" thickBot="1" x14ac:dyDescent="0.2">
      <c r="A25" s="12"/>
      <c r="B25" s="14"/>
      <c r="C25" s="14"/>
      <c r="D25" s="14"/>
      <c r="E25" s="14"/>
      <c r="F25" s="37"/>
      <c r="G25" s="32"/>
      <c r="H25" s="38"/>
      <c r="J25" s="35"/>
    </row>
  </sheetData>
  <mergeCells count="11">
    <mergeCell ref="A12:H12"/>
    <mergeCell ref="A13:H13"/>
    <mergeCell ref="A14:H14"/>
    <mergeCell ref="A20:H20"/>
    <mergeCell ref="A21:H21"/>
    <mergeCell ref="A11:H11"/>
    <mergeCell ref="A1:H1"/>
    <mergeCell ref="A2:H2"/>
    <mergeCell ref="A3:H3"/>
    <mergeCell ref="A4:H4"/>
    <mergeCell ref="A10:H10"/>
  </mergeCells>
  <phoneticPr fontId="2" type="noConversion"/>
  <hyperlinks>
    <hyperlink ref="F6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1"/>
  <sheetViews>
    <sheetView workbookViewId="0">
      <selection sqref="A1:F1"/>
    </sheetView>
  </sheetViews>
  <sheetFormatPr defaultRowHeight="13.5" x14ac:dyDescent="0.15"/>
  <cols>
    <col min="1" max="1" width="27.125" customWidth="1"/>
    <col min="2" max="2" width="31" customWidth="1"/>
    <col min="3" max="3" width="12" customWidth="1"/>
    <col min="4" max="4" width="17.375" customWidth="1"/>
    <col min="5" max="5" width="29.875" customWidth="1"/>
    <col min="6" max="6" width="31.875" customWidth="1"/>
  </cols>
  <sheetData>
    <row r="1" spans="1:6" ht="18.75" x14ac:dyDescent="0.15">
      <c r="A1" s="153" t="s">
        <v>4</v>
      </c>
      <c r="B1" s="153"/>
      <c r="C1" s="153"/>
      <c r="D1" s="153"/>
      <c r="E1" s="153"/>
      <c r="F1" s="153"/>
    </row>
    <row r="2" spans="1:6" x14ac:dyDescent="0.15">
      <c r="A2" s="154"/>
      <c r="B2" s="154"/>
      <c r="C2" s="154"/>
      <c r="D2" s="154"/>
      <c r="E2" s="154"/>
      <c r="F2" s="154"/>
    </row>
    <row r="3" spans="1:6" ht="19.5" thickBot="1" x14ac:dyDescent="0.2">
      <c r="A3" s="155" t="s">
        <v>210</v>
      </c>
      <c r="B3" s="155"/>
      <c r="C3" s="155"/>
      <c r="D3" s="155"/>
      <c r="E3" s="155"/>
      <c r="F3" s="155"/>
    </row>
    <row r="4" spans="1:6" x14ac:dyDescent="0.15">
      <c r="A4" s="156" t="s">
        <v>6</v>
      </c>
      <c r="B4" s="157"/>
      <c r="C4" s="157"/>
      <c r="D4" s="157"/>
      <c r="E4" s="157"/>
      <c r="F4" s="157"/>
    </row>
    <row r="5" spans="1:6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</row>
    <row r="6" spans="1:6" ht="51" customHeight="1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0" t="s">
        <v>277</v>
      </c>
    </row>
    <row r="7" spans="1:6" x14ac:dyDescent="0.1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</row>
    <row r="8" spans="1:6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6" t="s">
        <v>134</v>
      </c>
    </row>
    <row r="9" spans="1:6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 t="s">
        <v>211</v>
      </c>
    </row>
    <row r="10" spans="1:6" ht="14.25" thickBot="1" x14ac:dyDescent="0.2">
      <c r="A10" s="159"/>
      <c r="B10" s="159"/>
      <c r="C10" s="159"/>
      <c r="D10" s="159"/>
      <c r="E10" s="159"/>
      <c r="F10" s="159"/>
    </row>
    <row r="11" spans="1:6" x14ac:dyDescent="0.15">
      <c r="A11" s="156" t="s">
        <v>212</v>
      </c>
      <c r="B11" s="157"/>
      <c r="C11" s="157"/>
      <c r="D11" s="157"/>
      <c r="E11" s="157"/>
      <c r="F11" s="157"/>
    </row>
    <row r="12" spans="1:6" ht="18.75" x14ac:dyDescent="0.15">
      <c r="A12" s="160" t="s">
        <v>3</v>
      </c>
      <c r="B12" s="161"/>
      <c r="C12" s="161"/>
      <c r="D12" s="161"/>
      <c r="E12" s="161"/>
      <c r="F12" s="161"/>
    </row>
    <row r="13" spans="1:6" ht="18.75" x14ac:dyDescent="0.15">
      <c r="A13" s="163"/>
      <c r="B13" s="164"/>
      <c r="C13" s="164"/>
      <c r="D13" s="164"/>
      <c r="E13" s="164"/>
      <c r="F13" s="164"/>
    </row>
    <row r="14" spans="1:6" x14ac:dyDescent="0.15">
      <c r="A14" s="166" t="s">
        <v>26</v>
      </c>
      <c r="B14" s="167"/>
      <c r="C14" s="167"/>
      <c r="D14" s="167"/>
      <c r="E14" s="167"/>
      <c r="F14" s="167"/>
    </row>
    <row r="15" spans="1:6" x14ac:dyDescent="0.1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</row>
    <row r="16" spans="1:6" x14ac:dyDescent="0.1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</row>
    <row r="17" spans="1:6" x14ac:dyDescent="0.1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 t="s">
        <v>134</v>
      </c>
    </row>
    <row r="18" spans="1:6" x14ac:dyDescent="0.1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 t="s">
        <v>135</v>
      </c>
    </row>
    <row r="19" spans="1:6" x14ac:dyDescent="0.1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 t="s">
        <v>37</v>
      </c>
    </row>
    <row r="20" spans="1:6" x14ac:dyDescent="0.1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</row>
    <row r="21" spans="1:6" x14ac:dyDescent="0.1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 t="s">
        <v>136</v>
      </c>
    </row>
    <row r="22" spans="1:6" x14ac:dyDescent="0.15">
      <c r="A22" s="5" t="s">
        <v>137</v>
      </c>
      <c r="B22" s="6" t="s">
        <v>138</v>
      </c>
      <c r="C22" s="6" t="s">
        <v>16</v>
      </c>
      <c r="D22" s="6" t="s">
        <v>17</v>
      </c>
      <c r="E22" s="6"/>
      <c r="F22" s="6" t="s">
        <v>139</v>
      </c>
    </row>
    <row r="23" spans="1:6" x14ac:dyDescent="0.15">
      <c r="A23" s="5" t="s">
        <v>140</v>
      </c>
      <c r="B23" s="6" t="s">
        <v>141</v>
      </c>
      <c r="C23" s="6" t="s">
        <v>16</v>
      </c>
      <c r="D23" s="6" t="s">
        <v>17</v>
      </c>
      <c r="E23" s="6"/>
      <c r="F23" s="6" t="s">
        <v>37</v>
      </c>
    </row>
    <row r="24" spans="1:6" ht="135.75" customHeight="1" x14ac:dyDescent="0.15">
      <c r="A24" s="5" t="s">
        <v>92</v>
      </c>
      <c r="B24" s="6" t="s">
        <v>142</v>
      </c>
      <c r="C24" s="7" t="s">
        <v>143</v>
      </c>
      <c r="D24" s="6" t="s">
        <v>17</v>
      </c>
      <c r="E24" s="7" t="s">
        <v>144</v>
      </c>
      <c r="F24" s="7" t="s">
        <v>213</v>
      </c>
    </row>
    <row r="25" spans="1:6" x14ac:dyDescent="0.15">
      <c r="A25" s="5" t="s">
        <v>124</v>
      </c>
      <c r="B25" s="6" t="s">
        <v>125</v>
      </c>
      <c r="C25" s="6" t="s">
        <v>16</v>
      </c>
      <c r="D25" s="6"/>
      <c r="E25" s="6"/>
      <c r="F25" s="6" t="s">
        <v>46</v>
      </c>
    </row>
    <row r="26" spans="1:6" x14ac:dyDescent="0.15">
      <c r="A26" s="5" t="s">
        <v>126</v>
      </c>
      <c r="B26" s="6" t="s">
        <v>127</v>
      </c>
      <c r="C26" s="6" t="s">
        <v>128</v>
      </c>
      <c r="D26" s="6" t="s">
        <v>17</v>
      </c>
      <c r="E26" s="21" t="s">
        <v>145</v>
      </c>
      <c r="F26" s="6" t="s">
        <v>46</v>
      </c>
    </row>
    <row r="27" spans="1:6" x14ac:dyDescent="0.15">
      <c r="A27" s="169"/>
      <c r="B27" s="154"/>
      <c r="C27" s="154"/>
      <c r="D27" s="154"/>
      <c r="E27" s="154"/>
      <c r="F27" s="154"/>
    </row>
    <row r="28" spans="1:6" x14ac:dyDescent="0.15">
      <c r="A28" s="166" t="s">
        <v>47</v>
      </c>
      <c r="B28" s="167"/>
      <c r="C28" s="167"/>
      <c r="D28" s="167"/>
      <c r="E28" s="167"/>
      <c r="F28" s="167"/>
    </row>
    <row r="29" spans="1:6" x14ac:dyDescent="0.15">
      <c r="A29" s="2" t="s">
        <v>7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</row>
    <row r="30" spans="1:6" ht="36" x14ac:dyDescent="0.15">
      <c r="A30" s="5" t="s">
        <v>48</v>
      </c>
      <c r="B30" s="7" t="s">
        <v>49</v>
      </c>
      <c r="C30" s="6" t="s">
        <v>44</v>
      </c>
      <c r="D30" s="6"/>
      <c r="E30" s="6" t="s">
        <v>50</v>
      </c>
      <c r="F30" s="6"/>
    </row>
    <row r="31" spans="1:6" ht="14.25" thickBot="1" x14ac:dyDescent="0.2">
      <c r="A31" s="12" t="s">
        <v>53</v>
      </c>
      <c r="B31" s="14" t="s">
        <v>129</v>
      </c>
      <c r="C31" s="14" t="s">
        <v>53</v>
      </c>
      <c r="D31" s="14"/>
      <c r="E31" s="14" t="s">
        <v>130</v>
      </c>
      <c r="F31" s="14"/>
    </row>
  </sheetData>
  <mergeCells count="11">
    <mergeCell ref="A12:F12"/>
    <mergeCell ref="A13:F13"/>
    <mergeCell ref="A14:F14"/>
    <mergeCell ref="A27:F27"/>
    <mergeCell ref="A28:F28"/>
    <mergeCell ref="A11:F11"/>
    <mergeCell ref="A1:F1"/>
    <mergeCell ref="A2:F2"/>
    <mergeCell ref="A3:F3"/>
    <mergeCell ref="A4:F4"/>
    <mergeCell ref="A10:F10"/>
  </mergeCells>
  <phoneticPr fontId="2" type="noConversion"/>
  <hyperlinks>
    <hyperlink ref="E26" location="dcParameterArray!A1" display="参考：dcParameterArray"/>
    <hyperlink ref="F6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G1"/>
    </sheetView>
  </sheetViews>
  <sheetFormatPr defaultRowHeight="13.5" x14ac:dyDescent="0.15"/>
  <cols>
    <col min="1" max="1" width="30" customWidth="1"/>
    <col min="2" max="2" width="29.875" customWidth="1"/>
    <col min="3" max="3" width="13.5" customWidth="1"/>
    <col min="4" max="4" width="18.125" customWidth="1"/>
    <col min="5" max="5" width="31.875" customWidth="1"/>
    <col min="6" max="6" width="30.875" customWidth="1"/>
    <col min="7" max="7" width="31.625" customWidth="1"/>
  </cols>
  <sheetData>
    <row r="1" spans="1:7" ht="18.75" x14ac:dyDescent="0.15">
      <c r="A1" s="153" t="s">
        <v>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385</v>
      </c>
      <c r="B3" s="155"/>
      <c r="C3" s="155"/>
      <c r="D3" s="155"/>
      <c r="E3" s="155"/>
      <c r="F3" s="155"/>
      <c r="G3" s="155"/>
    </row>
    <row r="4" spans="1:7" x14ac:dyDescent="0.15">
      <c r="A4" s="156" t="s">
        <v>6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2.5" customHeight="1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469</v>
      </c>
      <c r="G6" s="20" t="s">
        <v>279</v>
      </c>
    </row>
    <row r="7" spans="1:7" x14ac:dyDescent="0.1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119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120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26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1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  <c r="G16" s="18"/>
    </row>
    <row r="17" spans="1:7" x14ac:dyDescent="0.1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/>
      <c r="G17" s="18"/>
    </row>
    <row r="18" spans="1:7" x14ac:dyDescent="0.1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/>
      <c r="G18" s="18"/>
    </row>
    <row r="19" spans="1:7" x14ac:dyDescent="0.15">
      <c r="A19" s="5" t="s">
        <v>121</v>
      </c>
      <c r="B19" s="6" t="s">
        <v>36</v>
      </c>
      <c r="C19" s="6" t="s">
        <v>16</v>
      </c>
      <c r="D19" s="6" t="s">
        <v>17</v>
      </c>
      <c r="E19" s="6"/>
      <c r="F19" s="6"/>
      <c r="G19" s="18"/>
    </row>
    <row r="20" spans="1:7" x14ac:dyDescent="0.15">
      <c r="A20" s="5" t="s">
        <v>122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1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/>
      <c r="G21" s="18"/>
    </row>
    <row r="22" spans="1:7" x14ac:dyDescent="0.15">
      <c r="A22" s="5" t="s">
        <v>123</v>
      </c>
      <c r="B22" s="6"/>
      <c r="C22" s="6" t="s">
        <v>16</v>
      </c>
      <c r="D22" s="6" t="s">
        <v>17</v>
      </c>
      <c r="E22" s="6"/>
      <c r="F22" s="6"/>
      <c r="G22" s="18"/>
    </row>
    <row r="23" spans="1:7" x14ac:dyDescent="0.15">
      <c r="A23" s="5" t="s">
        <v>124</v>
      </c>
      <c r="B23" s="6" t="s">
        <v>125</v>
      </c>
      <c r="C23" s="6" t="s">
        <v>16</v>
      </c>
      <c r="D23" s="6"/>
      <c r="E23" s="6"/>
      <c r="F23" s="6"/>
      <c r="G23" s="18"/>
    </row>
    <row r="24" spans="1:7" x14ac:dyDescent="0.15">
      <c r="A24" s="5" t="s">
        <v>126</v>
      </c>
      <c r="B24" s="6" t="s">
        <v>127</v>
      </c>
      <c r="C24" s="6" t="s">
        <v>128</v>
      </c>
      <c r="D24" s="6" t="s">
        <v>17</v>
      </c>
      <c r="E24" s="21"/>
      <c r="F24" s="6"/>
      <c r="G24" s="18"/>
    </row>
    <row r="25" spans="1:7" x14ac:dyDescent="0.15">
      <c r="A25" s="169"/>
      <c r="B25" s="154"/>
      <c r="C25" s="154"/>
      <c r="D25" s="154"/>
      <c r="E25" s="154"/>
      <c r="F25" s="154"/>
      <c r="G25" s="170"/>
    </row>
    <row r="26" spans="1:7" x14ac:dyDescent="0.15">
      <c r="A26" s="166" t="s">
        <v>47</v>
      </c>
      <c r="B26" s="167"/>
      <c r="C26" s="167"/>
      <c r="D26" s="167"/>
      <c r="E26" s="167"/>
      <c r="F26" s="167"/>
      <c r="G26" s="168"/>
    </row>
    <row r="27" spans="1:7" x14ac:dyDescent="0.15">
      <c r="A27" s="2" t="s">
        <v>7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 s="4" t="s">
        <v>13</v>
      </c>
    </row>
    <row r="28" spans="1:7" ht="36" x14ac:dyDescent="0.15">
      <c r="A28" s="5" t="s">
        <v>48</v>
      </c>
      <c r="B28" s="7" t="s">
        <v>49</v>
      </c>
      <c r="C28" s="6" t="s">
        <v>44</v>
      </c>
      <c r="D28" s="6"/>
      <c r="E28" s="6" t="s">
        <v>50</v>
      </c>
      <c r="F28" s="6"/>
      <c r="G28" s="18"/>
    </row>
    <row r="29" spans="1:7" ht="14.25" thickBot="1" x14ac:dyDescent="0.2">
      <c r="A29" s="12" t="s">
        <v>53</v>
      </c>
      <c r="B29" s="14" t="s">
        <v>129</v>
      </c>
      <c r="C29" s="14" t="s">
        <v>53</v>
      </c>
      <c r="D29" s="14"/>
      <c r="E29" s="14" t="s">
        <v>130</v>
      </c>
      <c r="F29" s="14"/>
      <c r="G29" s="19"/>
    </row>
    <row r="32" spans="1:7" x14ac:dyDescent="0.15">
      <c r="A32" s="152" t="s">
        <v>131</v>
      </c>
      <c r="B32" s="152"/>
      <c r="C32" s="152"/>
      <c r="D32" s="152"/>
    </row>
    <row r="33" spans="1:3" x14ac:dyDescent="0.15">
      <c r="A33" s="22" t="s">
        <v>132</v>
      </c>
      <c r="B33" s="22" t="s">
        <v>133</v>
      </c>
      <c r="C33" s="22" t="s">
        <v>11</v>
      </c>
    </row>
    <row r="34" spans="1:3" x14ac:dyDescent="0.15">
      <c r="A34" s="23"/>
      <c r="B34" s="10"/>
      <c r="C34" s="23"/>
    </row>
    <row r="35" spans="1:3" x14ac:dyDescent="0.15">
      <c r="A35" s="23"/>
      <c r="B35" s="10"/>
      <c r="C35" s="23"/>
    </row>
    <row r="36" spans="1:3" x14ac:dyDescent="0.15">
      <c r="A36" s="24"/>
      <c r="B36" s="9"/>
      <c r="C36" s="24"/>
    </row>
    <row r="37" spans="1:3" x14ac:dyDescent="0.15">
      <c r="A37" s="24"/>
      <c r="B37" s="9"/>
      <c r="C37" s="24"/>
    </row>
    <row r="38" spans="1:3" x14ac:dyDescent="0.15">
      <c r="A38" s="24"/>
      <c r="B38" s="9"/>
      <c r="C38" s="24"/>
    </row>
    <row r="39" spans="1:3" x14ac:dyDescent="0.15">
      <c r="A39" s="24"/>
      <c r="B39" s="9"/>
      <c r="C39" s="24"/>
    </row>
    <row r="40" spans="1:3" x14ac:dyDescent="0.15">
      <c r="A40" s="24"/>
      <c r="B40" s="9"/>
      <c r="C40" s="24"/>
    </row>
  </sheetData>
  <mergeCells count="12">
    <mergeCell ref="A32:D32"/>
    <mergeCell ref="A1:G1"/>
    <mergeCell ref="A2:G2"/>
    <mergeCell ref="A3:G3"/>
    <mergeCell ref="A4:G4"/>
    <mergeCell ref="A10:G10"/>
    <mergeCell ref="A11:G11"/>
    <mergeCell ref="A12:G12"/>
    <mergeCell ref="A13:G13"/>
    <mergeCell ref="A14:G14"/>
    <mergeCell ref="A25:G25"/>
    <mergeCell ref="A26:G26"/>
  </mergeCells>
  <phoneticPr fontId="2" type="noConversion"/>
  <dataValidations count="1">
    <dataValidation type="list" allowBlank="1" showInputMessage="1" showErrorMessage="1" sqref="B34:B40">
      <formula1>"---,BOOLEAN,FORMULA,NUMBER,TEXT"</formula1>
    </dataValidation>
  </dataValidations>
  <hyperlinks>
    <hyperlink ref="F6" r:id="rId1"/>
    <hyperlink ref="G6" r:id="rId2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G1"/>
    </sheetView>
  </sheetViews>
  <sheetFormatPr defaultRowHeight="13.5" x14ac:dyDescent="0.15"/>
  <cols>
    <col min="1" max="1" width="27.125" customWidth="1"/>
    <col min="2" max="2" width="31" customWidth="1"/>
    <col min="3" max="3" width="12" customWidth="1"/>
    <col min="4" max="4" width="17.375" customWidth="1"/>
    <col min="5" max="5" width="29.875" customWidth="1"/>
    <col min="6" max="6" width="31.875" customWidth="1"/>
    <col min="7" max="7" width="34.375" customWidth="1"/>
  </cols>
  <sheetData>
    <row r="1" spans="1:7" ht="18.75" x14ac:dyDescent="0.15">
      <c r="A1" s="153" t="s">
        <v>224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407</v>
      </c>
      <c r="B3" s="155"/>
      <c r="C3" s="155"/>
      <c r="D3" s="155"/>
      <c r="E3" s="155"/>
      <c r="F3" s="155"/>
      <c r="G3" s="155"/>
    </row>
    <row r="4" spans="1:7" x14ac:dyDescent="0.15">
      <c r="A4" s="156" t="s">
        <v>226</v>
      </c>
      <c r="B4" s="157"/>
      <c r="C4" s="157"/>
      <c r="D4" s="157"/>
      <c r="E4" s="157"/>
      <c r="F4" s="157"/>
      <c r="G4" s="158"/>
    </row>
    <row r="5" spans="1:7" x14ac:dyDescent="0.15">
      <c r="A5" s="2" t="s">
        <v>56</v>
      </c>
      <c r="B5" s="3" t="s">
        <v>106</v>
      </c>
      <c r="C5" s="3" t="s">
        <v>9</v>
      </c>
      <c r="D5" s="3" t="s">
        <v>108</v>
      </c>
      <c r="E5" s="3" t="s">
        <v>0</v>
      </c>
      <c r="F5" s="3" t="s">
        <v>232</v>
      </c>
      <c r="G5" s="4" t="s">
        <v>110</v>
      </c>
    </row>
    <row r="6" spans="1:7" ht="40.5" x14ac:dyDescent="0.15">
      <c r="A6" s="5" t="s">
        <v>168</v>
      </c>
      <c r="B6" s="6" t="s">
        <v>15</v>
      </c>
      <c r="C6" s="6" t="s">
        <v>170</v>
      </c>
      <c r="D6" s="6" t="s">
        <v>65</v>
      </c>
      <c r="E6" s="6"/>
      <c r="F6" s="40" t="s">
        <v>401</v>
      </c>
      <c r="G6" s="40"/>
    </row>
    <row r="7" spans="1:7" x14ac:dyDescent="0.15">
      <c r="A7" s="5" t="s">
        <v>408</v>
      </c>
      <c r="B7" s="6" t="s">
        <v>409</v>
      </c>
      <c r="C7" s="6" t="s">
        <v>410</v>
      </c>
      <c r="D7" s="6" t="s">
        <v>411</v>
      </c>
      <c r="E7" s="6"/>
      <c r="F7" s="7">
        <v>10000</v>
      </c>
      <c r="G7" s="8"/>
    </row>
    <row r="8" spans="1:7" x14ac:dyDescent="0.15">
      <c r="A8" s="5" t="s">
        <v>412</v>
      </c>
      <c r="B8" s="9" t="s">
        <v>413</v>
      </c>
      <c r="C8" s="6" t="s">
        <v>405</v>
      </c>
      <c r="D8" s="6" t="s">
        <v>406</v>
      </c>
      <c r="E8" s="9"/>
      <c r="F8" s="10"/>
      <c r="G8" s="11"/>
    </row>
    <row r="9" spans="1:7" ht="14.25" thickBot="1" x14ac:dyDescent="0.2">
      <c r="A9" s="12" t="s">
        <v>414</v>
      </c>
      <c r="B9" s="13" t="s">
        <v>415</v>
      </c>
      <c r="C9" s="14" t="s">
        <v>405</v>
      </c>
      <c r="D9" s="14" t="s">
        <v>406</v>
      </c>
      <c r="E9" s="13" t="s">
        <v>416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417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402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418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419</v>
      </c>
      <c r="B15" s="3" t="s">
        <v>420</v>
      </c>
      <c r="C15" s="3"/>
      <c r="D15" s="3" t="s">
        <v>421</v>
      </c>
      <c r="E15" s="3" t="s">
        <v>422</v>
      </c>
      <c r="F15" s="3" t="s">
        <v>423</v>
      </c>
      <c r="G15" s="4" t="s">
        <v>424</v>
      </c>
    </row>
    <row r="16" spans="1:7" x14ac:dyDescent="0.15">
      <c r="A16" s="5" t="s">
        <v>425</v>
      </c>
      <c r="B16" s="6" t="s">
        <v>426</v>
      </c>
      <c r="C16" s="6" t="s">
        <v>405</v>
      </c>
      <c r="D16" s="6" t="s">
        <v>406</v>
      </c>
      <c r="E16" s="6"/>
      <c r="F16" s="6" t="s">
        <v>427</v>
      </c>
      <c r="G16" s="18"/>
    </row>
    <row r="17" spans="1:7" x14ac:dyDescent="0.15">
      <c r="A17" s="5" t="s">
        <v>30</v>
      </c>
      <c r="B17" s="6" t="s">
        <v>428</v>
      </c>
      <c r="C17" s="6" t="s">
        <v>405</v>
      </c>
      <c r="D17" s="6" t="s">
        <v>406</v>
      </c>
      <c r="E17" s="6"/>
      <c r="F17" s="6" t="s">
        <v>252</v>
      </c>
      <c r="G17" s="18"/>
    </row>
    <row r="18" spans="1:7" x14ac:dyDescent="0.15">
      <c r="A18" s="5" t="s">
        <v>40</v>
      </c>
      <c r="B18" s="6" t="s">
        <v>429</v>
      </c>
      <c r="C18" s="6" t="s">
        <v>405</v>
      </c>
      <c r="D18" s="6" t="s">
        <v>406</v>
      </c>
      <c r="E18" s="6"/>
      <c r="F18" s="6"/>
      <c r="G18" s="18"/>
    </row>
    <row r="19" spans="1:7" x14ac:dyDescent="0.15">
      <c r="A19" s="5" t="s">
        <v>32</v>
      </c>
      <c r="B19" s="6" t="s">
        <v>430</v>
      </c>
      <c r="C19" s="6" t="s">
        <v>405</v>
      </c>
      <c r="D19" s="6" t="s">
        <v>406</v>
      </c>
      <c r="E19" s="6"/>
      <c r="F19" s="41" t="s">
        <v>431</v>
      </c>
      <c r="G19" s="18"/>
    </row>
    <row r="20" spans="1:7" x14ac:dyDescent="0.15">
      <c r="A20" s="5" t="s">
        <v>432</v>
      </c>
      <c r="B20" s="6" t="s">
        <v>433</v>
      </c>
      <c r="C20" s="6" t="s">
        <v>405</v>
      </c>
      <c r="D20" s="6" t="s">
        <v>406</v>
      </c>
      <c r="E20" s="6"/>
      <c r="F20" s="41" t="s">
        <v>434</v>
      </c>
      <c r="G20" s="18"/>
    </row>
    <row r="21" spans="1:7" x14ac:dyDescent="0.15">
      <c r="A21" s="5" t="s">
        <v>403</v>
      </c>
      <c r="B21" s="6" t="s">
        <v>435</v>
      </c>
      <c r="C21" s="6" t="s">
        <v>405</v>
      </c>
      <c r="D21" s="6" t="s">
        <v>406</v>
      </c>
      <c r="E21" s="6" t="s">
        <v>436</v>
      </c>
      <c r="F21" s="41" t="s">
        <v>437</v>
      </c>
      <c r="G21" s="18"/>
    </row>
    <row r="22" spans="1:7" x14ac:dyDescent="0.15">
      <c r="A22" s="5" t="s">
        <v>438</v>
      </c>
      <c r="B22" s="6" t="s">
        <v>439</v>
      </c>
      <c r="C22" s="6" t="s">
        <v>405</v>
      </c>
      <c r="D22" s="6" t="s">
        <v>406</v>
      </c>
      <c r="E22" s="6" t="s">
        <v>440</v>
      </c>
      <c r="F22" s="41"/>
      <c r="G22" s="18"/>
    </row>
    <row r="23" spans="1:7" x14ac:dyDescent="0.15">
      <c r="A23" s="5" t="s">
        <v>441</v>
      </c>
      <c r="B23" s="6" t="s">
        <v>442</v>
      </c>
      <c r="C23" s="6" t="s">
        <v>405</v>
      </c>
      <c r="D23" s="6" t="s">
        <v>406</v>
      </c>
      <c r="E23" s="6" t="s">
        <v>442</v>
      </c>
      <c r="F23" s="41"/>
      <c r="G23" s="18"/>
    </row>
    <row r="24" spans="1:7" x14ac:dyDescent="0.15">
      <c r="A24" s="5" t="s">
        <v>443</v>
      </c>
      <c r="B24" s="6" t="s">
        <v>444</v>
      </c>
      <c r="C24" s="6" t="s">
        <v>445</v>
      </c>
      <c r="D24" s="6" t="s">
        <v>406</v>
      </c>
      <c r="E24" s="6"/>
      <c r="F24" s="41"/>
      <c r="G24" s="18"/>
    </row>
    <row r="25" spans="1:7" x14ac:dyDescent="0.15">
      <c r="A25" s="5" t="s">
        <v>35</v>
      </c>
      <c r="B25" s="6" t="s">
        <v>404</v>
      </c>
      <c r="C25" s="6" t="s">
        <v>405</v>
      </c>
      <c r="D25" s="6" t="s">
        <v>406</v>
      </c>
      <c r="E25" s="6"/>
      <c r="F25" s="41" t="s">
        <v>446</v>
      </c>
      <c r="G25" s="18"/>
    </row>
    <row r="26" spans="1:7" x14ac:dyDescent="0.15">
      <c r="A26" s="169"/>
      <c r="B26" s="154"/>
      <c r="C26" s="154"/>
      <c r="D26" s="154"/>
      <c r="E26" s="154"/>
      <c r="F26" s="154"/>
      <c r="G26" s="170"/>
    </row>
    <row r="27" spans="1:7" x14ac:dyDescent="0.15">
      <c r="A27" s="166" t="s">
        <v>447</v>
      </c>
      <c r="B27" s="167"/>
      <c r="C27" s="167"/>
      <c r="D27" s="167"/>
      <c r="E27" s="167"/>
      <c r="F27" s="167"/>
      <c r="G27" s="168"/>
    </row>
    <row r="28" spans="1:7" x14ac:dyDescent="0.15">
      <c r="A28" s="2" t="s">
        <v>448</v>
      </c>
      <c r="B28" s="3" t="s">
        <v>449</v>
      </c>
      <c r="C28" s="3" t="s">
        <v>450</v>
      </c>
      <c r="D28" s="3" t="s">
        <v>451</v>
      </c>
      <c r="E28" s="3" t="s">
        <v>452</v>
      </c>
      <c r="F28" s="3" t="s">
        <v>453</v>
      </c>
      <c r="G28" s="4" t="s">
        <v>454</v>
      </c>
    </row>
    <row r="29" spans="1:7" x14ac:dyDescent="0.15">
      <c r="A29" s="2"/>
      <c r="B29" s="3"/>
      <c r="C29" s="3"/>
      <c r="D29" s="3"/>
      <c r="E29" s="3"/>
      <c r="F29" s="3"/>
      <c r="G29" s="4"/>
    </row>
    <row r="30" spans="1:7" ht="48" x14ac:dyDescent="0.15">
      <c r="A30" s="5" t="s">
        <v>455</v>
      </c>
      <c r="B30" s="7" t="s">
        <v>456</v>
      </c>
      <c r="C30" s="6" t="s">
        <v>457</v>
      </c>
      <c r="D30" s="6"/>
      <c r="E30" s="6" t="s">
        <v>458</v>
      </c>
      <c r="F30" s="6"/>
      <c r="G30" s="18"/>
    </row>
    <row r="31" spans="1:7" x14ac:dyDescent="0.15">
      <c r="A31" s="47"/>
      <c r="B31" s="48"/>
      <c r="C31" s="49"/>
      <c r="D31" s="49"/>
      <c r="E31" s="49"/>
      <c r="F31" s="49"/>
      <c r="G31" s="50"/>
    </row>
    <row r="32" spans="1:7" ht="14.25" thickBot="1" x14ac:dyDescent="0.2">
      <c r="A32" s="12" t="s">
        <v>115</v>
      </c>
      <c r="B32" s="14" t="s">
        <v>116</v>
      </c>
      <c r="C32" s="14" t="s">
        <v>115</v>
      </c>
      <c r="D32" s="14"/>
      <c r="E32" s="14" t="s">
        <v>117</v>
      </c>
      <c r="F32" s="14"/>
      <c r="G32" s="19"/>
    </row>
  </sheetData>
  <mergeCells count="11">
    <mergeCell ref="A12:G12"/>
    <mergeCell ref="A13:G13"/>
    <mergeCell ref="A14:G14"/>
    <mergeCell ref="A26:G26"/>
    <mergeCell ref="A27:G27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F6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3"/>
  <sheetViews>
    <sheetView topLeftCell="A13" workbookViewId="0">
      <selection activeCell="E25" sqref="E25"/>
    </sheetView>
  </sheetViews>
  <sheetFormatPr defaultColWidth="9" defaultRowHeight="12" x14ac:dyDescent="0.15"/>
  <cols>
    <col min="1" max="1" width="28.875" style="25" bestFit="1" customWidth="1"/>
    <col min="2" max="2" width="24.125" style="39" bestFit="1" customWidth="1"/>
    <col min="3" max="3" width="31.125" style="39" customWidth="1"/>
    <col min="4" max="4" width="12.625" style="39" customWidth="1"/>
    <col min="5" max="5" width="36" style="39" customWidth="1"/>
    <col min="6" max="6" width="30.625" style="25" bestFit="1" customWidth="1"/>
    <col min="7" max="7" width="30.125" style="25" customWidth="1"/>
    <col min="8" max="8" width="10.125" style="25" customWidth="1"/>
    <col min="9" max="9" width="13.125" style="25" customWidth="1"/>
    <col min="10" max="16384" width="9" style="25"/>
  </cols>
  <sheetData>
    <row r="1" spans="1:9" ht="43.5" customHeight="1" x14ac:dyDescent="0.15">
      <c r="A1" s="153" t="s">
        <v>801</v>
      </c>
      <c r="B1" s="153"/>
      <c r="C1" s="153"/>
      <c r="D1" s="153"/>
      <c r="E1" s="153"/>
      <c r="F1" s="153"/>
      <c r="G1" s="153"/>
    </row>
    <row r="2" spans="1:9" ht="2.25" customHeight="1" x14ac:dyDescent="0.15">
      <c r="A2" s="154"/>
      <c r="B2" s="154"/>
      <c r="C2" s="154"/>
      <c r="D2" s="154"/>
      <c r="E2" s="154"/>
      <c r="F2" s="154"/>
      <c r="G2" s="154"/>
    </row>
    <row r="3" spans="1:9" ht="45" customHeight="1" thickBot="1" x14ac:dyDescent="0.2">
      <c r="A3" s="155" t="str">
        <f>[1]功能接口!B4</f>
        <v>设备：ALL</v>
      </c>
      <c r="B3" s="155"/>
      <c r="C3" s="155"/>
      <c r="D3" s="155"/>
      <c r="E3" s="155"/>
      <c r="F3" s="155"/>
      <c r="G3" s="155"/>
    </row>
    <row r="4" spans="1:9" ht="25.5" customHeight="1" x14ac:dyDescent="0.15">
      <c r="A4" s="156" t="s">
        <v>802</v>
      </c>
      <c r="B4" s="157"/>
      <c r="C4" s="157"/>
      <c r="D4" s="157"/>
      <c r="E4" s="157"/>
      <c r="F4" s="157"/>
      <c r="G4" s="158"/>
    </row>
    <row r="5" spans="1:9" ht="25.5" customHeight="1" x14ac:dyDescent="0.15">
      <c r="A5" s="2" t="s">
        <v>803</v>
      </c>
      <c r="B5" s="3" t="s">
        <v>804</v>
      </c>
      <c r="C5" s="3" t="s">
        <v>638</v>
      </c>
      <c r="D5" s="3" t="s">
        <v>639</v>
      </c>
      <c r="E5" s="3" t="s">
        <v>805</v>
      </c>
      <c r="F5" s="3" t="s">
        <v>806</v>
      </c>
      <c r="G5" s="4" t="s">
        <v>75</v>
      </c>
    </row>
    <row r="6" spans="1:9" ht="54" x14ac:dyDescent="0.15">
      <c r="A6" s="5" t="s">
        <v>643</v>
      </c>
      <c r="B6" s="6" t="s">
        <v>644</v>
      </c>
      <c r="C6" s="6" t="s">
        <v>807</v>
      </c>
      <c r="D6" s="6" t="s">
        <v>570</v>
      </c>
      <c r="E6" s="6"/>
      <c r="F6" s="93" t="s">
        <v>808</v>
      </c>
      <c r="G6" s="94" t="s">
        <v>809</v>
      </c>
      <c r="I6" s="29"/>
    </row>
    <row r="7" spans="1:9" ht="15.75" customHeight="1" x14ac:dyDescent="0.15">
      <c r="A7" s="5" t="s">
        <v>648</v>
      </c>
      <c r="B7" s="6" t="s">
        <v>649</v>
      </c>
      <c r="C7" s="6" t="s">
        <v>645</v>
      </c>
      <c r="D7" s="6" t="s">
        <v>570</v>
      </c>
      <c r="E7" s="6"/>
      <c r="F7" s="69">
        <v>50000</v>
      </c>
      <c r="G7" s="30"/>
      <c r="I7" s="29"/>
    </row>
    <row r="8" spans="1:9" ht="15.75" customHeight="1" x14ac:dyDescent="0.15">
      <c r="A8" s="5" t="s">
        <v>650</v>
      </c>
      <c r="B8" s="9" t="s">
        <v>651</v>
      </c>
      <c r="C8" s="6" t="s">
        <v>807</v>
      </c>
      <c r="D8" s="6" t="s">
        <v>570</v>
      </c>
      <c r="E8" s="9"/>
      <c r="F8" s="27" t="s">
        <v>688</v>
      </c>
      <c r="G8" s="31"/>
      <c r="I8" s="29"/>
    </row>
    <row r="9" spans="1:9" ht="15.75" customHeight="1" thickBot="1" x14ac:dyDescent="0.2">
      <c r="A9" s="12" t="s">
        <v>652</v>
      </c>
      <c r="B9" s="13" t="s">
        <v>810</v>
      </c>
      <c r="C9" s="14" t="s">
        <v>807</v>
      </c>
      <c r="D9" s="14" t="s">
        <v>570</v>
      </c>
      <c r="E9" s="13"/>
      <c r="F9" s="32" t="s">
        <v>693</v>
      </c>
      <c r="G9" s="33"/>
      <c r="I9" s="29"/>
    </row>
    <row r="10" spans="1:9" ht="12.75" thickBot="1" x14ac:dyDescent="0.2">
      <c r="A10" s="159"/>
      <c r="B10" s="159"/>
      <c r="C10" s="159"/>
      <c r="D10" s="159"/>
      <c r="E10" s="159"/>
      <c r="F10" s="159"/>
      <c r="G10" s="159"/>
      <c r="I10" s="29"/>
    </row>
    <row r="11" spans="1:9" ht="25.5" customHeight="1" x14ac:dyDescent="0.15">
      <c r="A11" s="156" t="s">
        <v>811</v>
      </c>
      <c r="B11" s="157"/>
      <c r="C11" s="157"/>
      <c r="D11" s="157"/>
      <c r="E11" s="157"/>
      <c r="F11" s="157"/>
      <c r="G11" s="158"/>
    </row>
    <row r="12" spans="1:9" ht="39" customHeight="1" x14ac:dyDescent="0.15">
      <c r="A12" s="160" t="s">
        <v>812</v>
      </c>
      <c r="B12" s="161"/>
      <c r="C12" s="161"/>
      <c r="D12" s="161"/>
      <c r="E12" s="161"/>
      <c r="F12" s="161"/>
      <c r="G12" s="162"/>
    </row>
    <row r="13" spans="1:9" ht="9" customHeight="1" x14ac:dyDescent="0.15">
      <c r="A13" s="163"/>
      <c r="B13" s="164"/>
      <c r="C13" s="164"/>
      <c r="D13" s="164"/>
      <c r="E13" s="164"/>
      <c r="F13" s="164"/>
      <c r="G13" s="165"/>
    </row>
    <row r="14" spans="1:9" ht="25.5" customHeight="1" x14ac:dyDescent="0.15">
      <c r="A14" s="166" t="s">
        <v>813</v>
      </c>
      <c r="B14" s="167"/>
      <c r="C14" s="167"/>
      <c r="D14" s="167"/>
      <c r="E14" s="167"/>
      <c r="F14" s="167"/>
      <c r="G14" s="168"/>
    </row>
    <row r="15" spans="1:9" ht="25.5" customHeight="1" x14ac:dyDescent="0.15">
      <c r="A15" s="2" t="s">
        <v>636</v>
      </c>
      <c r="B15" s="3" t="s">
        <v>637</v>
      </c>
      <c r="C15" s="3"/>
      <c r="D15" s="3" t="s">
        <v>814</v>
      </c>
      <c r="E15" s="3" t="s">
        <v>805</v>
      </c>
      <c r="F15" s="3" t="s">
        <v>806</v>
      </c>
      <c r="G15" s="4" t="s">
        <v>75</v>
      </c>
    </row>
    <row r="16" spans="1:9" ht="15" customHeight="1" x14ac:dyDescent="0.15">
      <c r="A16" s="5" t="s">
        <v>815</v>
      </c>
      <c r="B16" s="6" t="s">
        <v>660</v>
      </c>
      <c r="C16" s="6" t="s">
        <v>807</v>
      </c>
      <c r="D16" s="6" t="s">
        <v>570</v>
      </c>
      <c r="E16" s="6"/>
      <c r="F16" s="34">
        <v>2001</v>
      </c>
      <c r="G16" s="95">
        <v>2002</v>
      </c>
      <c r="I16" s="35"/>
    </row>
    <row r="17" spans="1:9" ht="15" customHeight="1" x14ac:dyDescent="0.15">
      <c r="A17" s="5" t="s">
        <v>30</v>
      </c>
      <c r="B17" s="6" t="s">
        <v>661</v>
      </c>
      <c r="C17" s="6" t="s">
        <v>645</v>
      </c>
      <c r="D17" s="6" t="s">
        <v>570</v>
      </c>
      <c r="E17" s="6"/>
      <c r="F17" s="34" t="s">
        <v>816</v>
      </c>
      <c r="G17" s="34" t="s">
        <v>817</v>
      </c>
      <c r="I17" s="35"/>
    </row>
    <row r="18" spans="1:9" ht="15" customHeight="1" x14ac:dyDescent="0.15">
      <c r="A18" s="5" t="s">
        <v>32</v>
      </c>
      <c r="B18" s="6" t="s">
        <v>663</v>
      </c>
      <c r="C18" s="6" t="s">
        <v>645</v>
      </c>
      <c r="D18" s="6" t="s">
        <v>570</v>
      </c>
      <c r="E18" s="6"/>
      <c r="F18" s="34" t="str">
        <f>[1]功能接口!D5</f>
        <v>RNFO09</v>
      </c>
      <c r="G18" s="31"/>
      <c r="I18" s="35"/>
    </row>
    <row r="19" spans="1:9" ht="15" customHeight="1" x14ac:dyDescent="0.15">
      <c r="A19" s="5" t="s">
        <v>35</v>
      </c>
      <c r="B19" s="6" t="s">
        <v>665</v>
      </c>
      <c r="C19" s="6" t="s">
        <v>645</v>
      </c>
      <c r="D19" s="6" t="s">
        <v>570</v>
      </c>
      <c r="E19" s="6"/>
      <c r="F19" s="34" t="s">
        <v>666</v>
      </c>
      <c r="G19" s="31"/>
      <c r="I19" s="35"/>
    </row>
    <row r="20" spans="1:9" ht="15" customHeight="1" x14ac:dyDescent="0.15">
      <c r="A20" s="5" t="s">
        <v>818</v>
      </c>
      <c r="B20" s="6" t="s">
        <v>819</v>
      </c>
      <c r="C20" s="6" t="s">
        <v>645</v>
      </c>
      <c r="D20" s="6" t="s">
        <v>570</v>
      </c>
      <c r="E20" s="6"/>
      <c r="F20" s="36" t="str">
        <f>[1]功能接口!D6</f>
        <v>WXXX1092</v>
      </c>
      <c r="G20" s="31"/>
      <c r="I20" s="35"/>
    </row>
    <row r="21" spans="1:9" ht="19.5" customHeight="1" x14ac:dyDescent="0.15">
      <c r="A21" s="5" t="s">
        <v>820</v>
      </c>
      <c r="B21" s="6" t="s">
        <v>821</v>
      </c>
      <c r="C21" s="6" t="s">
        <v>807</v>
      </c>
      <c r="D21" s="6" t="s">
        <v>570</v>
      </c>
      <c r="E21" s="6"/>
      <c r="F21" s="34"/>
      <c r="G21" s="31"/>
      <c r="I21" s="35"/>
    </row>
    <row r="22" spans="1:9" ht="13.5" x14ac:dyDescent="0.15">
      <c r="A22" s="5" t="s">
        <v>822</v>
      </c>
      <c r="B22" s="6" t="s">
        <v>823</v>
      </c>
      <c r="C22" s="7" t="s">
        <v>645</v>
      </c>
      <c r="D22" s="6" t="s">
        <v>570</v>
      </c>
      <c r="E22" s="7"/>
      <c r="F22" s="96" t="s">
        <v>824</v>
      </c>
      <c r="G22" s="31"/>
      <c r="I22" s="35"/>
    </row>
    <row r="23" spans="1:9" ht="57" customHeight="1" x14ac:dyDescent="0.15">
      <c r="A23" s="5" t="s">
        <v>627</v>
      </c>
      <c r="B23" s="6" t="s">
        <v>825</v>
      </c>
      <c r="C23" s="7" t="s">
        <v>645</v>
      </c>
      <c r="D23" s="6" t="s">
        <v>570</v>
      </c>
      <c r="E23" s="7" t="s">
        <v>982</v>
      </c>
      <c r="F23" s="96"/>
      <c r="G23" s="31" t="s">
        <v>826</v>
      </c>
      <c r="I23" s="35"/>
    </row>
    <row r="24" spans="1:9" ht="21" customHeight="1" x14ac:dyDescent="0.15">
      <c r="A24" s="5" t="s">
        <v>827</v>
      </c>
      <c r="B24" s="6" t="s">
        <v>828</v>
      </c>
      <c r="C24" s="6" t="s">
        <v>645</v>
      </c>
      <c r="D24" s="6" t="s">
        <v>570</v>
      </c>
      <c r="E24" s="6" t="s">
        <v>829</v>
      </c>
      <c r="F24" s="34"/>
      <c r="G24" s="31"/>
      <c r="I24" s="35"/>
    </row>
    <row r="25" spans="1:9" ht="18" customHeight="1" x14ac:dyDescent="0.15">
      <c r="A25" s="5" t="s">
        <v>830</v>
      </c>
      <c r="B25" s="6" t="s">
        <v>831</v>
      </c>
      <c r="C25" s="6" t="s">
        <v>832</v>
      </c>
      <c r="D25" s="6" t="s">
        <v>570</v>
      </c>
      <c r="E25" s="70" t="s">
        <v>833</v>
      </c>
      <c r="F25" s="34"/>
      <c r="G25" s="31"/>
      <c r="I25" s="35"/>
    </row>
    <row r="26" spans="1:9" ht="13.5" x14ac:dyDescent="0.15">
      <c r="A26" s="5" t="s">
        <v>834</v>
      </c>
      <c r="B26" s="6" t="s">
        <v>835</v>
      </c>
      <c r="C26" s="6" t="s">
        <v>807</v>
      </c>
      <c r="D26" s="6" t="s">
        <v>570</v>
      </c>
      <c r="E26" s="70"/>
      <c r="F26" s="34"/>
      <c r="G26" s="31"/>
      <c r="I26" s="35"/>
    </row>
    <row r="27" spans="1:9" ht="13.5" x14ac:dyDescent="0.15">
      <c r="A27" s="5" t="s">
        <v>836</v>
      </c>
      <c r="B27" s="6" t="s">
        <v>837</v>
      </c>
      <c r="C27" s="7" t="s">
        <v>645</v>
      </c>
      <c r="D27" s="6" t="s">
        <v>570</v>
      </c>
      <c r="E27" s="70"/>
      <c r="F27" s="34"/>
      <c r="G27" s="31"/>
      <c r="I27" s="35"/>
    </row>
    <row r="28" spans="1:9" ht="13.5" x14ac:dyDescent="0.15">
      <c r="A28" s="5" t="s">
        <v>838</v>
      </c>
      <c r="B28" s="6" t="s">
        <v>839</v>
      </c>
      <c r="C28" s="7" t="s">
        <v>645</v>
      </c>
      <c r="D28" s="6" t="s">
        <v>720</v>
      </c>
      <c r="E28" s="70"/>
      <c r="F28" s="34" t="s">
        <v>840</v>
      </c>
      <c r="G28" s="31"/>
      <c r="I28" s="35"/>
    </row>
    <row r="29" spans="1:9" x14ac:dyDescent="0.15">
      <c r="A29" s="169"/>
      <c r="B29" s="154"/>
      <c r="C29" s="154"/>
      <c r="D29" s="154"/>
      <c r="E29" s="154"/>
      <c r="F29" s="154"/>
      <c r="G29" s="170"/>
    </row>
    <row r="30" spans="1:9" ht="25.5" customHeight="1" x14ac:dyDescent="0.15">
      <c r="A30" s="166" t="s">
        <v>841</v>
      </c>
      <c r="B30" s="167"/>
      <c r="C30" s="167"/>
      <c r="D30" s="167"/>
      <c r="E30" s="167"/>
      <c r="F30" s="167"/>
      <c r="G30" s="168"/>
    </row>
    <row r="31" spans="1:9" ht="25.5" customHeight="1" x14ac:dyDescent="0.15">
      <c r="A31" s="2" t="s">
        <v>636</v>
      </c>
      <c r="B31" s="3" t="s">
        <v>804</v>
      </c>
      <c r="C31" s="3" t="s">
        <v>842</v>
      </c>
      <c r="D31" s="3" t="s">
        <v>843</v>
      </c>
      <c r="E31" s="3" t="s">
        <v>57</v>
      </c>
      <c r="F31" s="3" t="s">
        <v>806</v>
      </c>
      <c r="G31" s="4" t="s">
        <v>844</v>
      </c>
    </row>
    <row r="32" spans="1:9" ht="36" x14ac:dyDescent="0.15">
      <c r="A32" s="5" t="s">
        <v>741</v>
      </c>
      <c r="B32" s="7" t="s">
        <v>742</v>
      </c>
      <c r="C32" s="6" t="s">
        <v>845</v>
      </c>
      <c r="D32" s="6"/>
      <c r="E32" s="6" t="s">
        <v>744</v>
      </c>
      <c r="F32" s="34"/>
      <c r="G32" s="31"/>
      <c r="I32" s="35"/>
    </row>
    <row r="33" spans="1:9" ht="28.5" customHeight="1" thickBot="1" x14ac:dyDescent="0.2">
      <c r="A33" s="12" t="s">
        <v>745</v>
      </c>
      <c r="B33" s="14" t="s">
        <v>746</v>
      </c>
      <c r="C33" s="14" t="s">
        <v>807</v>
      </c>
      <c r="D33" s="14"/>
      <c r="E33" s="14" t="s">
        <v>744</v>
      </c>
      <c r="F33" s="37"/>
      <c r="G33" s="38"/>
      <c r="I33" s="35"/>
    </row>
  </sheetData>
  <mergeCells count="11">
    <mergeCell ref="A1:G1"/>
    <mergeCell ref="A2:G2"/>
    <mergeCell ref="A3:G3"/>
    <mergeCell ref="A4:G4"/>
    <mergeCell ref="A10:G10"/>
    <mergeCell ref="A30:G30"/>
    <mergeCell ref="A11:G11"/>
    <mergeCell ref="A12:G12"/>
    <mergeCell ref="A13:G13"/>
    <mergeCell ref="A14:G14"/>
    <mergeCell ref="A29:G29"/>
  </mergeCells>
  <phoneticPr fontId="2" type="noConversion"/>
  <dataValidations count="1">
    <dataValidation type="list" allowBlank="1" showInputMessage="1" showErrorMessage="1" sqref="B36:B42">
      <formula1>"---,BOOLEAN,FORMULA,NUMBER,TEXT"</formula1>
    </dataValidation>
  </dataValidations>
  <hyperlinks>
    <hyperlink ref="E25" location="出站parametricDataArray!A1" display="参考：出站ncCodeArray"/>
    <hyperlink ref="G6" r:id="rId1"/>
    <hyperlink ref="F6" r:id="rId2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F1"/>
    </sheetView>
  </sheetViews>
  <sheetFormatPr defaultRowHeight="13.5" x14ac:dyDescent="0.15"/>
  <cols>
    <col min="1" max="1" width="30" customWidth="1"/>
    <col min="2" max="2" width="29.875" customWidth="1"/>
    <col min="3" max="3" width="13.5" customWidth="1"/>
    <col min="4" max="4" width="18.125" customWidth="1"/>
    <col min="5" max="5" width="31.875" customWidth="1"/>
    <col min="6" max="6" width="28" customWidth="1"/>
  </cols>
  <sheetData>
    <row r="1" spans="1:6" ht="18.75" x14ac:dyDescent="0.15">
      <c r="A1" s="153" t="s">
        <v>4</v>
      </c>
      <c r="B1" s="153"/>
      <c r="C1" s="153"/>
      <c r="D1" s="153"/>
      <c r="E1" s="153"/>
      <c r="F1" s="153"/>
    </row>
    <row r="2" spans="1:6" x14ac:dyDescent="0.15">
      <c r="A2" s="154"/>
      <c r="B2" s="154"/>
      <c r="C2" s="154"/>
      <c r="D2" s="154"/>
      <c r="E2" s="154"/>
      <c r="F2" s="154"/>
    </row>
    <row r="3" spans="1:6" ht="19.5" thickBot="1" x14ac:dyDescent="0.2">
      <c r="A3" s="155"/>
      <c r="B3" s="155"/>
      <c r="C3" s="155"/>
      <c r="D3" s="155"/>
      <c r="E3" s="155"/>
      <c r="F3" s="155"/>
    </row>
    <row r="4" spans="1:6" x14ac:dyDescent="0.15">
      <c r="A4" s="156" t="s">
        <v>282</v>
      </c>
      <c r="B4" s="157"/>
      <c r="C4" s="157"/>
      <c r="D4" s="157"/>
      <c r="E4" s="157"/>
      <c r="F4" s="157"/>
    </row>
    <row r="5" spans="1:6" x14ac:dyDescent="0.15">
      <c r="A5" s="2" t="s">
        <v>73</v>
      </c>
      <c r="B5" s="3" t="s">
        <v>106</v>
      </c>
      <c r="C5" s="3" t="s">
        <v>107</v>
      </c>
      <c r="D5" s="3" t="s">
        <v>10</v>
      </c>
      <c r="E5" s="3" t="s">
        <v>0</v>
      </c>
      <c r="F5" s="3" t="s">
        <v>58</v>
      </c>
    </row>
    <row r="6" spans="1:6" ht="40.5" x14ac:dyDescent="0.15">
      <c r="A6" s="5" t="s">
        <v>168</v>
      </c>
      <c r="B6" s="6" t="s">
        <v>169</v>
      </c>
      <c r="C6" s="6" t="s">
        <v>16</v>
      </c>
      <c r="D6" s="6" t="s">
        <v>62</v>
      </c>
      <c r="E6" s="6"/>
      <c r="F6" s="44" t="s">
        <v>283</v>
      </c>
    </row>
    <row r="7" spans="1:6" x14ac:dyDescent="0.15">
      <c r="A7" s="5" t="s">
        <v>238</v>
      </c>
      <c r="B7" s="6" t="s">
        <v>173</v>
      </c>
      <c r="C7" s="6" t="s">
        <v>16</v>
      </c>
      <c r="D7" s="6" t="s">
        <v>62</v>
      </c>
      <c r="E7" s="6"/>
      <c r="F7" s="7">
        <v>10000</v>
      </c>
    </row>
    <row r="8" spans="1:6" x14ac:dyDescent="0.15">
      <c r="A8" s="5" t="s">
        <v>20</v>
      </c>
      <c r="B8" s="9" t="s">
        <v>241</v>
      </c>
      <c r="C8" s="6" t="s">
        <v>16</v>
      </c>
      <c r="D8" s="6" t="s">
        <v>62</v>
      </c>
      <c r="E8" s="9"/>
      <c r="F8" s="10" t="s">
        <v>284</v>
      </c>
    </row>
    <row r="9" spans="1:6" ht="14.25" thickBot="1" x14ac:dyDescent="0.2">
      <c r="A9" s="12" t="s">
        <v>242</v>
      </c>
      <c r="B9" s="13" t="s">
        <v>180</v>
      </c>
      <c r="C9" s="14" t="s">
        <v>16</v>
      </c>
      <c r="D9" s="14" t="s">
        <v>62</v>
      </c>
      <c r="E9" s="13" t="s">
        <v>69</v>
      </c>
      <c r="F9" s="15" t="s">
        <v>211</v>
      </c>
    </row>
    <row r="10" spans="1:6" ht="14.25" thickBot="1" x14ac:dyDescent="0.2">
      <c r="A10" s="159"/>
      <c r="B10" s="159"/>
      <c r="C10" s="159"/>
      <c r="D10" s="159"/>
      <c r="E10" s="159"/>
      <c r="F10" s="159"/>
    </row>
    <row r="11" spans="1:6" x14ac:dyDescent="0.15">
      <c r="A11" s="156"/>
      <c r="B11" s="157"/>
      <c r="C11" s="157"/>
      <c r="D11" s="157"/>
      <c r="E11" s="157"/>
      <c r="F11" s="157"/>
    </row>
    <row r="12" spans="1:6" ht="18.75" x14ac:dyDescent="0.15">
      <c r="A12" s="160" t="s">
        <v>285</v>
      </c>
      <c r="B12" s="161"/>
      <c r="C12" s="161"/>
      <c r="D12" s="161"/>
      <c r="E12" s="161"/>
      <c r="F12" s="161"/>
    </row>
    <row r="13" spans="1:6" ht="18.75" x14ac:dyDescent="0.15">
      <c r="A13" s="163"/>
      <c r="B13" s="164"/>
      <c r="C13" s="164"/>
      <c r="D13" s="164"/>
      <c r="E13" s="164"/>
      <c r="F13" s="164"/>
    </row>
    <row r="14" spans="1:6" x14ac:dyDescent="0.15">
      <c r="A14" s="166" t="s">
        <v>286</v>
      </c>
      <c r="B14" s="167"/>
      <c r="C14" s="167"/>
      <c r="D14" s="167"/>
      <c r="E14" s="167"/>
      <c r="F14" s="167"/>
    </row>
    <row r="15" spans="1:6" x14ac:dyDescent="0.15">
      <c r="A15" s="2" t="s">
        <v>73</v>
      </c>
      <c r="B15" s="3" t="s">
        <v>106</v>
      </c>
      <c r="C15" s="3"/>
      <c r="D15" s="3" t="s">
        <v>10</v>
      </c>
      <c r="E15" s="3" t="s">
        <v>0</v>
      </c>
      <c r="F15" s="3" t="s">
        <v>58</v>
      </c>
    </row>
    <row r="16" spans="1:6" x14ac:dyDescent="0.15">
      <c r="A16" s="5" t="s">
        <v>27</v>
      </c>
      <c r="B16" s="6" t="s">
        <v>77</v>
      </c>
      <c r="C16" s="6" t="s">
        <v>16</v>
      </c>
      <c r="D16" s="6" t="s">
        <v>62</v>
      </c>
      <c r="E16" s="6"/>
      <c r="F16" s="6" t="s">
        <v>78</v>
      </c>
    </row>
    <row r="17" spans="1:6" x14ac:dyDescent="0.15">
      <c r="A17" s="5" t="s">
        <v>30</v>
      </c>
      <c r="B17" s="6" t="s">
        <v>79</v>
      </c>
      <c r="C17" s="6" t="s">
        <v>16</v>
      </c>
      <c r="D17" s="6" t="s">
        <v>62</v>
      </c>
      <c r="E17" s="6"/>
      <c r="F17" s="10" t="s">
        <v>284</v>
      </c>
    </row>
    <row r="18" spans="1:6" x14ac:dyDescent="0.15">
      <c r="A18" s="5" t="s">
        <v>32</v>
      </c>
      <c r="B18" s="6" t="s">
        <v>81</v>
      </c>
      <c r="C18" s="6" t="s">
        <v>16</v>
      </c>
      <c r="D18" s="6" t="s">
        <v>62</v>
      </c>
      <c r="E18" s="6"/>
      <c r="F18" s="6"/>
    </row>
    <row r="19" spans="1:6" x14ac:dyDescent="0.15">
      <c r="A19" s="5" t="s">
        <v>35</v>
      </c>
      <c r="B19" s="6" t="s">
        <v>196</v>
      </c>
      <c r="C19" s="6" t="s">
        <v>16</v>
      </c>
      <c r="D19" s="6" t="s">
        <v>62</v>
      </c>
      <c r="E19" s="6"/>
      <c r="F19" s="6" t="s">
        <v>287</v>
      </c>
    </row>
    <row r="20" spans="1:6" x14ac:dyDescent="0.15">
      <c r="A20" s="5" t="s">
        <v>288</v>
      </c>
      <c r="B20" s="6"/>
      <c r="C20" s="6" t="s">
        <v>289</v>
      </c>
      <c r="D20" s="6" t="s">
        <v>290</v>
      </c>
      <c r="E20" s="6"/>
      <c r="F20" s="6" t="s">
        <v>291</v>
      </c>
    </row>
    <row r="21" spans="1:6" x14ac:dyDescent="0.15">
      <c r="A21" s="5" t="s">
        <v>40</v>
      </c>
      <c r="B21" s="6" t="s">
        <v>292</v>
      </c>
      <c r="C21" s="6" t="s">
        <v>289</v>
      </c>
      <c r="D21" s="6" t="s">
        <v>290</v>
      </c>
      <c r="E21" s="6"/>
      <c r="F21" s="6"/>
    </row>
    <row r="22" spans="1:6" x14ac:dyDescent="0.15">
      <c r="A22" s="5" t="s">
        <v>293</v>
      </c>
      <c r="B22" s="6"/>
      <c r="C22" s="6" t="s">
        <v>289</v>
      </c>
      <c r="D22" s="6" t="s">
        <v>290</v>
      </c>
      <c r="E22" s="6"/>
      <c r="F22" s="6"/>
    </row>
    <row r="23" spans="1:6" ht="60" x14ac:dyDescent="0.15">
      <c r="A23" s="5" t="s">
        <v>92</v>
      </c>
      <c r="B23" s="6" t="s">
        <v>294</v>
      </c>
      <c r="C23" s="7" t="s">
        <v>295</v>
      </c>
      <c r="D23" s="6" t="s">
        <v>290</v>
      </c>
      <c r="E23" s="7" t="s">
        <v>567</v>
      </c>
      <c r="F23" s="6" t="s">
        <v>296</v>
      </c>
    </row>
    <row r="24" spans="1:6" ht="24" x14ac:dyDescent="0.15">
      <c r="A24" s="5" t="s">
        <v>297</v>
      </c>
      <c r="B24" s="6"/>
      <c r="C24" s="6" t="s">
        <v>289</v>
      </c>
      <c r="D24" s="6"/>
      <c r="E24" s="7" t="s">
        <v>298</v>
      </c>
      <c r="F24" s="6"/>
    </row>
    <row r="25" spans="1:6" ht="24" x14ac:dyDescent="0.15">
      <c r="A25" s="5" t="s">
        <v>155</v>
      </c>
      <c r="B25" s="6"/>
      <c r="C25" s="6" t="s">
        <v>289</v>
      </c>
      <c r="D25" s="6"/>
      <c r="E25" s="7" t="s">
        <v>299</v>
      </c>
      <c r="F25" s="6"/>
    </row>
    <row r="26" spans="1:6" ht="24" x14ac:dyDescent="0.15">
      <c r="A26" s="5" t="s">
        <v>156</v>
      </c>
      <c r="B26" s="6"/>
      <c r="C26" s="6" t="s">
        <v>16</v>
      </c>
      <c r="D26" s="6"/>
      <c r="E26" s="7" t="s">
        <v>300</v>
      </c>
      <c r="F26" s="6"/>
    </row>
    <row r="27" spans="1:6" x14ac:dyDescent="0.15">
      <c r="A27" s="5" t="s">
        <v>198</v>
      </c>
      <c r="B27" s="6" t="s">
        <v>125</v>
      </c>
      <c r="C27" s="6" t="s">
        <v>16</v>
      </c>
      <c r="D27" s="6"/>
      <c r="E27" s="6"/>
      <c r="F27" s="6" t="s">
        <v>46</v>
      </c>
    </row>
    <row r="28" spans="1:6" x14ac:dyDescent="0.15">
      <c r="A28" s="5" t="s">
        <v>100</v>
      </c>
      <c r="B28" s="6" t="s">
        <v>101</v>
      </c>
      <c r="C28" s="6" t="s">
        <v>102</v>
      </c>
      <c r="D28" s="6" t="s">
        <v>62</v>
      </c>
      <c r="E28" s="21"/>
      <c r="F28" s="6" t="s">
        <v>46</v>
      </c>
    </row>
    <row r="29" spans="1:6" x14ac:dyDescent="0.15">
      <c r="A29" s="169"/>
      <c r="B29" s="154"/>
      <c r="C29" s="154"/>
      <c r="D29" s="154"/>
      <c r="E29" s="154"/>
      <c r="F29" s="154"/>
    </row>
    <row r="30" spans="1:6" x14ac:dyDescent="0.15">
      <c r="A30" s="166" t="s">
        <v>301</v>
      </c>
      <c r="B30" s="167"/>
      <c r="C30" s="167"/>
      <c r="D30" s="167"/>
      <c r="E30" s="167"/>
      <c r="F30" s="167"/>
    </row>
    <row r="31" spans="1:6" x14ac:dyDescent="0.15">
      <c r="A31" s="2" t="s">
        <v>73</v>
      </c>
      <c r="B31" s="3" t="s">
        <v>106</v>
      </c>
      <c r="C31" s="3" t="s">
        <v>107</v>
      </c>
      <c r="D31" s="3" t="s">
        <v>10</v>
      </c>
      <c r="E31" s="3" t="s">
        <v>0</v>
      </c>
      <c r="F31" s="3" t="s">
        <v>58</v>
      </c>
    </row>
    <row r="32" spans="1:6" ht="36" x14ac:dyDescent="0.15">
      <c r="A32" s="5" t="s">
        <v>48</v>
      </c>
      <c r="B32" s="7" t="s">
        <v>49</v>
      </c>
      <c r="C32" s="6" t="s">
        <v>44</v>
      </c>
      <c r="D32" s="6"/>
      <c r="E32" s="6" t="s">
        <v>50</v>
      </c>
      <c r="F32" s="6"/>
    </row>
    <row r="33" spans="1:6" ht="14.25" thickBot="1" x14ac:dyDescent="0.2">
      <c r="A33" s="12" t="s">
        <v>53</v>
      </c>
      <c r="B33" s="14" t="s">
        <v>129</v>
      </c>
      <c r="C33" s="14" t="s">
        <v>53</v>
      </c>
      <c r="D33" s="14"/>
      <c r="E33" s="14" t="s">
        <v>302</v>
      </c>
      <c r="F33" s="14"/>
    </row>
  </sheetData>
  <mergeCells count="11">
    <mergeCell ref="A11:F11"/>
    <mergeCell ref="A1:F1"/>
    <mergeCell ref="A2:F2"/>
    <mergeCell ref="A3:F3"/>
    <mergeCell ref="A4:F4"/>
    <mergeCell ref="A10:F10"/>
    <mergeCell ref="A12:F12"/>
    <mergeCell ref="A13:F13"/>
    <mergeCell ref="A14:F14"/>
    <mergeCell ref="A29:F29"/>
    <mergeCell ref="A30:F30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6" sqref="F6"/>
    </sheetView>
  </sheetViews>
  <sheetFormatPr defaultRowHeight="13.5" x14ac:dyDescent="0.15"/>
  <cols>
    <col min="1" max="1" width="27.125" customWidth="1"/>
    <col min="2" max="2" width="31" customWidth="1"/>
    <col min="3" max="3" width="12" customWidth="1"/>
    <col min="4" max="4" width="17.375" customWidth="1"/>
    <col min="5" max="5" width="29.875" customWidth="1"/>
    <col min="6" max="6" width="31.875" customWidth="1"/>
  </cols>
  <sheetData>
    <row r="1" spans="1:6" ht="18.75" x14ac:dyDescent="0.15">
      <c r="A1" s="153" t="s">
        <v>4</v>
      </c>
      <c r="B1" s="153"/>
      <c r="C1" s="153"/>
      <c r="D1" s="153"/>
      <c r="E1" s="153"/>
      <c r="F1" s="153"/>
    </row>
    <row r="2" spans="1:6" x14ac:dyDescent="0.15">
      <c r="A2" s="154"/>
      <c r="B2" s="154"/>
      <c r="C2" s="154"/>
      <c r="D2" s="154"/>
      <c r="E2" s="154"/>
      <c r="F2" s="154"/>
    </row>
    <row r="3" spans="1:6" ht="19.5" thickBot="1" x14ac:dyDescent="0.2">
      <c r="A3" s="155" t="s">
        <v>269</v>
      </c>
      <c r="B3" s="155"/>
      <c r="C3" s="155"/>
      <c r="D3" s="155"/>
      <c r="E3" s="155"/>
      <c r="F3" s="155"/>
    </row>
    <row r="4" spans="1:6" x14ac:dyDescent="0.15">
      <c r="A4" s="156" t="s">
        <v>270</v>
      </c>
      <c r="B4" s="157"/>
      <c r="C4" s="157"/>
      <c r="D4" s="157"/>
      <c r="E4" s="157"/>
      <c r="F4" s="157"/>
    </row>
    <row r="5" spans="1:6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</row>
    <row r="6" spans="1:6" ht="51" customHeight="1" x14ac:dyDescent="0.15">
      <c r="A6" s="5" t="s">
        <v>268</v>
      </c>
      <c r="B6" s="6" t="s">
        <v>15</v>
      </c>
      <c r="C6" s="6" t="s">
        <v>16</v>
      </c>
      <c r="D6" s="6" t="s">
        <v>17</v>
      </c>
      <c r="E6" s="6"/>
      <c r="F6" s="40" t="s">
        <v>788</v>
      </c>
    </row>
    <row r="7" spans="1:6" x14ac:dyDescent="0.1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</row>
    <row r="8" spans="1:6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</row>
    <row r="9" spans="1:6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</row>
    <row r="10" spans="1:6" ht="14.25" thickBot="1" x14ac:dyDescent="0.2">
      <c r="A10" s="159"/>
      <c r="B10" s="159"/>
      <c r="C10" s="159"/>
      <c r="D10" s="159"/>
      <c r="E10" s="159"/>
      <c r="F10" s="159"/>
    </row>
    <row r="11" spans="1:6" x14ac:dyDescent="0.15">
      <c r="A11" s="156" t="s">
        <v>25</v>
      </c>
      <c r="B11" s="157"/>
      <c r="C11" s="157"/>
      <c r="D11" s="157"/>
      <c r="E11" s="157"/>
      <c r="F11" s="157"/>
    </row>
    <row r="12" spans="1:6" ht="18.75" x14ac:dyDescent="0.15">
      <c r="A12" s="160" t="s">
        <v>271</v>
      </c>
      <c r="B12" s="161"/>
      <c r="C12" s="161"/>
      <c r="D12" s="161"/>
      <c r="E12" s="161"/>
      <c r="F12" s="161"/>
    </row>
    <row r="13" spans="1:6" ht="18.75" x14ac:dyDescent="0.15">
      <c r="A13" s="163"/>
      <c r="B13" s="164"/>
      <c r="C13" s="164"/>
      <c r="D13" s="164"/>
      <c r="E13" s="164"/>
      <c r="F13" s="164"/>
    </row>
    <row r="14" spans="1:6" x14ac:dyDescent="0.15">
      <c r="A14" s="166" t="s">
        <v>272</v>
      </c>
      <c r="B14" s="167"/>
      <c r="C14" s="167"/>
      <c r="D14" s="167"/>
      <c r="E14" s="167"/>
      <c r="F14" s="167"/>
    </row>
    <row r="15" spans="1:6" x14ac:dyDescent="0.1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</row>
    <row r="16" spans="1:6" x14ac:dyDescent="0.1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</row>
    <row r="17" spans="1:6" x14ac:dyDescent="0.1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/>
    </row>
    <row r="18" spans="1:6" x14ac:dyDescent="0.1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 t="s">
        <v>34</v>
      </c>
    </row>
    <row r="19" spans="1:6" x14ac:dyDescent="0.1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 t="s">
        <v>37</v>
      </c>
    </row>
    <row r="20" spans="1:6" x14ac:dyDescent="0.1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</row>
    <row r="21" spans="1:6" x14ac:dyDescent="0.1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/>
    </row>
    <row r="22" spans="1:6" x14ac:dyDescent="0.15">
      <c r="A22" s="5" t="s">
        <v>42</v>
      </c>
      <c r="B22" s="6" t="s">
        <v>43</v>
      </c>
      <c r="C22" s="6" t="s">
        <v>44</v>
      </c>
      <c r="D22" s="6" t="s">
        <v>17</v>
      </c>
      <c r="E22" s="6" t="s">
        <v>45</v>
      </c>
      <c r="F22" s="6" t="s">
        <v>46</v>
      </c>
    </row>
    <row r="23" spans="1:6" x14ac:dyDescent="0.15">
      <c r="A23" s="169"/>
      <c r="B23" s="154"/>
      <c r="C23" s="154"/>
      <c r="D23" s="154"/>
      <c r="E23" s="154"/>
      <c r="F23" s="154"/>
    </row>
    <row r="24" spans="1:6" x14ac:dyDescent="0.15">
      <c r="A24" s="166" t="s">
        <v>47</v>
      </c>
      <c r="B24" s="167"/>
      <c r="C24" s="167"/>
      <c r="D24" s="167"/>
      <c r="E24" s="167"/>
      <c r="F24" s="167"/>
    </row>
    <row r="25" spans="1:6" x14ac:dyDescent="0.15">
      <c r="A25" s="2" t="s">
        <v>7</v>
      </c>
      <c r="B25" s="3" t="s">
        <v>8</v>
      </c>
      <c r="C25" s="3" t="s">
        <v>9</v>
      </c>
      <c r="D25" s="3" t="s">
        <v>10</v>
      </c>
      <c r="E25" s="3" t="s">
        <v>11</v>
      </c>
      <c r="F25" s="3" t="s">
        <v>12</v>
      </c>
    </row>
    <row r="26" spans="1:6" ht="36" x14ac:dyDescent="0.15">
      <c r="A26" s="5" t="s">
        <v>48</v>
      </c>
      <c r="B26" s="7" t="s">
        <v>49</v>
      </c>
      <c r="C26" s="6" t="s">
        <v>44</v>
      </c>
      <c r="D26" s="6"/>
      <c r="E26" s="6" t="s">
        <v>50</v>
      </c>
      <c r="F26" s="6"/>
    </row>
    <row r="27" spans="1:6" ht="14.25" thickBot="1" x14ac:dyDescent="0.2">
      <c r="A27" s="12" t="s">
        <v>51</v>
      </c>
      <c r="B27" s="14" t="s">
        <v>52</v>
      </c>
      <c r="C27" s="14" t="s">
        <v>53</v>
      </c>
      <c r="D27" s="14"/>
      <c r="E27" s="14"/>
      <c r="F27" s="14"/>
    </row>
  </sheetData>
  <mergeCells count="11">
    <mergeCell ref="A12:F12"/>
    <mergeCell ref="A13:F13"/>
    <mergeCell ref="A14:F14"/>
    <mergeCell ref="A23:F23"/>
    <mergeCell ref="A24:F24"/>
    <mergeCell ref="A11:F11"/>
    <mergeCell ref="A1:F1"/>
    <mergeCell ref="A2:F2"/>
    <mergeCell ref="A3:F3"/>
    <mergeCell ref="A4:F4"/>
    <mergeCell ref="A10:F10"/>
  </mergeCells>
  <phoneticPr fontId="2" type="noConversion"/>
  <hyperlinks>
    <hyperlink ref="F6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9" workbookViewId="0">
      <selection sqref="A1:G29"/>
    </sheetView>
  </sheetViews>
  <sheetFormatPr defaultRowHeight="13.5" x14ac:dyDescent="0.15"/>
  <cols>
    <col min="1" max="1" width="30" customWidth="1"/>
    <col min="2" max="2" width="29.875" customWidth="1"/>
    <col min="3" max="3" width="13.5" customWidth="1"/>
    <col min="4" max="4" width="18.125" customWidth="1"/>
    <col min="5" max="5" width="31.875" customWidth="1"/>
    <col min="6" max="6" width="28" customWidth="1"/>
    <col min="7" max="7" width="29.125" customWidth="1"/>
  </cols>
  <sheetData>
    <row r="1" spans="1:7" ht="18.75" x14ac:dyDescent="0.15">
      <c r="A1" s="153" t="s">
        <v>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118</v>
      </c>
      <c r="B3" s="155"/>
      <c r="C3" s="155"/>
      <c r="D3" s="155"/>
      <c r="E3" s="155"/>
      <c r="F3" s="155"/>
      <c r="G3" s="155"/>
    </row>
    <row r="4" spans="1:7" x14ac:dyDescent="0.15">
      <c r="A4" s="156" t="s">
        <v>6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2.5" customHeight="1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281</v>
      </c>
      <c r="G6" s="20" t="s">
        <v>280</v>
      </c>
    </row>
    <row r="7" spans="1:7" x14ac:dyDescent="0.1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119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149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26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1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  <c r="G16" s="18"/>
    </row>
    <row r="17" spans="1:7" x14ac:dyDescent="0.1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/>
      <c r="G17" s="18"/>
    </row>
    <row r="18" spans="1:7" x14ac:dyDescent="0.1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/>
      <c r="G18" s="18"/>
    </row>
    <row r="19" spans="1:7" x14ac:dyDescent="0.1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/>
      <c r="G19" s="18"/>
    </row>
    <row r="20" spans="1:7" x14ac:dyDescent="0.1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1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/>
      <c r="G21" s="18"/>
    </row>
    <row r="22" spans="1:7" x14ac:dyDescent="0.15">
      <c r="A22" s="5" t="s">
        <v>123</v>
      </c>
      <c r="B22" s="6"/>
      <c r="C22" s="6" t="s">
        <v>16</v>
      </c>
      <c r="D22" s="6" t="s">
        <v>17</v>
      </c>
      <c r="E22" s="6"/>
      <c r="F22" s="6"/>
      <c r="G22" s="18"/>
    </row>
    <row r="23" spans="1:7" x14ac:dyDescent="0.15">
      <c r="A23" s="5" t="s">
        <v>124</v>
      </c>
      <c r="B23" s="6" t="s">
        <v>125</v>
      </c>
      <c r="C23" s="6" t="s">
        <v>16</v>
      </c>
      <c r="D23" s="6"/>
      <c r="E23" s="6"/>
      <c r="F23" s="6"/>
      <c r="G23" s="18"/>
    </row>
    <row r="24" spans="1:7" x14ac:dyDescent="0.15">
      <c r="A24" s="5" t="s">
        <v>150</v>
      </c>
      <c r="B24" s="6"/>
      <c r="C24" s="6" t="s">
        <v>128</v>
      </c>
      <c r="D24" s="6" t="s">
        <v>17</v>
      </c>
      <c r="E24" s="21"/>
      <c r="F24" s="6"/>
      <c r="G24" s="18"/>
    </row>
    <row r="25" spans="1:7" x14ac:dyDescent="0.15">
      <c r="A25" s="169"/>
      <c r="B25" s="154"/>
      <c r="C25" s="154"/>
      <c r="D25" s="154"/>
      <c r="E25" s="154"/>
      <c r="F25" s="154"/>
      <c r="G25" s="170"/>
    </row>
    <row r="26" spans="1:7" x14ac:dyDescent="0.15">
      <c r="A26" s="166" t="s">
        <v>47</v>
      </c>
      <c r="B26" s="167"/>
      <c r="C26" s="167"/>
      <c r="D26" s="167"/>
      <c r="E26" s="167"/>
      <c r="F26" s="167"/>
      <c r="G26" s="168"/>
    </row>
    <row r="27" spans="1:7" x14ac:dyDescent="0.15">
      <c r="A27" s="2" t="s">
        <v>7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 s="4" t="s">
        <v>13</v>
      </c>
    </row>
    <row r="28" spans="1:7" ht="36" x14ac:dyDescent="0.15">
      <c r="A28" s="5" t="s">
        <v>48</v>
      </c>
      <c r="B28" s="7" t="s">
        <v>49</v>
      </c>
      <c r="C28" s="6" t="s">
        <v>44</v>
      </c>
      <c r="D28" s="6"/>
      <c r="E28" s="6" t="s">
        <v>50</v>
      </c>
      <c r="F28" s="6"/>
      <c r="G28" s="18"/>
    </row>
    <row r="29" spans="1:7" ht="14.25" thickBot="1" x14ac:dyDescent="0.2">
      <c r="A29" s="12" t="s">
        <v>53</v>
      </c>
      <c r="B29" s="14" t="s">
        <v>129</v>
      </c>
      <c r="C29" s="14" t="s">
        <v>53</v>
      </c>
      <c r="D29" s="14"/>
      <c r="E29" s="14" t="s">
        <v>130</v>
      </c>
      <c r="F29" s="14"/>
      <c r="G29" s="19"/>
    </row>
  </sheetData>
  <mergeCells count="11">
    <mergeCell ref="A12:G12"/>
    <mergeCell ref="A13:G13"/>
    <mergeCell ref="A14:G14"/>
    <mergeCell ref="A25:G25"/>
    <mergeCell ref="A26:G26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F6" r:id="rId1"/>
    <hyperlink ref="G6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5"/>
  <sheetViews>
    <sheetView workbookViewId="0">
      <selection activeCell="A6" sqref="A6"/>
    </sheetView>
  </sheetViews>
  <sheetFormatPr defaultColWidth="9" defaultRowHeight="13.5" x14ac:dyDescent="0.15"/>
  <cols>
    <col min="1" max="1" width="27.125" style="74" customWidth="1"/>
    <col min="2" max="2" width="31" style="74" customWidth="1"/>
    <col min="3" max="3" width="12" style="74" customWidth="1"/>
    <col min="4" max="4" width="17.375" style="74" customWidth="1"/>
    <col min="5" max="5" width="29.875" style="74" customWidth="1"/>
    <col min="6" max="6" width="31.875" style="74" customWidth="1"/>
    <col min="7" max="7" width="34.375" style="74" customWidth="1"/>
    <col min="8" max="16384" width="9" style="74"/>
  </cols>
  <sheetData>
    <row r="1" spans="1:7" ht="18.75" x14ac:dyDescent="0.15">
      <c r="A1" s="153" t="s">
        <v>633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384</v>
      </c>
      <c r="B3" s="155"/>
      <c r="C3" s="155"/>
      <c r="D3" s="155"/>
      <c r="E3" s="155"/>
      <c r="F3" s="155"/>
      <c r="G3" s="155"/>
    </row>
    <row r="4" spans="1:7" x14ac:dyDescent="0.15">
      <c r="A4" s="156" t="s">
        <v>55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856</v>
      </c>
      <c r="D5" s="3" t="s">
        <v>108</v>
      </c>
      <c r="E5" s="3" t="s">
        <v>0</v>
      </c>
      <c r="F5" s="3" t="s">
        <v>12</v>
      </c>
      <c r="G5" s="4" t="s">
        <v>59</v>
      </c>
    </row>
    <row r="6" spans="1:7" ht="51" customHeight="1" x14ac:dyDescent="0.15">
      <c r="A6" s="5" t="s">
        <v>14</v>
      </c>
      <c r="B6" s="6" t="s">
        <v>15</v>
      </c>
      <c r="C6" s="6" t="s">
        <v>64</v>
      </c>
      <c r="D6" s="6" t="s">
        <v>17</v>
      </c>
      <c r="E6" s="6"/>
      <c r="F6" s="40" t="s">
        <v>925</v>
      </c>
      <c r="G6" s="40" t="s">
        <v>871</v>
      </c>
    </row>
    <row r="7" spans="1:7" x14ac:dyDescent="0.15">
      <c r="A7" s="5" t="s">
        <v>63</v>
      </c>
      <c r="B7" s="6" t="s">
        <v>173</v>
      </c>
      <c r="C7" s="6" t="s">
        <v>64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872</v>
      </c>
      <c r="C8" s="6" t="s">
        <v>64</v>
      </c>
      <c r="D8" s="6" t="s">
        <v>17</v>
      </c>
      <c r="E8" s="9"/>
      <c r="F8" s="10"/>
      <c r="G8" s="11"/>
    </row>
    <row r="9" spans="1:7" ht="14.25" thickBot="1" x14ac:dyDescent="0.2">
      <c r="A9" s="12" t="s">
        <v>67</v>
      </c>
      <c r="B9" s="13" t="s">
        <v>23</v>
      </c>
      <c r="C9" s="14" t="s">
        <v>64</v>
      </c>
      <c r="D9" s="14" t="s">
        <v>17</v>
      </c>
      <c r="E9" s="13" t="s">
        <v>69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417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926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72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855</v>
      </c>
      <c r="C15" s="3"/>
      <c r="D15" s="3" t="s">
        <v>108</v>
      </c>
      <c r="E15" s="3" t="s">
        <v>0</v>
      </c>
      <c r="F15" s="3" t="s">
        <v>857</v>
      </c>
      <c r="G15" s="4" t="s">
        <v>858</v>
      </c>
    </row>
    <row r="16" spans="1:7" x14ac:dyDescent="0.15">
      <c r="A16" s="5" t="s">
        <v>425</v>
      </c>
      <c r="B16" s="6" t="s">
        <v>28</v>
      </c>
      <c r="C16" s="6" t="s">
        <v>64</v>
      </c>
      <c r="D16" s="6" t="s">
        <v>860</v>
      </c>
      <c r="E16" s="6"/>
      <c r="F16" s="6">
        <v>2002</v>
      </c>
      <c r="G16" s="18"/>
    </row>
    <row r="17" spans="1:7" x14ac:dyDescent="0.15">
      <c r="A17" s="5" t="s">
        <v>30</v>
      </c>
      <c r="B17" s="6" t="s">
        <v>79</v>
      </c>
      <c r="C17" s="6" t="s">
        <v>64</v>
      </c>
      <c r="D17" s="6" t="s">
        <v>860</v>
      </c>
      <c r="E17" s="6"/>
      <c r="F17" s="6" t="s">
        <v>134</v>
      </c>
      <c r="G17" s="18"/>
    </row>
    <row r="18" spans="1:7" x14ac:dyDescent="0.15">
      <c r="A18" s="5" t="s">
        <v>32</v>
      </c>
      <c r="B18" s="6" t="s">
        <v>33</v>
      </c>
      <c r="C18" s="6" t="s">
        <v>859</v>
      </c>
      <c r="D18" s="6" t="s">
        <v>17</v>
      </c>
      <c r="E18" s="6"/>
      <c r="F18" s="6" t="s">
        <v>135</v>
      </c>
      <c r="G18" s="18"/>
    </row>
    <row r="19" spans="1:7" x14ac:dyDescent="0.15">
      <c r="A19" s="5" t="s">
        <v>35</v>
      </c>
      <c r="B19" s="6" t="s">
        <v>36</v>
      </c>
      <c r="C19" s="6" t="s">
        <v>64</v>
      </c>
      <c r="D19" s="6" t="s">
        <v>860</v>
      </c>
      <c r="E19" s="6"/>
      <c r="F19" s="6" t="s">
        <v>87</v>
      </c>
      <c r="G19" s="18"/>
    </row>
    <row r="20" spans="1:7" x14ac:dyDescent="0.15">
      <c r="A20" s="5" t="s">
        <v>38</v>
      </c>
      <c r="B20" s="6"/>
      <c r="C20" s="6" t="s">
        <v>64</v>
      </c>
      <c r="D20" s="6" t="s">
        <v>17</v>
      </c>
      <c r="E20" s="6"/>
      <c r="F20" s="6" t="s">
        <v>39</v>
      </c>
      <c r="G20" s="18"/>
    </row>
    <row r="21" spans="1:7" x14ac:dyDescent="0.15">
      <c r="A21" s="5" t="s">
        <v>40</v>
      </c>
      <c r="B21" s="6" t="s">
        <v>89</v>
      </c>
      <c r="C21" s="6" t="s">
        <v>64</v>
      </c>
      <c r="D21" s="6" t="s">
        <v>17</v>
      </c>
      <c r="E21" s="6"/>
      <c r="F21" s="6" t="s">
        <v>136</v>
      </c>
      <c r="G21" s="18"/>
    </row>
    <row r="22" spans="1:7" x14ac:dyDescent="0.15">
      <c r="A22" s="74" t="s">
        <v>861</v>
      </c>
      <c r="B22" s="6" t="s">
        <v>873</v>
      </c>
      <c r="C22" s="6"/>
      <c r="D22" s="6"/>
      <c r="E22" s="6"/>
      <c r="F22" s="6" t="s">
        <v>874</v>
      </c>
      <c r="G22" s="18"/>
    </row>
    <row r="23" spans="1:7" x14ac:dyDescent="0.15">
      <c r="A23" s="5" t="s">
        <v>862</v>
      </c>
      <c r="B23" s="6" t="s">
        <v>875</v>
      </c>
      <c r="C23" s="6"/>
      <c r="D23" s="6"/>
      <c r="E23" s="6"/>
      <c r="F23" s="6" t="s">
        <v>876</v>
      </c>
      <c r="G23" s="18"/>
    </row>
    <row r="24" spans="1:7" x14ac:dyDescent="0.15">
      <c r="A24" s="5" t="s">
        <v>863</v>
      </c>
      <c r="B24" s="6" t="s">
        <v>138</v>
      </c>
      <c r="C24" s="6" t="s">
        <v>64</v>
      </c>
      <c r="D24" s="6" t="s">
        <v>877</v>
      </c>
      <c r="E24" s="6" t="s">
        <v>878</v>
      </c>
      <c r="F24" s="6" t="s">
        <v>139</v>
      </c>
      <c r="G24" s="18"/>
    </row>
    <row r="25" spans="1:7" x14ac:dyDescent="0.15">
      <c r="A25" s="5" t="s">
        <v>864</v>
      </c>
      <c r="B25" s="6"/>
      <c r="C25" s="6" t="s">
        <v>64</v>
      </c>
      <c r="D25" s="6" t="s">
        <v>17</v>
      </c>
      <c r="E25" s="6"/>
      <c r="F25" s="6" t="s">
        <v>87</v>
      </c>
      <c r="G25" s="18"/>
    </row>
    <row r="26" spans="1:7" x14ac:dyDescent="0.15">
      <c r="A26" s="5" t="s">
        <v>124</v>
      </c>
      <c r="B26" s="6" t="s">
        <v>865</v>
      </c>
      <c r="C26" s="6" t="s">
        <v>64</v>
      </c>
      <c r="D26" s="6"/>
      <c r="E26" s="6"/>
      <c r="F26" s="6" t="s">
        <v>46</v>
      </c>
      <c r="G26" s="18"/>
    </row>
    <row r="27" spans="1:7" x14ac:dyDescent="0.15">
      <c r="A27" s="5" t="s">
        <v>126</v>
      </c>
      <c r="B27" s="6" t="s">
        <v>101</v>
      </c>
      <c r="C27" s="6" t="s">
        <v>867</v>
      </c>
      <c r="D27" s="6" t="s">
        <v>17</v>
      </c>
      <c r="E27" s="21" t="s">
        <v>145</v>
      </c>
      <c r="F27" s="6" t="s">
        <v>866</v>
      </c>
      <c r="G27" s="18"/>
    </row>
    <row r="28" spans="1:7" x14ac:dyDescent="0.15">
      <c r="A28" s="169"/>
      <c r="B28" s="154"/>
      <c r="C28" s="154"/>
      <c r="D28" s="154"/>
      <c r="E28" s="154"/>
      <c r="F28" s="154"/>
      <c r="G28" s="170"/>
    </row>
    <row r="29" spans="1:7" x14ac:dyDescent="0.15">
      <c r="A29" s="166" t="s">
        <v>868</v>
      </c>
      <c r="B29" s="167"/>
      <c r="C29" s="167"/>
      <c r="D29" s="167"/>
      <c r="E29" s="167"/>
      <c r="F29" s="167"/>
      <c r="G29" s="168"/>
    </row>
    <row r="30" spans="1:7" x14ac:dyDescent="0.15">
      <c r="A30" s="2" t="s">
        <v>7</v>
      </c>
      <c r="B30" s="3" t="s">
        <v>8</v>
      </c>
      <c r="C30" s="3" t="s">
        <v>9</v>
      </c>
      <c r="D30" s="3" t="s">
        <v>108</v>
      </c>
      <c r="E30" s="3" t="s">
        <v>0</v>
      </c>
      <c r="F30" s="3" t="s">
        <v>879</v>
      </c>
      <c r="G30" s="4" t="s">
        <v>880</v>
      </c>
    </row>
    <row r="31" spans="1:7" ht="36" x14ac:dyDescent="0.15">
      <c r="A31" s="5" t="s">
        <v>111</v>
      </c>
      <c r="B31" s="7" t="s">
        <v>881</v>
      </c>
      <c r="C31" s="6" t="s">
        <v>113</v>
      </c>
      <c r="D31" s="6"/>
      <c r="E31" s="6" t="s">
        <v>882</v>
      </c>
      <c r="F31" s="6"/>
      <c r="G31" s="18"/>
    </row>
    <row r="32" spans="1:7" ht="14.25" thickBot="1" x14ac:dyDescent="0.2">
      <c r="A32" s="12" t="s">
        <v>869</v>
      </c>
      <c r="B32" s="14" t="s">
        <v>883</v>
      </c>
      <c r="C32" s="14" t="s">
        <v>53</v>
      </c>
      <c r="D32" s="14"/>
      <c r="E32" s="14" t="s">
        <v>117</v>
      </c>
      <c r="F32" s="14"/>
      <c r="G32" s="19"/>
    </row>
    <row r="35" spans="1:4" x14ac:dyDescent="0.15">
      <c r="A35" s="152" t="s">
        <v>884</v>
      </c>
      <c r="B35" s="152"/>
      <c r="C35" s="152"/>
      <c r="D35" s="152"/>
    </row>
    <row r="36" spans="1:4" x14ac:dyDescent="0.15">
      <c r="A36" s="22" t="s">
        <v>146</v>
      </c>
      <c r="B36" s="22" t="s">
        <v>147</v>
      </c>
      <c r="C36" s="22" t="s">
        <v>870</v>
      </c>
      <c r="D36" s="22" t="s">
        <v>0</v>
      </c>
    </row>
    <row r="37" spans="1:4" x14ac:dyDescent="0.15">
      <c r="A37" s="23"/>
      <c r="B37" s="10"/>
      <c r="C37" s="10"/>
      <c r="D37" s="23"/>
    </row>
    <row r="38" spans="1:4" x14ac:dyDescent="0.15">
      <c r="A38" s="23"/>
      <c r="B38" s="10"/>
      <c r="C38" s="10"/>
      <c r="D38" s="23"/>
    </row>
    <row r="39" spans="1:4" x14ac:dyDescent="0.15">
      <c r="A39" s="24"/>
      <c r="B39" s="9"/>
      <c r="C39" s="9"/>
      <c r="D39" s="24"/>
    </row>
    <row r="40" spans="1:4" x14ac:dyDescent="0.15">
      <c r="A40" s="24"/>
      <c r="B40" s="9"/>
      <c r="C40" s="9"/>
      <c r="D40" s="24"/>
    </row>
    <row r="41" spans="1:4" x14ac:dyDescent="0.15">
      <c r="A41" s="24"/>
      <c r="B41" s="9"/>
      <c r="C41" s="9"/>
      <c r="D41" s="24"/>
    </row>
    <row r="42" spans="1:4" x14ac:dyDescent="0.15">
      <c r="A42" s="24"/>
      <c r="B42" s="9"/>
      <c r="C42" s="9"/>
      <c r="D42" s="24"/>
    </row>
    <row r="43" spans="1:4" x14ac:dyDescent="0.15">
      <c r="A43" s="24"/>
      <c r="B43" s="9"/>
      <c r="C43" s="9"/>
      <c r="D43" s="24"/>
    </row>
    <row r="45" spans="1:4" x14ac:dyDescent="0.15">
      <c r="A45" s="74" t="s">
        <v>861</v>
      </c>
    </row>
  </sheetData>
  <mergeCells count="12">
    <mergeCell ref="A35:D35"/>
    <mergeCell ref="A1:G1"/>
    <mergeCell ref="A2:G2"/>
    <mergeCell ref="A3:G3"/>
    <mergeCell ref="A4:G4"/>
    <mergeCell ref="A10:G10"/>
    <mergeCell ref="A11:G11"/>
    <mergeCell ref="A12:G12"/>
    <mergeCell ref="A13:G13"/>
    <mergeCell ref="A14:G14"/>
    <mergeCell ref="A28:G28"/>
    <mergeCell ref="A29:G29"/>
  </mergeCells>
  <phoneticPr fontId="2" type="noConversion"/>
  <dataValidations count="1">
    <dataValidation type="list" allowBlank="1" showInputMessage="1" showErrorMessage="1" sqref="B37:B43">
      <formula1>"---,BOOLEAN,FORMULA,NUMBER,TEXT"</formula1>
    </dataValidation>
  </dataValidations>
  <hyperlinks>
    <hyperlink ref="E27" location="dcParameterArray!A1" display="参考：dcParameterArray"/>
    <hyperlink ref="G6" r:id="rId1"/>
    <hyperlink ref="F6" r:id="rId2"/>
  </hyperlinks>
  <pageMargins left="0.7" right="0.7" top="0.75" bottom="0.75" header="0.3" footer="0.3"/>
  <pageSetup paperSize="9"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G1"/>
    </sheetView>
  </sheetViews>
  <sheetFormatPr defaultRowHeight="13.5" x14ac:dyDescent="0.15"/>
  <cols>
    <col min="1" max="1" width="30" customWidth="1"/>
    <col min="2" max="2" width="29.875" customWidth="1"/>
    <col min="3" max="3" width="13.5" customWidth="1"/>
    <col min="4" max="4" width="18.125" customWidth="1"/>
    <col min="5" max="5" width="31.875" customWidth="1"/>
    <col min="6" max="6" width="28" customWidth="1"/>
    <col min="7" max="7" width="29.125" customWidth="1"/>
  </cols>
  <sheetData>
    <row r="1" spans="1:7" ht="18.75" x14ac:dyDescent="0.15">
      <c r="A1" s="153" t="s">
        <v>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390</v>
      </c>
      <c r="B3" s="155"/>
      <c r="C3" s="155"/>
      <c r="D3" s="155"/>
      <c r="E3" s="155"/>
      <c r="F3" s="155"/>
      <c r="G3" s="155"/>
    </row>
    <row r="4" spans="1:7" x14ac:dyDescent="0.15">
      <c r="A4" s="156" t="s">
        <v>6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0</v>
      </c>
      <c r="F5" s="3" t="s">
        <v>12</v>
      </c>
      <c r="G5" s="4" t="s">
        <v>13</v>
      </c>
    </row>
    <row r="6" spans="1:7" ht="54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391</v>
      </c>
      <c r="G6" s="20" t="s">
        <v>280</v>
      </c>
    </row>
    <row r="7" spans="1:7" x14ac:dyDescent="0.1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119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392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26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</v>
      </c>
      <c r="C15" s="3"/>
      <c r="D15" s="3" t="s">
        <v>10</v>
      </c>
      <c r="E15" s="3" t="s">
        <v>0</v>
      </c>
      <c r="F15" s="3" t="s">
        <v>12</v>
      </c>
      <c r="G15" s="4" t="s">
        <v>13</v>
      </c>
    </row>
    <row r="16" spans="1:7" x14ac:dyDescent="0.1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 t="s">
        <v>396</v>
      </c>
      <c r="G16" s="18"/>
    </row>
    <row r="17" spans="1:7" x14ac:dyDescent="0.1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/>
      <c r="G17" s="18"/>
    </row>
    <row r="18" spans="1:7" x14ac:dyDescent="0.1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/>
      <c r="G18" s="18"/>
    </row>
    <row r="19" spans="1:7" x14ac:dyDescent="0.1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/>
      <c r="G19" s="18"/>
    </row>
    <row r="20" spans="1:7" x14ac:dyDescent="0.15">
      <c r="A20" s="5" t="s">
        <v>393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1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/>
      <c r="G21" s="18"/>
    </row>
    <row r="22" spans="1:7" x14ac:dyDescent="0.15">
      <c r="A22" s="5" t="s">
        <v>123</v>
      </c>
      <c r="B22" s="6"/>
      <c r="C22" s="6" t="s">
        <v>16</v>
      </c>
      <c r="D22" s="6" t="s">
        <v>17</v>
      </c>
      <c r="E22" s="6"/>
      <c r="F22" s="6"/>
      <c r="G22" s="18"/>
    </row>
    <row r="23" spans="1:7" x14ac:dyDescent="0.15">
      <c r="A23" s="5" t="s">
        <v>124</v>
      </c>
      <c r="B23" s="6" t="s">
        <v>125</v>
      </c>
      <c r="C23" s="6" t="s">
        <v>16</v>
      </c>
      <c r="D23" s="6"/>
      <c r="E23" s="6"/>
      <c r="F23" s="6"/>
      <c r="G23" s="18"/>
    </row>
    <row r="24" spans="1:7" x14ac:dyDescent="0.15">
      <c r="A24" s="5" t="s">
        <v>394</v>
      </c>
      <c r="B24" s="6" t="s">
        <v>395</v>
      </c>
      <c r="C24" s="6" t="s">
        <v>16</v>
      </c>
      <c r="D24" s="6" t="s">
        <v>17</v>
      </c>
      <c r="E24" s="6"/>
      <c r="F24" s="6"/>
      <c r="G24" s="18"/>
    </row>
    <row r="25" spans="1:7" x14ac:dyDescent="0.15">
      <c r="A25" s="5" t="s">
        <v>150</v>
      </c>
      <c r="B25" s="6"/>
      <c r="C25" s="6" t="s">
        <v>102</v>
      </c>
      <c r="D25" s="6" t="s">
        <v>17</v>
      </c>
      <c r="E25" s="21"/>
      <c r="F25" s="6"/>
      <c r="G25" s="18"/>
    </row>
    <row r="26" spans="1:7" x14ac:dyDescent="0.15">
      <c r="A26" s="169"/>
      <c r="B26" s="154"/>
      <c r="C26" s="154"/>
      <c r="D26" s="154"/>
      <c r="E26" s="154"/>
      <c r="F26" s="154"/>
      <c r="G26" s="170"/>
    </row>
    <row r="27" spans="1:7" x14ac:dyDescent="0.15">
      <c r="A27" s="166" t="s">
        <v>47</v>
      </c>
      <c r="B27" s="167"/>
      <c r="C27" s="167"/>
      <c r="D27" s="167"/>
      <c r="E27" s="167"/>
      <c r="F27" s="167"/>
      <c r="G27" s="168"/>
    </row>
    <row r="28" spans="1:7" x14ac:dyDescent="0.15">
      <c r="A28" s="2" t="s">
        <v>7</v>
      </c>
      <c r="B28" s="3" t="s">
        <v>8</v>
      </c>
      <c r="C28" s="3" t="s">
        <v>9</v>
      </c>
      <c r="D28" s="3" t="s">
        <v>10</v>
      </c>
      <c r="E28" s="3" t="s">
        <v>0</v>
      </c>
      <c r="F28" s="3" t="s">
        <v>12</v>
      </c>
      <c r="G28" s="4" t="s">
        <v>13</v>
      </c>
    </row>
    <row r="29" spans="1:7" ht="36" x14ac:dyDescent="0.15">
      <c r="A29" s="5" t="s">
        <v>48</v>
      </c>
      <c r="B29" s="7" t="s">
        <v>49</v>
      </c>
      <c r="C29" s="6" t="s">
        <v>44</v>
      </c>
      <c r="D29" s="6"/>
      <c r="E29" s="6" t="s">
        <v>50</v>
      </c>
      <c r="F29" s="6"/>
      <c r="G29" s="18"/>
    </row>
    <row r="30" spans="1:7" ht="14.25" thickBot="1" x14ac:dyDescent="0.2">
      <c r="A30" s="12" t="s">
        <v>53</v>
      </c>
      <c r="B30" s="14" t="s">
        <v>116</v>
      </c>
      <c r="C30" s="14" t="s">
        <v>53</v>
      </c>
      <c r="D30" s="14"/>
      <c r="E30" s="14" t="s">
        <v>117</v>
      </c>
      <c r="F30" s="14"/>
      <c r="G30" s="19"/>
    </row>
  </sheetData>
  <mergeCells count="11">
    <mergeCell ref="A12:G12"/>
    <mergeCell ref="A13:G13"/>
    <mergeCell ref="A14:G14"/>
    <mergeCell ref="A26:G26"/>
    <mergeCell ref="A27:G27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F6" r:id="rId1"/>
    <hyperlink ref="G6" r:id="rId2"/>
  </hyperlinks>
  <pageMargins left="0.7" right="0.7" top="0.75" bottom="0.75" header="0.3" footer="0.3"/>
  <pageSetup paperSize="9" orientation="portrait" horizontalDpi="90" verticalDpi="9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1"/>
    </sheetView>
  </sheetViews>
  <sheetFormatPr defaultRowHeight="13.5" x14ac:dyDescent="0.15"/>
  <cols>
    <col min="1" max="1" width="27.125" customWidth="1"/>
    <col min="2" max="2" width="31" customWidth="1"/>
    <col min="3" max="3" width="12" customWidth="1"/>
    <col min="4" max="4" width="17.375" customWidth="1"/>
    <col min="5" max="5" width="29.875" customWidth="1"/>
    <col min="6" max="6" width="31.875" customWidth="1"/>
    <col min="7" max="7" width="34.375" customWidth="1"/>
  </cols>
  <sheetData>
    <row r="1" spans="1:7" ht="18.75" x14ac:dyDescent="0.15">
      <c r="A1" s="153" t="s">
        <v>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5</v>
      </c>
      <c r="B3" s="155"/>
      <c r="C3" s="155"/>
      <c r="D3" s="155"/>
      <c r="E3" s="155"/>
      <c r="F3" s="155"/>
      <c r="G3" s="155"/>
    </row>
    <row r="4" spans="1:7" x14ac:dyDescent="0.15">
      <c r="A4" s="156" t="s">
        <v>6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1" customHeight="1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0" t="s">
        <v>389</v>
      </c>
      <c r="G6" s="40" t="s">
        <v>275</v>
      </c>
    </row>
    <row r="7" spans="1:7" x14ac:dyDescent="0.1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25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214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26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15">
      <c r="A16" s="5" t="s">
        <v>215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  <c r="G16" s="17">
        <v>2000</v>
      </c>
    </row>
    <row r="17" spans="1:7" x14ac:dyDescent="0.15">
      <c r="A17" s="5" t="s">
        <v>216</v>
      </c>
      <c r="B17" s="6" t="s">
        <v>217</v>
      </c>
      <c r="C17" s="6" t="s">
        <v>16</v>
      </c>
      <c r="D17" s="6" t="s">
        <v>17</v>
      </c>
      <c r="E17" s="6"/>
      <c r="F17" s="6">
        <v>2001</v>
      </c>
      <c r="G17" s="6">
        <v>2001</v>
      </c>
    </row>
    <row r="18" spans="1:7" x14ac:dyDescent="0.15">
      <c r="A18" s="5" t="s">
        <v>218</v>
      </c>
      <c r="B18" s="6" t="s">
        <v>7</v>
      </c>
      <c r="C18" s="6" t="s">
        <v>16</v>
      </c>
      <c r="D18" s="6" t="s">
        <v>17</v>
      </c>
      <c r="E18" s="6"/>
      <c r="F18" s="6" t="s">
        <v>219</v>
      </c>
      <c r="G18" s="6" t="s">
        <v>219</v>
      </c>
    </row>
    <row r="19" spans="1:7" x14ac:dyDescent="0.15">
      <c r="A19" s="5" t="s">
        <v>398</v>
      </c>
      <c r="B19" s="6" t="s">
        <v>399</v>
      </c>
      <c r="C19" s="6" t="s">
        <v>16</v>
      </c>
      <c r="D19" s="6"/>
      <c r="E19" s="6"/>
      <c r="F19" s="6" t="s">
        <v>400</v>
      </c>
      <c r="G19" s="6" t="s">
        <v>46</v>
      </c>
    </row>
    <row r="20" spans="1:7" x14ac:dyDescent="0.15">
      <c r="A20" s="5" t="s">
        <v>397</v>
      </c>
      <c r="B20" s="6" t="s">
        <v>125</v>
      </c>
      <c r="C20" s="6" t="s">
        <v>16</v>
      </c>
      <c r="D20" s="6"/>
      <c r="E20" s="6"/>
      <c r="F20" s="6" t="s">
        <v>400</v>
      </c>
      <c r="G20" s="6" t="s">
        <v>46</v>
      </c>
    </row>
    <row r="21" spans="1:7" x14ac:dyDescent="0.15">
      <c r="A21" s="5" t="s">
        <v>30</v>
      </c>
      <c r="B21" s="6" t="s">
        <v>31</v>
      </c>
      <c r="C21" s="6" t="s">
        <v>16</v>
      </c>
      <c r="D21" s="6" t="s">
        <v>17</v>
      </c>
      <c r="E21" s="6"/>
      <c r="F21" s="6"/>
      <c r="G21" s="18"/>
    </row>
    <row r="22" spans="1:7" x14ac:dyDescent="0.15">
      <c r="A22" s="169"/>
      <c r="B22" s="154"/>
      <c r="C22" s="154"/>
      <c r="D22" s="154"/>
      <c r="E22" s="154"/>
      <c r="F22" s="154"/>
      <c r="G22" s="170"/>
    </row>
    <row r="23" spans="1:7" x14ac:dyDescent="0.15">
      <c r="A23" s="166" t="s">
        <v>47</v>
      </c>
      <c r="B23" s="167"/>
      <c r="C23" s="167"/>
      <c r="D23" s="167"/>
      <c r="E23" s="167"/>
      <c r="F23" s="167"/>
      <c r="G23" s="168"/>
    </row>
    <row r="24" spans="1:7" x14ac:dyDescent="0.15">
      <c r="A24" s="2" t="s">
        <v>7</v>
      </c>
      <c r="B24" s="3" t="s">
        <v>8</v>
      </c>
      <c r="C24" s="3" t="s">
        <v>9</v>
      </c>
      <c r="D24" s="3" t="s">
        <v>10</v>
      </c>
      <c r="E24" s="3" t="s">
        <v>11</v>
      </c>
      <c r="F24" s="3" t="s">
        <v>12</v>
      </c>
      <c r="G24" s="4" t="s">
        <v>13</v>
      </c>
    </row>
    <row r="25" spans="1:7" ht="36" x14ac:dyDescent="0.15">
      <c r="A25" s="5" t="s">
        <v>48</v>
      </c>
      <c r="B25" s="7" t="s">
        <v>49</v>
      </c>
      <c r="C25" s="6" t="s">
        <v>44</v>
      </c>
      <c r="D25" s="6"/>
      <c r="E25" s="6" t="s">
        <v>50</v>
      </c>
      <c r="F25" s="6"/>
      <c r="G25" s="18"/>
    </row>
    <row r="26" spans="1:7" x14ac:dyDescent="0.15">
      <c r="A26" s="9" t="s">
        <v>220</v>
      </c>
      <c r="B26" s="6" t="s">
        <v>221</v>
      </c>
      <c r="C26" s="6" t="s">
        <v>16</v>
      </c>
      <c r="D26" s="6"/>
      <c r="E26" s="6"/>
      <c r="F26" s="6"/>
      <c r="G26" s="9"/>
    </row>
    <row r="27" spans="1:7" x14ac:dyDescent="0.15">
      <c r="A27" s="1" t="s">
        <v>222</v>
      </c>
      <c r="B27" s="1" t="s">
        <v>223</v>
      </c>
      <c r="C27" s="6" t="s">
        <v>44</v>
      </c>
      <c r="D27" s="1"/>
      <c r="E27" s="1"/>
      <c r="F27" s="1"/>
      <c r="G27" s="1"/>
    </row>
  </sheetData>
  <mergeCells count="11">
    <mergeCell ref="A12:G12"/>
    <mergeCell ref="A13:G13"/>
    <mergeCell ref="A14:G14"/>
    <mergeCell ref="A22:G22"/>
    <mergeCell ref="A23:G23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G6" r:id="rId1"/>
    <hyperlink ref="F6" r:id="rId2"/>
  </hyperlinks>
  <pageMargins left="0.7" right="0.7" top="0.75" bottom="0.75" header="0.3" footer="0.3"/>
  <pageSetup paperSize="9" orientation="portrait" horizontalDpi="90" verticalDpi="9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9" sqref="B9"/>
    </sheetView>
  </sheetViews>
  <sheetFormatPr defaultRowHeight="13.5" x14ac:dyDescent="0.15"/>
  <cols>
    <col min="1" max="1" width="27.125" customWidth="1"/>
    <col min="2" max="2" width="31" customWidth="1"/>
    <col min="3" max="3" width="12" customWidth="1"/>
    <col min="4" max="4" width="17.375" customWidth="1"/>
    <col min="5" max="5" width="29.875" customWidth="1"/>
    <col min="6" max="6" width="31.875" customWidth="1"/>
    <col min="7" max="7" width="34.375" customWidth="1"/>
  </cols>
  <sheetData>
    <row r="1" spans="1:7" ht="18.75" x14ac:dyDescent="0.15">
      <c r="A1" s="153" t="s">
        <v>224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225</v>
      </c>
      <c r="B3" s="155"/>
      <c r="C3" s="155"/>
      <c r="D3" s="155"/>
      <c r="E3" s="155"/>
      <c r="F3" s="155"/>
      <c r="G3" s="155"/>
    </row>
    <row r="4" spans="1:7" x14ac:dyDescent="0.15">
      <c r="A4" s="156" t="s">
        <v>226</v>
      </c>
      <c r="B4" s="157"/>
      <c r="C4" s="157"/>
      <c r="D4" s="157"/>
      <c r="E4" s="157"/>
      <c r="F4" s="157"/>
      <c r="G4" s="158"/>
    </row>
    <row r="5" spans="1:7" x14ac:dyDescent="0.15">
      <c r="A5" s="2" t="s">
        <v>227</v>
      </c>
      <c r="B5" s="3" t="s">
        <v>228</v>
      </c>
      <c r="C5" s="3" t="s">
        <v>229</v>
      </c>
      <c r="D5" s="3" t="s">
        <v>230</v>
      </c>
      <c r="E5" s="3" t="s">
        <v>231</v>
      </c>
      <c r="F5" s="3" t="s">
        <v>232</v>
      </c>
      <c r="G5" s="4" t="s">
        <v>233</v>
      </c>
    </row>
    <row r="6" spans="1:7" ht="51" customHeight="1" x14ac:dyDescent="0.15">
      <c r="A6" s="5" t="s">
        <v>234</v>
      </c>
      <c r="B6" s="6" t="s">
        <v>235</v>
      </c>
      <c r="C6" s="6" t="s">
        <v>236</v>
      </c>
      <c r="D6" s="6" t="s">
        <v>237</v>
      </c>
      <c r="E6" s="6"/>
      <c r="F6" s="40" t="s">
        <v>388</v>
      </c>
      <c r="G6" s="40" t="s">
        <v>276</v>
      </c>
    </row>
    <row r="7" spans="1:7" x14ac:dyDescent="0.15">
      <c r="A7" s="5" t="s">
        <v>238</v>
      </c>
      <c r="B7" s="6" t="s">
        <v>239</v>
      </c>
      <c r="C7" s="6" t="s">
        <v>236</v>
      </c>
      <c r="D7" s="6" t="s">
        <v>237</v>
      </c>
      <c r="E7" s="6"/>
      <c r="F7" s="7">
        <v>10000</v>
      </c>
      <c r="G7" s="8"/>
    </row>
    <row r="8" spans="1:7" x14ac:dyDescent="0.15">
      <c r="A8" s="5" t="s">
        <v>240</v>
      </c>
      <c r="B8" s="9" t="s">
        <v>241</v>
      </c>
      <c r="C8" s="6" t="s">
        <v>236</v>
      </c>
      <c r="D8" s="6" t="s">
        <v>237</v>
      </c>
      <c r="E8" s="9"/>
      <c r="F8" s="10"/>
      <c r="G8" s="11"/>
    </row>
    <row r="9" spans="1:7" ht="14.25" thickBot="1" x14ac:dyDescent="0.2">
      <c r="A9" s="12" t="s">
        <v>242</v>
      </c>
      <c r="B9" s="13" t="s">
        <v>243</v>
      </c>
      <c r="C9" s="14" t="s">
        <v>236</v>
      </c>
      <c r="D9" s="14" t="s">
        <v>237</v>
      </c>
      <c r="E9" s="13" t="s">
        <v>244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245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246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247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227</v>
      </c>
      <c r="B15" s="3" t="s">
        <v>228</v>
      </c>
      <c r="C15" s="3"/>
      <c r="D15" s="3" t="s">
        <v>230</v>
      </c>
      <c r="E15" s="3" t="s">
        <v>231</v>
      </c>
      <c r="F15" s="3" t="s">
        <v>232</v>
      </c>
      <c r="G15" s="4" t="s">
        <v>233</v>
      </c>
    </row>
    <row r="16" spans="1:7" x14ac:dyDescent="0.15">
      <c r="A16" s="5" t="s">
        <v>248</v>
      </c>
      <c r="B16" s="6" t="s">
        <v>249</v>
      </c>
      <c r="C16" s="6" t="s">
        <v>236</v>
      </c>
      <c r="D16" s="6" t="s">
        <v>237</v>
      </c>
      <c r="E16" s="6"/>
      <c r="F16" s="6" t="s">
        <v>250</v>
      </c>
      <c r="G16" s="18"/>
    </row>
    <row r="17" spans="1:7" x14ac:dyDescent="0.15">
      <c r="A17" s="5" t="s">
        <v>30</v>
      </c>
      <c r="B17" s="6" t="s">
        <v>251</v>
      </c>
      <c r="C17" s="6" t="s">
        <v>236</v>
      </c>
      <c r="D17" s="6" t="s">
        <v>237</v>
      </c>
      <c r="E17" s="6"/>
      <c r="F17" s="6" t="s">
        <v>252</v>
      </c>
      <c r="G17" s="18"/>
    </row>
    <row r="18" spans="1:7" x14ac:dyDescent="0.15">
      <c r="A18" s="5" t="s">
        <v>40</v>
      </c>
      <c r="B18" s="6" t="s">
        <v>253</v>
      </c>
      <c r="C18" s="6" t="s">
        <v>236</v>
      </c>
      <c r="D18" s="6" t="s">
        <v>237</v>
      </c>
      <c r="E18" s="6"/>
      <c r="F18" s="6"/>
      <c r="G18" s="18"/>
    </row>
    <row r="19" spans="1:7" x14ac:dyDescent="0.15">
      <c r="A19" s="5" t="s">
        <v>32</v>
      </c>
      <c r="B19" s="6" t="s">
        <v>254</v>
      </c>
      <c r="C19" s="6" t="s">
        <v>236</v>
      </c>
      <c r="D19" s="6" t="s">
        <v>237</v>
      </c>
      <c r="E19" s="6"/>
      <c r="F19" s="41" t="s">
        <v>255</v>
      </c>
      <c r="G19" s="18"/>
    </row>
    <row r="20" spans="1:7" x14ac:dyDescent="0.15">
      <c r="A20" s="5" t="s">
        <v>35</v>
      </c>
      <c r="B20" s="6" t="s">
        <v>36</v>
      </c>
      <c r="C20" s="6" t="s">
        <v>16</v>
      </c>
      <c r="D20" s="6" t="s">
        <v>17</v>
      </c>
      <c r="E20" s="6"/>
      <c r="F20" s="41" t="s">
        <v>37</v>
      </c>
      <c r="G20" s="18"/>
    </row>
    <row r="21" spans="1:7" ht="84" x14ac:dyDescent="0.15">
      <c r="A21" s="5" t="s">
        <v>256</v>
      </c>
      <c r="B21" s="6" t="s">
        <v>257</v>
      </c>
      <c r="C21" s="7" t="s">
        <v>143</v>
      </c>
      <c r="D21" s="6" t="s">
        <v>17</v>
      </c>
      <c r="E21" s="7" t="s">
        <v>258</v>
      </c>
      <c r="F21" s="41" t="s">
        <v>259</v>
      </c>
      <c r="G21" s="18"/>
    </row>
    <row r="22" spans="1:7" x14ac:dyDescent="0.15">
      <c r="A22" s="5" t="s">
        <v>260</v>
      </c>
      <c r="B22" s="6" t="s">
        <v>261</v>
      </c>
      <c r="C22" s="6" t="s">
        <v>262</v>
      </c>
      <c r="D22" s="6"/>
      <c r="E22" s="6" t="s">
        <v>263</v>
      </c>
      <c r="F22" s="6" t="s">
        <v>46</v>
      </c>
      <c r="G22" s="18"/>
    </row>
    <row r="23" spans="1:7" x14ac:dyDescent="0.15">
      <c r="A23" s="5" t="s">
        <v>264</v>
      </c>
      <c r="B23" s="6" t="s">
        <v>265</v>
      </c>
      <c r="C23" s="6" t="s">
        <v>266</v>
      </c>
      <c r="D23" s="6" t="s">
        <v>17</v>
      </c>
      <c r="E23" s="42" t="s">
        <v>267</v>
      </c>
      <c r="F23" s="42"/>
      <c r="G23" s="18"/>
    </row>
    <row r="24" spans="1:7" x14ac:dyDescent="0.15">
      <c r="A24" s="169"/>
      <c r="B24" s="154"/>
      <c r="C24" s="154"/>
      <c r="D24" s="154"/>
      <c r="E24" s="154"/>
      <c r="F24" s="154"/>
      <c r="G24" s="170"/>
    </row>
    <row r="25" spans="1:7" x14ac:dyDescent="0.15">
      <c r="A25" s="166" t="s">
        <v>47</v>
      </c>
      <c r="B25" s="167"/>
      <c r="C25" s="167"/>
      <c r="D25" s="167"/>
      <c r="E25" s="167"/>
      <c r="F25" s="167"/>
      <c r="G25" s="168"/>
    </row>
    <row r="26" spans="1:7" x14ac:dyDescent="0.15">
      <c r="A26" s="2" t="s">
        <v>7</v>
      </c>
      <c r="B26" s="3" t="s">
        <v>8</v>
      </c>
      <c r="C26" s="3" t="s">
        <v>9</v>
      </c>
      <c r="D26" s="3" t="s">
        <v>10</v>
      </c>
      <c r="E26" s="3" t="s">
        <v>11</v>
      </c>
      <c r="F26" s="3" t="s">
        <v>12</v>
      </c>
      <c r="G26" s="4" t="s">
        <v>13</v>
      </c>
    </row>
    <row r="27" spans="1:7" ht="36" x14ac:dyDescent="0.15">
      <c r="A27" s="5" t="s">
        <v>48</v>
      </c>
      <c r="B27" s="7" t="s">
        <v>49</v>
      </c>
      <c r="C27" s="6" t="s">
        <v>44</v>
      </c>
      <c r="D27" s="6"/>
      <c r="E27" s="6" t="s">
        <v>50</v>
      </c>
      <c r="F27" s="6"/>
      <c r="G27" s="18"/>
    </row>
    <row r="28" spans="1:7" ht="14.25" thickBot="1" x14ac:dyDescent="0.2">
      <c r="A28" s="12" t="s">
        <v>53</v>
      </c>
      <c r="B28" s="14" t="s">
        <v>129</v>
      </c>
      <c r="C28" s="14" t="s">
        <v>53</v>
      </c>
      <c r="D28" s="14"/>
      <c r="E28" s="14" t="s">
        <v>130</v>
      </c>
      <c r="F28" s="14"/>
      <c r="G28" s="19"/>
    </row>
  </sheetData>
  <mergeCells count="11">
    <mergeCell ref="A12:G12"/>
    <mergeCell ref="A13:G13"/>
    <mergeCell ref="A14:G14"/>
    <mergeCell ref="A24:G24"/>
    <mergeCell ref="A25:G25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F6" r:id="rId1"/>
    <hyperlink ref="G6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9" sqref="A19:B22"/>
    </sheetView>
  </sheetViews>
  <sheetFormatPr defaultRowHeight="13.5" x14ac:dyDescent="0.15"/>
  <cols>
    <col min="1" max="1" width="17.125" bestFit="1" customWidth="1"/>
    <col min="2" max="2" width="24.125" bestFit="1" customWidth="1"/>
    <col min="3" max="3" width="6.875" bestFit="1" customWidth="1"/>
    <col min="4" max="4" width="8.5" bestFit="1" customWidth="1"/>
    <col min="5" max="5" width="15.125" bestFit="1" customWidth="1"/>
    <col min="6" max="6" width="32.875" customWidth="1"/>
    <col min="7" max="7" width="29.375" customWidth="1"/>
  </cols>
  <sheetData>
    <row r="1" spans="1:8" x14ac:dyDescent="0.15">
      <c r="A1" s="156" t="s">
        <v>680</v>
      </c>
      <c r="B1" s="157"/>
      <c r="C1" s="157"/>
      <c r="D1" s="157"/>
      <c r="E1" s="157"/>
      <c r="F1" s="157"/>
      <c r="G1" s="157"/>
      <c r="H1" s="158"/>
    </row>
    <row r="2" spans="1:8" x14ac:dyDescent="0.15">
      <c r="A2" s="2" t="s">
        <v>7</v>
      </c>
      <c r="B2" s="3" t="s">
        <v>8</v>
      </c>
      <c r="C2" s="3" t="s">
        <v>9</v>
      </c>
      <c r="D2" s="3" t="s">
        <v>108</v>
      </c>
      <c r="E2" s="3" t="s">
        <v>11</v>
      </c>
      <c r="F2" s="3" t="s">
        <v>165</v>
      </c>
      <c r="G2" s="75" t="s">
        <v>165</v>
      </c>
      <c r="H2" s="25"/>
    </row>
    <row r="3" spans="1:8" ht="54" x14ac:dyDescent="0.15">
      <c r="A3" s="5" t="s">
        <v>14</v>
      </c>
      <c r="B3" s="6" t="s">
        <v>15</v>
      </c>
      <c r="C3" s="6" t="s">
        <v>61</v>
      </c>
      <c r="D3" s="6" t="s">
        <v>570</v>
      </c>
      <c r="E3" s="6"/>
      <c r="F3" s="26" t="s">
        <v>681</v>
      </c>
      <c r="G3" s="43" t="s">
        <v>682</v>
      </c>
      <c r="H3" s="25"/>
    </row>
    <row r="4" spans="1:8" x14ac:dyDescent="0.15">
      <c r="A4" s="5" t="s">
        <v>683</v>
      </c>
      <c r="B4" s="6" t="s">
        <v>684</v>
      </c>
      <c r="C4" s="6" t="s">
        <v>685</v>
      </c>
      <c r="D4" s="6" t="s">
        <v>570</v>
      </c>
      <c r="E4" s="6"/>
      <c r="F4" s="69">
        <v>50000</v>
      </c>
      <c r="G4" s="76">
        <v>50000</v>
      </c>
      <c r="H4" s="25"/>
    </row>
    <row r="5" spans="1:8" x14ac:dyDescent="0.15">
      <c r="A5" s="5" t="s">
        <v>686</v>
      </c>
      <c r="B5" s="9" t="s">
        <v>687</v>
      </c>
      <c r="C5" s="6" t="s">
        <v>685</v>
      </c>
      <c r="D5" s="6" t="s">
        <v>570</v>
      </c>
      <c r="E5" s="9"/>
      <c r="F5" s="27" t="s">
        <v>688</v>
      </c>
      <c r="G5" s="77" t="s">
        <v>689</v>
      </c>
      <c r="H5" s="25"/>
    </row>
    <row r="6" spans="1:8" ht="14.25" thickBot="1" x14ac:dyDescent="0.2">
      <c r="A6" s="12" t="s">
        <v>690</v>
      </c>
      <c r="B6" s="13" t="s">
        <v>691</v>
      </c>
      <c r="C6" s="14" t="s">
        <v>685</v>
      </c>
      <c r="D6" s="14" t="s">
        <v>570</v>
      </c>
      <c r="E6" s="13" t="s">
        <v>692</v>
      </c>
      <c r="F6" s="32" t="s">
        <v>693</v>
      </c>
      <c r="G6" s="78" t="s">
        <v>694</v>
      </c>
      <c r="H6" s="25"/>
    </row>
    <row r="7" spans="1:8" ht="14.25" thickBot="1" x14ac:dyDescent="0.2">
      <c r="A7" s="159"/>
      <c r="B7" s="159"/>
      <c r="C7" s="159"/>
      <c r="D7" s="159"/>
      <c r="E7" s="159"/>
      <c r="F7" s="159"/>
      <c r="G7" s="159"/>
      <c r="H7" s="159"/>
    </row>
    <row r="8" spans="1:8" x14ac:dyDescent="0.15">
      <c r="A8" s="156" t="s">
        <v>747</v>
      </c>
      <c r="B8" s="157"/>
      <c r="C8" s="157"/>
      <c r="D8" s="157"/>
      <c r="E8" s="157"/>
      <c r="F8" s="157"/>
      <c r="G8" s="157"/>
      <c r="H8" s="158"/>
    </row>
    <row r="9" spans="1:8" ht="18.75" x14ac:dyDescent="0.15">
      <c r="A9" s="160" t="s">
        <v>695</v>
      </c>
      <c r="B9" s="161"/>
      <c r="C9" s="161"/>
      <c r="D9" s="161"/>
      <c r="E9" s="161"/>
      <c r="F9" s="161"/>
      <c r="G9" s="161"/>
      <c r="H9" s="162"/>
    </row>
    <row r="10" spans="1:8" x14ac:dyDescent="0.15">
      <c r="A10" s="2" t="s">
        <v>696</v>
      </c>
      <c r="B10" s="3" t="s">
        <v>697</v>
      </c>
      <c r="C10" s="3"/>
      <c r="D10" s="3" t="s">
        <v>698</v>
      </c>
      <c r="E10" s="3" t="s">
        <v>699</v>
      </c>
      <c r="F10" s="3" t="s">
        <v>700</v>
      </c>
      <c r="G10" s="75" t="s">
        <v>701</v>
      </c>
      <c r="H10" s="25"/>
    </row>
    <row r="11" spans="1:8" x14ac:dyDescent="0.15">
      <c r="A11" s="5" t="s">
        <v>702</v>
      </c>
      <c r="B11" s="6" t="s">
        <v>703</v>
      </c>
      <c r="C11" s="6" t="s">
        <v>704</v>
      </c>
      <c r="D11" s="6" t="s">
        <v>570</v>
      </c>
      <c r="E11" s="6" t="s">
        <v>702</v>
      </c>
      <c r="F11" s="34">
        <v>2001</v>
      </c>
      <c r="G11" s="41">
        <v>2001</v>
      </c>
      <c r="H11" s="25"/>
    </row>
    <row r="12" spans="1:8" x14ac:dyDescent="0.15">
      <c r="A12" s="5" t="s">
        <v>705</v>
      </c>
      <c r="B12" s="6" t="s">
        <v>706</v>
      </c>
      <c r="C12" s="6" t="s">
        <v>704</v>
      </c>
      <c r="D12" s="6" t="s">
        <v>570</v>
      </c>
      <c r="E12" s="6" t="s">
        <v>30</v>
      </c>
      <c r="F12" s="34" t="s">
        <v>707</v>
      </c>
      <c r="G12" s="79" t="s">
        <v>708</v>
      </c>
      <c r="H12" s="25"/>
    </row>
    <row r="13" spans="1:8" x14ac:dyDescent="0.15">
      <c r="A13" s="5" t="s">
        <v>32</v>
      </c>
      <c r="B13" s="6" t="s">
        <v>709</v>
      </c>
      <c r="C13" s="6" t="s">
        <v>704</v>
      </c>
      <c r="D13" s="6" t="s">
        <v>570</v>
      </c>
      <c r="E13" s="6" t="s">
        <v>32</v>
      </c>
      <c r="F13" s="36"/>
      <c r="G13" s="80" t="s">
        <v>710</v>
      </c>
      <c r="H13" s="25"/>
    </row>
    <row r="14" spans="1:8" x14ac:dyDescent="0.15">
      <c r="A14" s="5" t="s">
        <v>35</v>
      </c>
      <c r="B14" s="6" t="s">
        <v>711</v>
      </c>
      <c r="C14" s="6" t="s">
        <v>704</v>
      </c>
      <c r="D14" s="6" t="s">
        <v>570</v>
      </c>
      <c r="E14" s="6" t="s">
        <v>712</v>
      </c>
      <c r="F14" s="34" t="s">
        <v>87</v>
      </c>
      <c r="G14" s="41" t="s">
        <v>87</v>
      </c>
      <c r="H14" s="25"/>
    </row>
    <row r="15" spans="1:8" x14ac:dyDescent="0.15">
      <c r="A15" s="5" t="s">
        <v>713</v>
      </c>
      <c r="B15" s="6" t="s">
        <v>714</v>
      </c>
      <c r="C15" s="6" t="s">
        <v>715</v>
      </c>
      <c r="D15" s="6" t="s">
        <v>570</v>
      </c>
      <c r="E15" s="5" t="s">
        <v>713</v>
      </c>
      <c r="F15" s="34" t="s">
        <v>716</v>
      </c>
      <c r="G15" s="41" t="s">
        <v>139</v>
      </c>
      <c r="H15" s="25"/>
    </row>
    <row r="16" spans="1:8" x14ac:dyDescent="0.15">
      <c r="A16" s="5" t="s">
        <v>140</v>
      </c>
      <c r="B16" s="6" t="s">
        <v>717</v>
      </c>
      <c r="C16" s="6" t="s">
        <v>715</v>
      </c>
      <c r="D16" s="6" t="s">
        <v>570</v>
      </c>
      <c r="E16" s="5" t="s">
        <v>140</v>
      </c>
      <c r="F16" s="36"/>
      <c r="G16" s="79" t="s">
        <v>87</v>
      </c>
      <c r="H16" s="25"/>
    </row>
    <row r="17" spans="1:8" x14ac:dyDescent="0.15">
      <c r="A17" s="5" t="s">
        <v>718</v>
      </c>
      <c r="B17" s="6" t="s">
        <v>719</v>
      </c>
      <c r="C17" s="7" t="s">
        <v>715</v>
      </c>
      <c r="D17" s="6" t="s">
        <v>720</v>
      </c>
      <c r="E17" s="7" t="s">
        <v>721</v>
      </c>
      <c r="F17" s="34" t="s">
        <v>589</v>
      </c>
      <c r="G17" s="81" t="s">
        <v>722</v>
      </c>
      <c r="H17" s="35"/>
    </row>
    <row r="18" spans="1:8" x14ac:dyDescent="0.15">
      <c r="A18" s="5" t="s">
        <v>723</v>
      </c>
      <c r="B18" s="6" t="s">
        <v>724</v>
      </c>
      <c r="C18" s="7" t="s">
        <v>685</v>
      </c>
      <c r="D18" s="6" t="s">
        <v>570</v>
      </c>
      <c r="E18" s="42"/>
      <c r="F18" s="34" t="s">
        <v>725</v>
      </c>
      <c r="G18" s="41" t="s">
        <v>726</v>
      </c>
      <c r="H18" s="25"/>
    </row>
    <row r="19" spans="1:8" x14ac:dyDescent="0.15">
      <c r="A19" s="5" t="s">
        <v>727</v>
      </c>
      <c r="B19" s="6" t="s">
        <v>728</v>
      </c>
      <c r="C19" s="7"/>
      <c r="D19" s="6"/>
      <c r="E19" s="42"/>
      <c r="F19" s="34"/>
      <c r="G19" s="41"/>
      <c r="H19" s="25"/>
    </row>
    <row r="20" spans="1:8" x14ac:dyDescent="0.15">
      <c r="A20" s="5" t="s">
        <v>729</v>
      </c>
      <c r="B20" s="6" t="s">
        <v>730</v>
      </c>
      <c r="C20" s="7" t="s">
        <v>685</v>
      </c>
      <c r="D20" s="6" t="s">
        <v>570</v>
      </c>
      <c r="E20" s="5" t="s">
        <v>731</v>
      </c>
      <c r="F20" s="34"/>
      <c r="G20" s="41" t="s">
        <v>732</v>
      </c>
      <c r="H20" s="25"/>
    </row>
    <row r="21" spans="1:8" x14ac:dyDescent="0.15">
      <c r="A21" s="5" t="s">
        <v>733</v>
      </c>
      <c r="B21" s="6" t="s">
        <v>734</v>
      </c>
      <c r="C21" s="7" t="s">
        <v>685</v>
      </c>
      <c r="D21" s="6" t="s">
        <v>570</v>
      </c>
      <c r="E21" s="5" t="s">
        <v>735</v>
      </c>
      <c r="F21" s="34"/>
      <c r="G21" s="41">
        <v>998</v>
      </c>
      <c r="H21" s="25"/>
    </row>
    <row r="22" spans="1:8" x14ac:dyDescent="0.15">
      <c r="A22" s="5" t="s">
        <v>736</v>
      </c>
      <c r="B22" s="6" t="s">
        <v>737</v>
      </c>
      <c r="C22" s="7" t="s">
        <v>685</v>
      </c>
      <c r="D22" s="6" t="s">
        <v>570</v>
      </c>
      <c r="E22" s="5" t="s">
        <v>738</v>
      </c>
      <c r="F22" s="34"/>
      <c r="G22" s="41">
        <v>20</v>
      </c>
      <c r="H22" s="25"/>
    </row>
    <row r="23" spans="1:8" x14ac:dyDescent="0.15">
      <c r="A23" s="5"/>
      <c r="B23" s="6"/>
      <c r="C23" s="7"/>
      <c r="D23" s="6"/>
      <c r="E23" s="42"/>
      <c r="F23" s="34"/>
      <c r="G23" s="41"/>
      <c r="H23" s="25"/>
    </row>
    <row r="24" spans="1:8" x14ac:dyDescent="0.15">
      <c r="A24" s="169"/>
      <c r="B24" s="154"/>
      <c r="C24" s="154"/>
      <c r="D24" s="154"/>
      <c r="E24" s="154"/>
      <c r="F24" s="154"/>
      <c r="G24" s="154"/>
      <c r="H24" s="170"/>
    </row>
    <row r="25" spans="1:8" x14ac:dyDescent="0.15">
      <c r="A25" s="166" t="s">
        <v>739</v>
      </c>
      <c r="B25" s="167"/>
      <c r="C25" s="167"/>
      <c r="D25" s="167"/>
      <c r="E25" s="167"/>
      <c r="F25" s="167"/>
      <c r="G25" s="167"/>
      <c r="H25" s="168"/>
    </row>
    <row r="26" spans="1:8" x14ac:dyDescent="0.15">
      <c r="A26" s="2" t="s">
        <v>696</v>
      </c>
      <c r="B26" s="3" t="s">
        <v>697</v>
      </c>
      <c r="C26" s="3" t="s">
        <v>740</v>
      </c>
      <c r="D26" s="3" t="s">
        <v>698</v>
      </c>
      <c r="E26" s="3"/>
      <c r="F26" s="3" t="s">
        <v>700</v>
      </c>
      <c r="G26" s="25"/>
      <c r="H26" s="25"/>
    </row>
    <row r="27" spans="1:8" ht="36" x14ac:dyDescent="0.15">
      <c r="A27" s="5" t="s">
        <v>741</v>
      </c>
      <c r="B27" s="7" t="s">
        <v>742</v>
      </c>
      <c r="C27" s="6" t="s">
        <v>743</v>
      </c>
      <c r="D27" s="6"/>
      <c r="E27" s="6" t="s">
        <v>744</v>
      </c>
      <c r="F27" s="34"/>
      <c r="G27" s="25"/>
      <c r="H27" s="35"/>
    </row>
    <row r="28" spans="1:8" ht="14.25" thickBot="1" x14ac:dyDescent="0.2">
      <c r="A28" s="12" t="s">
        <v>745</v>
      </c>
      <c r="B28" s="14" t="s">
        <v>746</v>
      </c>
      <c r="C28" s="14" t="s">
        <v>685</v>
      </c>
      <c r="D28" s="14"/>
      <c r="E28" s="14" t="s">
        <v>744</v>
      </c>
      <c r="F28" s="37"/>
      <c r="G28" s="25"/>
      <c r="H28" s="35"/>
    </row>
  </sheetData>
  <mergeCells count="6">
    <mergeCell ref="A25:H25"/>
    <mergeCell ref="A1:H1"/>
    <mergeCell ref="A7:H7"/>
    <mergeCell ref="A8:H8"/>
    <mergeCell ref="A9:H9"/>
    <mergeCell ref="A24:H24"/>
  </mergeCells>
  <phoneticPr fontId="2" type="noConversion"/>
  <dataValidations count="1">
    <dataValidation type="list" allowBlank="1" showInputMessage="1" showErrorMessage="1" sqref="F17">
      <formula1>"MODE_NONE,MODE_START_SFC_PRE_DC,MODE_PASS_SFC_POST_DC,MODE_COMPLETE_SFC_POST_DC"</formula1>
    </dataValidation>
  </dataValidations>
  <hyperlinks>
    <hyperlink ref="F3" r:id="rId1"/>
    <hyperlink ref="G3" r:id="rId2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7"/>
  <sheetViews>
    <sheetView workbookViewId="0">
      <selection activeCell="A25" sqref="A25"/>
    </sheetView>
  </sheetViews>
  <sheetFormatPr defaultColWidth="9" defaultRowHeight="12" x14ac:dyDescent="0.15"/>
  <cols>
    <col min="1" max="1" width="28.875" style="25" bestFit="1" customWidth="1"/>
    <col min="2" max="2" width="24.125" style="39" bestFit="1" customWidth="1"/>
    <col min="3" max="3" width="31.125" style="39" customWidth="1"/>
    <col min="4" max="4" width="12.625" style="39" customWidth="1"/>
    <col min="5" max="5" width="36" style="39" customWidth="1"/>
    <col min="6" max="6" width="30.625" style="25" bestFit="1" customWidth="1"/>
    <col min="7" max="7" width="10.125" style="25" customWidth="1"/>
    <col min="8" max="8" width="13.125" style="25" customWidth="1"/>
    <col min="9" max="16384" width="9" style="25"/>
  </cols>
  <sheetData>
    <row r="1" spans="1:8" ht="18.75" x14ac:dyDescent="0.15">
      <c r="A1" s="153" t="s">
        <v>890</v>
      </c>
      <c r="B1" s="153"/>
      <c r="C1" s="153"/>
      <c r="D1" s="153"/>
      <c r="E1" s="153"/>
      <c r="F1" s="153"/>
    </row>
    <row r="2" spans="1:8" x14ac:dyDescent="0.15">
      <c r="A2" s="154"/>
      <c r="B2" s="154"/>
      <c r="C2" s="154"/>
      <c r="D2" s="154"/>
      <c r="E2" s="154"/>
      <c r="F2" s="154"/>
    </row>
    <row r="3" spans="1:8" ht="19.5" thickBot="1" x14ac:dyDescent="0.2">
      <c r="A3" s="155" t="str">
        <f>[2]功能接口!B4</f>
        <v>设备：</v>
      </c>
      <c r="B3" s="155"/>
      <c r="C3" s="155"/>
      <c r="D3" s="155"/>
      <c r="E3" s="155"/>
      <c r="F3" s="155"/>
    </row>
    <row r="4" spans="1:8" x14ac:dyDescent="0.15">
      <c r="A4" s="156" t="s">
        <v>891</v>
      </c>
      <c r="B4" s="157"/>
      <c r="C4" s="157"/>
      <c r="D4" s="157"/>
      <c r="E4" s="157"/>
      <c r="F4" s="157"/>
    </row>
    <row r="5" spans="1:8" x14ac:dyDescent="0.15">
      <c r="A5" s="2" t="s">
        <v>105</v>
      </c>
      <c r="B5" s="3" t="s">
        <v>106</v>
      </c>
      <c r="C5" s="3" t="s">
        <v>107</v>
      </c>
      <c r="D5" s="3" t="s">
        <v>108</v>
      </c>
      <c r="E5" s="3" t="s">
        <v>109</v>
      </c>
      <c r="F5" s="3" t="s">
        <v>892</v>
      </c>
    </row>
    <row r="6" spans="1:8" ht="40.5" x14ac:dyDescent="0.15">
      <c r="A6" s="5" t="s">
        <v>168</v>
      </c>
      <c r="B6" s="6" t="s">
        <v>893</v>
      </c>
      <c r="C6" s="6" t="s">
        <v>236</v>
      </c>
      <c r="D6" s="6" t="s">
        <v>570</v>
      </c>
      <c r="F6" s="26" t="s">
        <v>894</v>
      </c>
      <c r="H6" s="29"/>
    </row>
    <row r="7" spans="1:8" x14ac:dyDescent="0.15">
      <c r="A7" s="5" t="s">
        <v>895</v>
      </c>
      <c r="B7" s="6" t="s">
        <v>239</v>
      </c>
      <c r="C7" s="6" t="s">
        <v>236</v>
      </c>
      <c r="D7" s="6" t="s">
        <v>570</v>
      </c>
      <c r="E7" s="6"/>
      <c r="F7" s="69">
        <v>50000</v>
      </c>
      <c r="H7" s="29"/>
    </row>
    <row r="8" spans="1:8" x14ac:dyDescent="0.15">
      <c r="A8" s="5" t="s">
        <v>896</v>
      </c>
      <c r="B8" s="9" t="s">
        <v>897</v>
      </c>
      <c r="C8" s="6" t="s">
        <v>236</v>
      </c>
      <c r="D8" s="6" t="s">
        <v>570</v>
      </c>
      <c r="E8" s="6"/>
      <c r="F8" s="27" t="s">
        <v>898</v>
      </c>
      <c r="H8" s="29"/>
    </row>
    <row r="9" spans="1:8" ht="12.75" thickBot="1" x14ac:dyDescent="0.2">
      <c r="A9" s="12" t="s">
        <v>242</v>
      </c>
      <c r="B9" s="13" t="s">
        <v>899</v>
      </c>
      <c r="C9" s="14" t="s">
        <v>236</v>
      </c>
      <c r="D9" s="14" t="s">
        <v>570</v>
      </c>
      <c r="E9" s="13"/>
      <c r="F9" s="32" t="s">
        <v>900</v>
      </c>
      <c r="H9" s="29"/>
    </row>
    <row r="10" spans="1:8" ht="12.75" thickBot="1" x14ac:dyDescent="0.2">
      <c r="A10" s="159"/>
      <c r="B10" s="159"/>
      <c r="C10" s="159"/>
      <c r="D10" s="159"/>
      <c r="E10" s="159"/>
      <c r="F10" s="159"/>
      <c r="H10" s="29"/>
    </row>
    <row r="11" spans="1:8" x14ac:dyDescent="0.15">
      <c r="A11" s="156" t="s">
        <v>901</v>
      </c>
      <c r="B11" s="157"/>
      <c r="C11" s="157"/>
      <c r="D11" s="157"/>
      <c r="E11" s="157"/>
      <c r="F11" s="157"/>
    </row>
    <row r="12" spans="1:8" ht="18.75" x14ac:dyDescent="0.15">
      <c r="A12" s="160" t="s">
        <v>902</v>
      </c>
      <c r="B12" s="161"/>
      <c r="C12" s="161"/>
      <c r="D12" s="161"/>
      <c r="E12" s="161"/>
      <c r="F12" s="161"/>
    </row>
    <row r="13" spans="1:8" ht="18.75" x14ac:dyDescent="0.15">
      <c r="A13" s="163"/>
      <c r="B13" s="164"/>
      <c r="C13" s="164"/>
      <c r="D13" s="164"/>
      <c r="E13" s="164"/>
      <c r="F13" s="164"/>
    </row>
    <row r="14" spans="1:8" x14ac:dyDescent="0.15">
      <c r="A14" s="166" t="s">
        <v>903</v>
      </c>
      <c r="B14" s="167"/>
      <c r="C14" s="167"/>
      <c r="D14" s="167"/>
      <c r="E14" s="167"/>
      <c r="F14" s="167"/>
    </row>
    <row r="15" spans="1:8" x14ac:dyDescent="0.15">
      <c r="A15" s="2" t="s">
        <v>105</v>
      </c>
      <c r="B15" s="3" t="s">
        <v>106</v>
      </c>
      <c r="C15" s="3"/>
      <c r="D15" s="3" t="s">
        <v>108</v>
      </c>
      <c r="E15" s="3" t="s">
        <v>109</v>
      </c>
      <c r="F15" s="3" t="s">
        <v>892</v>
      </c>
    </row>
    <row r="16" spans="1:8" x14ac:dyDescent="0.15">
      <c r="A16" s="5" t="s">
        <v>248</v>
      </c>
      <c r="B16" s="6" t="s">
        <v>249</v>
      </c>
      <c r="C16" s="6" t="s">
        <v>236</v>
      </c>
      <c r="D16" s="6" t="s">
        <v>904</v>
      </c>
      <c r="E16" s="6"/>
      <c r="F16" s="34">
        <v>2001</v>
      </c>
      <c r="H16" s="35"/>
    </row>
    <row r="17" spans="1:8" x14ac:dyDescent="0.15">
      <c r="A17" s="5" t="s">
        <v>905</v>
      </c>
      <c r="B17" s="6" t="s">
        <v>906</v>
      </c>
      <c r="C17" s="6" t="s">
        <v>236</v>
      </c>
      <c r="D17" s="6" t="s">
        <v>904</v>
      </c>
      <c r="E17" s="6"/>
      <c r="F17" s="36" t="s">
        <v>907</v>
      </c>
      <c r="H17" s="35"/>
    </row>
    <row r="18" spans="1:8" x14ac:dyDescent="0.15">
      <c r="A18" s="5" t="s">
        <v>908</v>
      </c>
      <c r="B18" s="6" t="s">
        <v>909</v>
      </c>
      <c r="C18" s="6" t="s">
        <v>236</v>
      </c>
      <c r="D18" s="6" t="s">
        <v>904</v>
      </c>
      <c r="E18" s="6"/>
      <c r="F18" s="36"/>
      <c r="H18" s="35"/>
    </row>
    <row r="19" spans="1:8" x14ac:dyDescent="0.15">
      <c r="A19" s="105" t="s">
        <v>910</v>
      </c>
      <c r="B19" s="106" t="s">
        <v>911</v>
      </c>
      <c r="C19" s="6" t="s">
        <v>236</v>
      </c>
      <c r="D19" s="6" t="s">
        <v>904</v>
      </c>
      <c r="E19" s="6"/>
      <c r="F19" s="34"/>
      <c r="H19" s="35"/>
    </row>
    <row r="20" spans="1:8" x14ac:dyDescent="0.15">
      <c r="A20" s="5" t="s">
        <v>912</v>
      </c>
      <c r="B20" s="6" t="s">
        <v>913</v>
      </c>
      <c r="C20" s="6" t="s">
        <v>236</v>
      </c>
      <c r="D20" s="6"/>
      <c r="E20" s="6"/>
      <c r="F20" s="34">
        <v>1</v>
      </c>
      <c r="H20" s="35"/>
    </row>
    <row r="21" spans="1:8" x14ac:dyDescent="0.15">
      <c r="A21" s="100" t="s">
        <v>914</v>
      </c>
      <c r="B21" s="6" t="s">
        <v>915</v>
      </c>
      <c r="C21" s="6" t="s">
        <v>916</v>
      </c>
      <c r="D21" s="6" t="s">
        <v>904</v>
      </c>
      <c r="E21" s="6" t="s">
        <v>917</v>
      </c>
      <c r="F21" s="34" t="s">
        <v>918</v>
      </c>
      <c r="H21" s="35"/>
    </row>
    <row r="22" spans="1:8" x14ac:dyDescent="0.15">
      <c r="A22" s="101" t="s">
        <v>919</v>
      </c>
      <c r="B22" s="102"/>
      <c r="C22" s="102"/>
      <c r="D22" s="102"/>
      <c r="E22" s="102"/>
      <c r="F22" s="102"/>
    </row>
    <row r="23" spans="1:8" x14ac:dyDescent="0.15">
      <c r="A23" s="3" t="s">
        <v>105</v>
      </c>
      <c r="B23" s="3" t="s">
        <v>106</v>
      </c>
      <c r="C23" s="3" t="s">
        <v>107</v>
      </c>
      <c r="D23" s="3" t="s">
        <v>108</v>
      </c>
      <c r="E23" s="3" t="s">
        <v>109</v>
      </c>
      <c r="F23" s="3" t="s">
        <v>892</v>
      </c>
      <c r="H23" s="35"/>
    </row>
    <row r="24" spans="1:8" ht="12.75" x14ac:dyDescent="0.15">
      <c r="A24" s="103" t="s">
        <v>111</v>
      </c>
      <c r="B24" s="103"/>
      <c r="C24" s="103"/>
      <c r="D24" s="6"/>
      <c r="E24" s="6"/>
      <c r="F24" s="34"/>
      <c r="H24" s="35"/>
    </row>
    <row r="25" spans="1:8" x14ac:dyDescent="0.15">
      <c r="A25" s="9" t="s">
        <v>115</v>
      </c>
      <c r="B25" s="6" t="s">
        <v>920</v>
      </c>
      <c r="C25" s="6"/>
      <c r="D25" s="6"/>
      <c r="E25" s="6"/>
      <c r="F25" s="9"/>
    </row>
    <row r="26" spans="1:8" ht="12.75" x14ac:dyDescent="0.15">
      <c r="A26" s="103" t="s">
        <v>921</v>
      </c>
      <c r="B26" s="104" t="s">
        <v>922</v>
      </c>
      <c r="C26" s="104" t="s">
        <v>922</v>
      </c>
      <c r="D26" s="6"/>
      <c r="E26" s="6"/>
      <c r="F26" s="9"/>
    </row>
    <row r="27" spans="1:8" ht="12.75" x14ac:dyDescent="0.15">
      <c r="A27" s="103" t="s">
        <v>923</v>
      </c>
      <c r="B27" s="104" t="s">
        <v>924</v>
      </c>
      <c r="C27" s="104" t="s">
        <v>924</v>
      </c>
      <c r="D27" s="6"/>
      <c r="E27" s="6"/>
      <c r="F27" s="9"/>
    </row>
  </sheetData>
  <mergeCells count="9">
    <mergeCell ref="A12:F12"/>
    <mergeCell ref="A13:F13"/>
    <mergeCell ref="A14:F14"/>
    <mergeCell ref="A1:F1"/>
    <mergeCell ref="A2:F2"/>
    <mergeCell ref="A3:F3"/>
    <mergeCell ref="A4:F4"/>
    <mergeCell ref="A10:F10"/>
    <mergeCell ref="A11:F11"/>
  </mergeCells>
  <phoneticPr fontId="2" type="noConversion"/>
  <hyperlinks>
    <hyperlink ref="F6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3"/>
  <sheetViews>
    <sheetView workbookViewId="0">
      <selection activeCell="E17" sqref="E17"/>
    </sheetView>
  </sheetViews>
  <sheetFormatPr defaultRowHeight="13.5" x14ac:dyDescent="0.15"/>
  <cols>
    <col min="1" max="1" width="17.125" bestFit="1" customWidth="1"/>
    <col min="2" max="2" width="24.125" bestFit="1" customWidth="1"/>
    <col min="3" max="3" width="7.625" bestFit="1" customWidth="1"/>
    <col min="4" max="4" width="11.375" bestFit="1" customWidth="1"/>
    <col min="5" max="5" width="31.875" bestFit="1" customWidth="1"/>
    <col min="6" max="6" width="27.375" customWidth="1"/>
    <col min="7" max="7" width="28.125" customWidth="1"/>
  </cols>
  <sheetData>
    <row r="1" spans="1:7" ht="18.75" x14ac:dyDescent="0.15">
      <c r="A1" s="153" t="s">
        <v>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848</v>
      </c>
      <c r="B3" s="155"/>
      <c r="C3" s="155"/>
      <c r="D3" s="155"/>
      <c r="E3" s="155"/>
      <c r="F3" s="155"/>
      <c r="G3" s="155"/>
    </row>
    <row r="4" spans="1:7" x14ac:dyDescent="0.15">
      <c r="A4" s="156" t="s">
        <v>6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4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4" t="s">
        <v>846</v>
      </c>
      <c r="G6" s="43" t="s">
        <v>847</v>
      </c>
    </row>
    <row r="7" spans="1:7" x14ac:dyDescent="0.15">
      <c r="A7" s="5" t="s">
        <v>565</v>
      </c>
      <c r="B7" s="6" t="s">
        <v>566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25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849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850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ht="15" x14ac:dyDescent="0.25">
      <c r="A16" s="97" t="s">
        <v>702</v>
      </c>
      <c r="B16" s="6" t="s">
        <v>28</v>
      </c>
      <c r="C16" s="6" t="s">
        <v>16</v>
      </c>
      <c r="D16" s="6" t="s">
        <v>17</v>
      </c>
      <c r="E16" s="6"/>
      <c r="F16" s="6">
        <v>2002</v>
      </c>
      <c r="G16" s="18"/>
    </row>
    <row r="17" spans="1:7" x14ac:dyDescent="0.15">
      <c r="A17" s="5" t="s">
        <v>124</v>
      </c>
      <c r="B17" s="6" t="s">
        <v>125</v>
      </c>
      <c r="C17" s="6" t="s">
        <v>16</v>
      </c>
      <c r="D17" s="6" t="s">
        <v>17</v>
      </c>
      <c r="E17" s="6"/>
      <c r="F17" s="6" t="s">
        <v>46</v>
      </c>
      <c r="G17" s="18"/>
    </row>
    <row r="18" spans="1:7" x14ac:dyDescent="0.15">
      <c r="A18" s="169"/>
      <c r="B18" s="154"/>
      <c r="C18" s="154"/>
      <c r="D18" s="154"/>
      <c r="E18" s="154"/>
      <c r="F18" s="154"/>
      <c r="G18" s="170"/>
    </row>
    <row r="19" spans="1:7" x14ac:dyDescent="0.15">
      <c r="A19" s="166" t="s">
        <v>851</v>
      </c>
      <c r="B19" s="167"/>
      <c r="C19" s="167"/>
      <c r="D19" s="167"/>
      <c r="E19" s="167"/>
      <c r="F19" s="167"/>
      <c r="G19" s="168"/>
    </row>
    <row r="20" spans="1:7" x14ac:dyDescent="0.15">
      <c r="A20" s="2" t="s">
        <v>7</v>
      </c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4" t="s">
        <v>13</v>
      </c>
    </row>
    <row r="21" spans="1:7" ht="36" x14ac:dyDescent="0.15">
      <c r="A21" s="9" t="s">
        <v>48</v>
      </c>
      <c r="B21" s="7" t="s">
        <v>49</v>
      </c>
      <c r="C21" s="6" t="s">
        <v>44</v>
      </c>
      <c r="D21" s="6"/>
      <c r="E21" s="6" t="s">
        <v>50</v>
      </c>
      <c r="F21" s="6"/>
      <c r="G21" s="9"/>
    </row>
    <row r="22" spans="1:7" x14ac:dyDescent="0.15">
      <c r="A22" s="9" t="s">
        <v>53</v>
      </c>
      <c r="B22" s="6" t="s">
        <v>129</v>
      </c>
      <c r="C22" s="6" t="s">
        <v>53</v>
      </c>
      <c r="D22" s="6"/>
      <c r="E22" s="6" t="s">
        <v>130</v>
      </c>
      <c r="F22" s="6"/>
      <c r="G22" s="9"/>
    </row>
    <row r="23" spans="1:7" x14ac:dyDescent="0.15">
      <c r="A23" s="9" t="s">
        <v>852</v>
      </c>
      <c r="B23" s="1"/>
      <c r="C23" s="6" t="s">
        <v>645</v>
      </c>
      <c r="D23" s="1"/>
      <c r="E23" s="1"/>
      <c r="F23" s="1"/>
      <c r="G23" s="1"/>
    </row>
  </sheetData>
  <mergeCells count="11">
    <mergeCell ref="A12:G12"/>
    <mergeCell ref="A13:G13"/>
    <mergeCell ref="A14:G14"/>
    <mergeCell ref="A18:G18"/>
    <mergeCell ref="A19:G19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F6" r:id="rId1" display="http://ndmesd093.catlbattery.com:50000/atlmeswebservice/MachineIntegrationServiceService?wsdl"/>
    <hyperlink ref="G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77"/>
  <sheetViews>
    <sheetView workbookViewId="0">
      <selection sqref="A1:D1"/>
    </sheetView>
  </sheetViews>
  <sheetFormatPr defaultRowHeight="13.5" x14ac:dyDescent="0.15"/>
  <cols>
    <col min="1" max="1" width="30.375" bestFit="1" customWidth="1"/>
    <col min="2" max="2" width="25.875" bestFit="1" customWidth="1"/>
    <col min="3" max="3" width="27.125" bestFit="1" customWidth="1"/>
    <col min="4" max="4" width="24.625" customWidth="1"/>
  </cols>
  <sheetData>
    <row r="1" spans="1:4" x14ac:dyDescent="0.15">
      <c r="A1" s="171" t="s">
        <v>472</v>
      </c>
      <c r="B1" s="171"/>
      <c r="C1" s="171"/>
      <c r="D1" s="171"/>
    </row>
    <row r="2" spans="1:4" x14ac:dyDescent="0.15">
      <c r="A2" s="1" t="s">
        <v>473</v>
      </c>
      <c r="B2" s="172" t="s">
        <v>795</v>
      </c>
      <c r="C2" s="173"/>
      <c r="D2" s="173"/>
    </row>
    <row r="3" spans="1:4" x14ac:dyDescent="0.15">
      <c r="A3" s="1" t="s">
        <v>474</v>
      </c>
      <c r="B3" s="52" t="s">
        <v>475</v>
      </c>
      <c r="C3" s="1"/>
      <c r="D3" s="1"/>
    </row>
    <row r="4" spans="1:4" x14ac:dyDescent="0.15">
      <c r="A4" s="1" t="s">
        <v>476</v>
      </c>
      <c r="B4" s="46">
        <v>60003522</v>
      </c>
      <c r="C4" s="1"/>
      <c r="D4" s="1"/>
    </row>
    <row r="5" spans="1:4" ht="14.25" thickBot="1" x14ac:dyDescent="0.2">
      <c r="A5" s="1" t="s">
        <v>477</v>
      </c>
      <c r="B5" s="15" t="s">
        <v>383</v>
      </c>
      <c r="C5" s="1"/>
      <c r="D5" s="1"/>
    </row>
    <row r="6" spans="1:4" x14ac:dyDescent="0.15">
      <c r="A6" s="1"/>
      <c r="B6" s="53"/>
      <c r="C6" s="1"/>
      <c r="D6" s="1"/>
    </row>
    <row r="7" spans="1:4" x14ac:dyDescent="0.15">
      <c r="A7" s="54" t="s">
        <v>478</v>
      </c>
      <c r="B7" s="55" t="s">
        <v>479</v>
      </c>
      <c r="C7" s="54" t="s">
        <v>480</v>
      </c>
      <c r="D7" s="54" t="s">
        <v>481</v>
      </c>
    </row>
    <row r="8" spans="1:4" x14ac:dyDescent="0.15">
      <c r="A8" s="1" t="s">
        <v>482</v>
      </c>
      <c r="B8" s="53">
        <v>2001</v>
      </c>
      <c r="C8" s="1" t="s">
        <v>175</v>
      </c>
      <c r="D8" s="1"/>
    </row>
    <row r="9" spans="1:4" x14ac:dyDescent="0.15">
      <c r="A9" s="1" t="s">
        <v>483</v>
      </c>
      <c r="B9" s="53">
        <v>60003522</v>
      </c>
      <c r="C9" s="1" t="s">
        <v>175</v>
      </c>
      <c r="D9" s="1"/>
    </row>
    <row r="10" spans="1:4" x14ac:dyDescent="0.15">
      <c r="A10" s="1" t="s">
        <v>484</v>
      </c>
      <c r="B10" s="68" t="s">
        <v>558</v>
      </c>
      <c r="C10" s="1" t="s">
        <v>200</v>
      </c>
      <c r="D10" s="56"/>
    </row>
    <row r="11" spans="1:4" x14ac:dyDescent="0.15">
      <c r="A11" s="1" t="s">
        <v>485</v>
      </c>
      <c r="B11" s="53" t="s">
        <v>559</v>
      </c>
      <c r="C11" s="1" t="s">
        <v>175</v>
      </c>
      <c r="D11" s="1"/>
    </row>
    <row r="12" spans="1:4" x14ac:dyDescent="0.15">
      <c r="A12" s="1" t="s">
        <v>486</v>
      </c>
      <c r="B12" s="53" t="s">
        <v>37</v>
      </c>
      <c r="C12" s="1" t="s">
        <v>487</v>
      </c>
      <c r="D12" s="1"/>
    </row>
    <row r="13" spans="1:4" x14ac:dyDescent="0.15">
      <c r="A13" s="1" t="s">
        <v>488</v>
      </c>
      <c r="B13" s="53" t="s">
        <v>560</v>
      </c>
      <c r="C13" s="1" t="s">
        <v>487</v>
      </c>
      <c r="D13" s="1"/>
    </row>
    <row r="14" spans="1:4" x14ac:dyDescent="0.15">
      <c r="A14" s="1" t="s">
        <v>489</v>
      </c>
      <c r="B14" s="53" t="s">
        <v>490</v>
      </c>
      <c r="C14" s="1" t="s">
        <v>491</v>
      </c>
      <c r="D14" s="1"/>
    </row>
    <row r="15" spans="1:4" x14ac:dyDescent="0.15">
      <c r="A15" s="1" t="s">
        <v>492</v>
      </c>
      <c r="B15" s="53" t="s">
        <v>493</v>
      </c>
      <c r="C15" s="1" t="s">
        <v>491</v>
      </c>
      <c r="D15" s="1"/>
    </row>
    <row r="16" spans="1:4" ht="27" x14ac:dyDescent="0.15">
      <c r="A16" s="57" t="s">
        <v>494</v>
      </c>
      <c r="B16" s="57" t="s">
        <v>495</v>
      </c>
      <c r="C16" s="57" t="s">
        <v>496</v>
      </c>
      <c r="D16" s="58" t="s">
        <v>497</v>
      </c>
    </row>
    <row r="17" spans="1:4" x14ac:dyDescent="0.15">
      <c r="A17" s="1" t="s">
        <v>498</v>
      </c>
      <c r="B17" s="53">
        <v>1</v>
      </c>
      <c r="C17" s="1" t="s">
        <v>496</v>
      </c>
      <c r="D17" s="1" t="s">
        <v>499</v>
      </c>
    </row>
    <row r="18" spans="1:4" x14ac:dyDescent="0.15">
      <c r="A18" s="1" t="s">
        <v>500</v>
      </c>
      <c r="B18" s="53"/>
      <c r="C18" s="1" t="s">
        <v>496</v>
      </c>
      <c r="D18" s="56" t="s">
        <v>561</v>
      </c>
    </row>
    <row r="19" spans="1:4" x14ac:dyDescent="0.15">
      <c r="A19" s="1"/>
      <c r="B19" s="53"/>
      <c r="C19" s="1"/>
      <c r="D19" s="1"/>
    </row>
    <row r="20" spans="1:4" x14ac:dyDescent="0.15">
      <c r="A20" s="59" t="s">
        <v>501</v>
      </c>
      <c r="B20" s="60" t="s">
        <v>502</v>
      </c>
      <c r="C20" s="59" t="s">
        <v>503</v>
      </c>
      <c r="D20" s="59" t="s">
        <v>504</v>
      </c>
    </row>
    <row r="21" spans="1:4" ht="27" x14ac:dyDescent="0.15">
      <c r="A21" s="61" t="s">
        <v>505</v>
      </c>
      <c r="B21" s="62" t="s">
        <v>506</v>
      </c>
      <c r="C21" s="63" t="s">
        <v>507</v>
      </c>
      <c r="D21" s="64"/>
    </row>
    <row r="22" spans="1:4" ht="27" x14ac:dyDescent="0.15">
      <c r="A22" s="65" t="s">
        <v>508</v>
      </c>
      <c r="B22" s="66" t="s">
        <v>509</v>
      </c>
      <c r="C22" s="64" t="s">
        <v>510</v>
      </c>
      <c r="D22" s="63" t="s">
        <v>511</v>
      </c>
    </row>
    <row r="23" spans="1:4" x14ac:dyDescent="0.15">
      <c r="A23" s="67"/>
      <c r="B23" s="66"/>
      <c r="C23" s="64"/>
      <c r="D23" s="64"/>
    </row>
    <row r="28" spans="1:4" ht="14.25" x14ac:dyDescent="0.15">
      <c r="A28" s="45" t="s">
        <v>512</v>
      </c>
    </row>
    <row r="29" spans="1:4" ht="14.25" x14ac:dyDescent="0.15">
      <c r="A29" s="45" t="s">
        <v>513</v>
      </c>
    </row>
    <row r="30" spans="1:4" ht="99.75" x14ac:dyDescent="0.15">
      <c r="A30" s="45" t="s">
        <v>514</v>
      </c>
    </row>
    <row r="31" spans="1:4" ht="14.25" x14ac:dyDescent="0.15">
      <c r="A31" s="45" t="s">
        <v>515</v>
      </c>
    </row>
    <row r="32" spans="1:4" ht="14.25" x14ac:dyDescent="0.15">
      <c r="A32" s="45" t="s">
        <v>516</v>
      </c>
    </row>
    <row r="33" spans="1:1" ht="28.5" x14ac:dyDescent="0.15">
      <c r="A33" s="45" t="s">
        <v>517</v>
      </c>
    </row>
    <row r="34" spans="1:1" ht="14.25" x14ac:dyDescent="0.15">
      <c r="A34" s="45" t="s">
        <v>518</v>
      </c>
    </row>
    <row r="35" spans="1:1" ht="28.5" x14ac:dyDescent="0.15">
      <c r="A35" s="45" t="s">
        <v>519</v>
      </c>
    </row>
    <row r="36" spans="1:1" ht="14.25" x14ac:dyDescent="0.15">
      <c r="A36" s="45" t="s">
        <v>520</v>
      </c>
    </row>
    <row r="37" spans="1:1" ht="14.25" x14ac:dyDescent="0.15">
      <c r="A37" s="45" t="s">
        <v>521</v>
      </c>
    </row>
    <row r="38" spans="1:1" ht="14.25" x14ac:dyDescent="0.15">
      <c r="A38" s="45" t="s">
        <v>522</v>
      </c>
    </row>
    <row r="39" spans="1:1" ht="14.25" x14ac:dyDescent="0.15">
      <c r="A39" s="45" t="s">
        <v>523</v>
      </c>
    </row>
    <row r="40" spans="1:1" ht="28.5" x14ac:dyDescent="0.15">
      <c r="A40" s="45" t="s">
        <v>524</v>
      </c>
    </row>
    <row r="41" spans="1:1" ht="28.5" x14ac:dyDescent="0.15">
      <c r="A41" s="45" t="s">
        <v>525</v>
      </c>
    </row>
    <row r="42" spans="1:1" ht="14.25" x14ac:dyDescent="0.15">
      <c r="A42" s="45" t="s">
        <v>523</v>
      </c>
    </row>
    <row r="43" spans="1:1" ht="42.75" x14ac:dyDescent="0.15">
      <c r="A43" s="45" t="s">
        <v>526</v>
      </c>
    </row>
    <row r="44" spans="1:1" ht="28.5" x14ac:dyDescent="0.15">
      <c r="A44" s="45" t="s">
        <v>527</v>
      </c>
    </row>
    <row r="45" spans="1:1" ht="14.25" x14ac:dyDescent="0.15">
      <c r="A45" s="45" t="s">
        <v>528</v>
      </c>
    </row>
    <row r="46" spans="1:1" ht="28.5" x14ac:dyDescent="0.15">
      <c r="A46" s="45" t="s">
        <v>529</v>
      </c>
    </row>
    <row r="47" spans="1:1" ht="42.75" x14ac:dyDescent="0.15">
      <c r="A47" s="45" t="s">
        <v>530</v>
      </c>
    </row>
    <row r="48" spans="1:1" ht="28.5" x14ac:dyDescent="0.15">
      <c r="A48" s="45" t="s">
        <v>531</v>
      </c>
    </row>
    <row r="49" spans="1:1" ht="14.25" x14ac:dyDescent="0.15">
      <c r="A49" s="45" t="s">
        <v>532</v>
      </c>
    </row>
    <row r="50" spans="1:1" ht="14.25" x14ac:dyDescent="0.15">
      <c r="A50" s="45" t="s">
        <v>533</v>
      </c>
    </row>
    <row r="51" spans="1:1" ht="28.5" x14ac:dyDescent="0.15">
      <c r="A51" s="45" t="s">
        <v>534</v>
      </c>
    </row>
    <row r="52" spans="1:1" ht="14.25" x14ac:dyDescent="0.15">
      <c r="A52" s="45" t="s">
        <v>535</v>
      </c>
    </row>
    <row r="53" spans="1:1" ht="14.25" x14ac:dyDescent="0.15">
      <c r="A53" s="45" t="s">
        <v>536</v>
      </c>
    </row>
    <row r="54" spans="1:1" ht="14.25" x14ac:dyDescent="0.15">
      <c r="A54" s="45" t="s">
        <v>537</v>
      </c>
    </row>
    <row r="55" spans="1:1" ht="14.25" x14ac:dyDescent="0.15">
      <c r="A55" s="45" t="s">
        <v>538</v>
      </c>
    </row>
    <row r="56" spans="1:1" ht="28.5" x14ac:dyDescent="0.15">
      <c r="A56" s="45" t="s">
        <v>539</v>
      </c>
    </row>
    <row r="57" spans="1:1" ht="14.25" x14ac:dyDescent="0.15">
      <c r="A57" s="45" t="s">
        <v>535</v>
      </c>
    </row>
    <row r="58" spans="1:1" ht="14.25" x14ac:dyDescent="0.15">
      <c r="A58" s="45" t="s">
        <v>540</v>
      </c>
    </row>
    <row r="59" spans="1:1" ht="14.25" x14ac:dyDescent="0.15">
      <c r="A59" s="45" t="s">
        <v>537</v>
      </c>
    </row>
    <row r="60" spans="1:1" ht="14.25" x14ac:dyDescent="0.15">
      <c r="A60" s="45" t="s">
        <v>541</v>
      </c>
    </row>
    <row r="61" spans="1:1" ht="14.25" x14ac:dyDescent="0.15">
      <c r="A61" s="45" t="s">
        <v>542</v>
      </c>
    </row>
    <row r="62" spans="1:1" ht="14.25" x14ac:dyDescent="0.15">
      <c r="A62" s="45" t="s">
        <v>543</v>
      </c>
    </row>
    <row r="63" spans="1:1" ht="14.25" x14ac:dyDescent="0.15">
      <c r="A63" s="45" t="s">
        <v>544</v>
      </c>
    </row>
    <row r="64" spans="1:1" ht="14.25" x14ac:dyDescent="0.15">
      <c r="A64" s="45" t="s">
        <v>545</v>
      </c>
    </row>
    <row r="65" spans="1:1" ht="14.25" x14ac:dyDescent="0.15">
      <c r="A65" s="45" t="s">
        <v>546</v>
      </c>
    </row>
    <row r="66" spans="1:1" ht="14.25" x14ac:dyDescent="0.15">
      <c r="A66" s="45" t="s">
        <v>547</v>
      </c>
    </row>
    <row r="67" spans="1:1" ht="14.25" x14ac:dyDescent="0.15">
      <c r="A67" s="45" t="s">
        <v>548</v>
      </c>
    </row>
    <row r="68" spans="1:1" ht="14.25" x14ac:dyDescent="0.15">
      <c r="A68" s="45" t="s">
        <v>549</v>
      </c>
    </row>
    <row r="69" spans="1:1" ht="14.25" x14ac:dyDescent="0.15">
      <c r="A69" s="45" t="s">
        <v>550</v>
      </c>
    </row>
    <row r="70" spans="1:1" ht="14.25" x14ac:dyDescent="0.15">
      <c r="A70" s="45" t="s">
        <v>551</v>
      </c>
    </row>
    <row r="71" spans="1:1" ht="14.25" x14ac:dyDescent="0.15">
      <c r="A71" s="45" t="s">
        <v>552</v>
      </c>
    </row>
    <row r="72" spans="1:1" ht="14.25" x14ac:dyDescent="0.15">
      <c r="A72" s="45" t="s">
        <v>523</v>
      </c>
    </row>
    <row r="73" spans="1:1" ht="14.25" x14ac:dyDescent="0.15">
      <c r="A73" s="45" t="s">
        <v>553</v>
      </c>
    </row>
    <row r="74" spans="1:1" ht="42.75" x14ac:dyDescent="0.15">
      <c r="A74" s="45" t="s">
        <v>554</v>
      </c>
    </row>
    <row r="75" spans="1:1" ht="28.5" x14ac:dyDescent="0.15">
      <c r="A75" s="45" t="s">
        <v>555</v>
      </c>
    </row>
    <row r="76" spans="1:1" ht="14.25" x14ac:dyDescent="0.15">
      <c r="A76" s="45" t="s">
        <v>556</v>
      </c>
    </row>
    <row r="77" spans="1:1" ht="14.25" x14ac:dyDescent="0.15">
      <c r="A77" s="45" t="s">
        <v>557</v>
      </c>
    </row>
  </sheetData>
  <mergeCells count="2">
    <mergeCell ref="A1:D1"/>
    <mergeCell ref="B2:D2"/>
  </mergeCells>
  <phoneticPr fontId="2" type="noConversion"/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3"/>
  <sheetViews>
    <sheetView topLeftCell="A25" workbookViewId="0">
      <selection sqref="A1:G1"/>
    </sheetView>
  </sheetViews>
  <sheetFormatPr defaultRowHeight="13.5" x14ac:dyDescent="0.15"/>
  <cols>
    <col min="1" max="1" width="30" customWidth="1"/>
    <col min="2" max="2" width="29.875" customWidth="1"/>
    <col min="3" max="3" width="13.5" customWidth="1"/>
    <col min="4" max="4" width="18.125" customWidth="1"/>
    <col min="5" max="5" width="31.875" customWidth="1"/>
    <col min="6" max="6" width="30" customWidth="1"/>
    <col min="7" max="7" width="31.875" customWidth="1"/>
  </cols>
  <sheetData>
    <row r="1" spans="1:7" ht="18.75" x14ac:dyDescent="0.15">
      <c r="A1" s="153" t="s">
        <v>54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347</v>
      </c>
      <c r="B3" s="155"/>
      <c r="C3" s="155"/>
      <c r="D3" s="155"/>
      <c r="E3" s="155"/>
      <c r="F3" s="155"/>
      <c r="G3" s="155"/>
    </row>
    <row r="4" spans="1:7" x14ac:dyDescent="0.15">
      <c r="A4" s="156" t="s">
        <v>55</v>
      </c>
      <c r="B4" s="157"/>
      <c r="C4" s="157"/>
      <c r="D4" s="157"/>
      <c r="E4" s="157"/>
      <c r="F4" s="157"/>
      <c r="G4" s="158"/>
    </row>
    <row r="5" spans="1:7" x14ac:dyDescent="0.15">
      <c r="A5" s="2" t="s">
        <v>56</v>
      </c>
      <c r="B5" s="3" t="s">
        <v>8</v>
      </c>
      <c r="C5" s="3" t="s">
        <v>9</v>
      </c>
      <c r="D5" s="3" t="s">
        <v>10</v>
      </c>
      <c r="E5" s="3" t="s">
        <v>57</v>
      </c>
      <c r="F5" s="3" t="s">
        <v>58</v>
      </c>
      <c r="G5" s="4" t="s">
        <v>59</v>
      </c>
    </row>
    <row r="6" spans="1:7" ht="52.5" customHeight="1" x14ac:dyDescent="0.15">
      <c r="A6" s="5" t="s">
        <v>60</v>
      </c>
      <c r="B6" s="6" t="s">
        <v>15</v>
      </c>
      <c r="C6" s="6" t="s">
        <v>61</v>
      </c>
      <c r="D6" s="6" t="s">
        <v>62</v>
      </c>
      <c r="E6" s="6"/>
      <c r="F6" s="43" t="s">
        <v>796</v>
      </c>
      <c r="G6" s="20" t="s">
        <v>278</v>
      </c>
    </row>
    <row r="7" spans="1:7" x14ac:dyDescent="0.15">
      <c r="A7" s="5" t="s">
        <v>63</v>
      </c>
      <c r="B7" s="6" t="s">
        <v>19</v>
      </c>
      <c r="C7" s="6" t="s">
        <v>64</v>
      </c>
      <c r="D7" s="6" t="s">
        <v>65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66</v>
      </c>
      <c r="D8" s="6" t="s">
        <v>62</v>
      </c>
      <c r="E8" s="9"/>
      <c r="F8" s="10"/>
      <c r="G8" s="11"/>
    </row>
    <row r="9" spans="1:7" ht="14.25" thickBot="1" x14ac:dyDescent="0.2">
      <c r="A9" s="12" t="s">
        <v>67</v>
      </c>
      <c r="B9" s="13" t="s">
        <v>23</v>
      </c>
      <c r="C9" s="14" t="s">
        <v>61</v>
      </c>
      <c r="D9" s="14" t="s">
        <v>68</v>
      </c>
      <c r="E9" s="13" t="s">
        <v>69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70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71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72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73</v>
      </c>
      <c r="B15" s="3" t="s">
        <v>74</v>
      </c>
      <c r="C15" s="3"/>
      <c r="D15" s="3" t="s">
        <v>10</v>
      </c>
      <c r="E15" s="3" t="s">
        <v>57</v>
      </c>
      <c r="F15" s="3" t="s">
        <v>12</v>
      </c>
      <c r="G15" s="4" t="s">
        <v>75</v>
      </c>
    </row>
    <row r="16" spans="1:7" x14ac:dyDescent="0.15">
      <c r="A16" s="5" t="s">
        <v>76</v>
      </c>
      <c r="B16" s="6" t="s">
        <v>77</v>
      </c>
      <c r="C16" s="6" t="s">
        <v>64</v>
      </c>
      <c r="D16" s="6" t="s">
        <v>62</v>
      </c>
      <c r="E16" s="6"/>
      <c r="F16" s="6" t="s">
        <v>78</v>
      </c>
      <c r="G16" s="18"/>
    </row>
    <row r="17" spans="1:7" x14ac:dyDescent="0.15">
      <c r="A17" s="5" t="s">
        <v>30</v>
      </c>
      <c r="B17" s="6" t="s">
        <v>79</v>
      </c>
      <c r="C17" s="6" t="s">
        <v>80</v>
      </c>
      <c r="D17" s="6" t="s">
        <v>62</v>
      </c>
      <c r="E17" s="6"/>
      <c r="F17" s="6"/>
      <c r="G17" s="18"/>
    </row>
    <row r="18" spans="1:7" x14ac:dyDescent="0.15">
      <c r="A18" s="5" t="s">
        <v>32</v>
      </c>
      <c r="B18" s="6" t="s">
        <v>81</v>
      </c>
      <c r="C18" s="6" t="s">
        <v>82</v>
      </c>
      <c r="D18" s="6" t="s">
        <v>83</v>
      </c>
      <c r="E18" s="6"/>
      <c r="F18" s="6"/>
      <c r="G18" s="18"/>
    </row>
    <row r="19" spans="1:7" x14ac:dyDescent="0.15">
      <c r="A19" s="5" t="s">
        <v>35</v>
      </c>
      <c r="B19" s="6" t="s">
        <v>84</v>
      </c>
      <c r="C19" s="6" t="s">
        <v>85</v>
      </c>
      <c r="D19" s="6" t="s">
        <v>86</v>
      </c>
      <c r="E19" s="6"/>
      <c r="F19" s="6" t="s">
        <v>87</v>
      </c>
      <c r="G19" s="18"/>
    </row>
    <row r="20" spans="1:7" x14ac:dyDescent="0.15">
      <c r="A20" s="5" t="s">
        <v>38</v>
      </c>
      <c r="B20" s="6"/>
      <c r="C20" s="6" t="s">
        <v>85</v>
      </c>
      <c r="D20" s="6" t="s">
        <v>86</v>
      </c>
      <c r="E20" s="6"/>
      <c r="F20" s="6" t="s">
        <v>88</v>
      </c>
      <c r="G20" s="18"/>
    </row>
    <row r="21" spans="1:7" x14ac:dyDescent="0.15">
      <c r="A21" s="5" t="s">
        <v>40</v>
      </c>
      <c r="B21" s="6" t="s">
        <v>89</v>
      </c>
      <c r="C21" s="6" t="s">
        <v>85</v>
      </c>
      <c r="D21" s="6" t="s">
        <v>86</v>
      </c>
      <c r="E21" s="6"/>
      <c r="F21" s="6"/>
      <c r="G21" s="18"/>
    </row>
    <row r="22" spans="1:7" x14ac:dyDescent="0.15">
      <c r="A22" s="5" t="s">
        <v>90</v>
      </c>
      <c r="B22" s="6"/>
      <c r="C22" s="6" t="s">
        <v>85</v>
      </c>
      <c r="D22" s="6" t="s">
        <v>86</v>
      </c>
      <c r="E22" s="6"/>
      <c r="F22" s="6"/>
      <c r="G22" s="18"/>
    </row>
    <row r="23" spans="1:7" x14ac:dyDescent="0.15">
      <c r="A23" s="5" t="s">
        <v>91</v>
      </c>
      <c r="B23" s="6"/>
      <c r="C23" s="6" t="s">
        <v>85</v>
      </c>
      <c r="D23" s="6" t="s">
        <v>86</v>
      </c>
      <c r="E23" s="6"/>
      <c r="F23" s="6"/>
      <c r="G23" s="18"/>
    </row>
    <row r="24" spans="1:7" ht="60" x14ac:dyDescent="0.15">
      <c r="A24" s="5" t="s">
        <v>92</v>
      </c>
      <c r="B24" s="6" t="s">
        <v>93</v>
      </c>
      <c r="C24" s="7" t="s">
        <v>94</v>
      </c>
      <c r="D24" s="6" t="s">
        <v>86</v>
      </c>
      <c r="E24" s="7" t="s">
        <v>95</v>
      </c>
      <c r="F24" s="6" t="s">
        <v>96</v>
      </c>
      <c r="G24" s="18"/>
    </row>
    <row r="25" spans="1:7" x14ac:dyDescent="0.15">
      <c r="A25" s="5" t="s">
        <v>97</v>
      </c>
      <c r="B25" s="6"/>
      <c r="C25" s="6" t="s">
        <v>85</v>
      </c>
      <c r="D25" s="6"/>
      <c r="E25" s="6"/>
      <c r="F25" s="6"/>
      <c r="G25" s="18"/>
    </row>
    <row r="26" spans="1:7" x14ac:dyDescent="0.15">
      <c r="A26" s="5" t="s">
        <v>98</v>
      </c>
      <c r="B26" s="6"/>
      <c r="C26" s="6"/>
      <c r="D26" s="6"/>
      <c r="E26" s="6"/>
      <c r="F26" s="6"/>
      <c r="G26" s="18"/>
    </row>
    <row r="27" spans="1:7" x14ac:dyDescent="0.15">
      <c r="A27" s="5" t="s">
        <v>99</v>
      </c>
      <c r="B27" s="6"/>
      <c r="C27" s="6"/>
      <c r="D27" s="6"/>
      <c r="E27" s="6"/>
      <c r="F27" s="6"/>
      <c r="G27" s="18"/>
    </row>
    <row r="28" spans="1:7" x14ac:dyDescent="0.15">
      <c r="A28" s="5" t="s">
        <v>100</v>
      </c>
      <c r="B28" s="6" t="s">
        <v>101</v>
      </c>
      <c r="C28" s="6" t="s">
        <v>102</v>
      </c>
      <c r="D28" s="6" t="s">
        <v>86</v>
      </c>
      <c r="E28" s="21"/>
      <c r="F28" s="6" t="s">
        <v>103</v>
      </c>
      <c r="G28" s="18"/>
    </row>
    <row r="29" spans="1:7" x14ac:dyDescent="0.15">
      <c r="A29" s="169"/>
      <c r="B29" s="154"/>
      <c r="C29" s="154"/>
      <c r="D29" s="154"/>
      <c r="E29" s="154"/>
      <c r="F29" s="154"/>
      <c r="G29" s="170"/>
    </row>
    <row r="30" spans="1:7" x14ac:dyDescent="0.15">
      <c r="A30" s="166" t="s">
        <v>104</v>
      </c>
      <c r="B30" s="167"/>
      <c r="C30" s="167"/>
      <c r="D30" s="167"/>
      <c r="E30" s="167"/>
      <c r="F30" s="167"/>
      <c r="G30" s="168"/>
    </row>
    <row r="31" spans="1:7" x14ac:dyDescent="0.15">
      <c r="A31" s="2" t="s">
        <v>105</v>
      </c>
      <c r="B31" s="3" t="s">
        <v>106</v>
      </c>
      <c r="C31" s="3" t="s">
        <v>107</v>
      </c>
      <c r="D31" s="3" t="s">
        <v>108</v>
      </c>
      <c r="E31" s="3" t="s">
        <v>109</v>
      </c>
      <c r="F31" s="3" t="s">
        <v>58</v>
      </c>
      <c r="G31" s="4" t="s">
        <v>110</v>
      </c>
    </row>
    <row r="32" spans="1:7" ht="36" x14ac:dyDescent="0.15">
      <c r="A32" s="5" t="s">
        <v>111</v>
      </c>
      <c r="B32" s="7" t="s">
        <v>112</v>
      </c>
      <c r="C32" s="6" t="s">
        <v>113</v>
      </c>
      <c r="D32" s="6"/>
      <c r="E32" s="6" t="s">
        <v>114</v>
      </c>
      <c r="F32" s="6"/>
      <c r="G32" s="18"/>
    </row>
    <row r="33" spans="1:7" ht="14.25" thickBot="1" x14ac:dyDescent="0.2">
      <c r="A33" s="12" t="s">
        <v>115</v>
      </c>
      <c r="B33" s="14" t="s">
        <v>116</v>
      </c>
      <c r="C33" s="14" t="s">
        <v>115</v>
      </c>
      <c r="D33" s="14"/>
      <c r="E33" s="14" t="s">
        <v>117</v>
      </c>
      <c r="F33" s="14"/>
      <c r="G33" s="19"/>
    </row>
  </sheetData>
  <mergeCells count="11">
    <mergeCell ref="A12:G12"/>
    <mergeCell ref="A13:G13"/>
    <mergeCell ref="A14:G14"/>
    <mergeCell ref="A29:G29"/>
    <mergeCell ref="A30:G30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G6" r:id="rId1"/>
    <hyperlink ref="F6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5"/>
  <sheetViews>
    <sheetView workbookViewId="0">
      <selection activeCell="A2" sqref="A2:F2"/>
    </sheetView>
  </sheetViews>
  <sheetFormatPr defaultRowHeight="13.5" x14ac:dyDescent="0.15"/>
  <cols>
    <col min="1" max="1" width="30" customWidth="1"/>
    <col min="2" max="2" width="29.875" customWidth="1"/>
    <col min="3" max="3" width="13.5" customWidth="1"/>
    <col min="4" max="4" width="18.125" customWidth="1"/>
    <col min="5" max="5" width="31.875" customWidth="1"/>
    <col min="6" max="6" width="28" customWidth="1"/>
    <col min="7" max="7" width="13" customWidth="1"/>
  </cols>
  <sheetData>
    <row r="1" spans="1:6" ht="18.75" x14ac:dyDescent="0.15">
      <c r="A1" s="153" t="s">
        <v>4</v>
      </c>
      <c r="B1" s="153"/>
      <c r="C1" s="153"/>
      <c r="D1" s="153"/>
      <c r="E1" s="153"/>
      <c r="F1" s="153"/>
    </row>
    <row r="2" spans="1:6" x14ac:dyDescent="0.15">
      <c r="A2" s="154"/>
      <c r="B2" s="154"/>
      <c r="C2" s="154"/>
      <c r="D2" s="154"/>
      <c r="E2" s="154"/>
      <c r="F2" s="154"/>
    </row>
    <row r="3" spans="1:6" ht="19.5" thickBot="1" x14ac:dyDescent="0.2">
      <c r="A3" s="155"/>
      <c r="B3" s="155"/>
      <c r="C3" s="155"/>
      <c r="D3" s="155"/>
      <c r="E3" s="155"/>
      <c r="F3" s="155"/>
    </row>
    <row r="4" spans="1:6" x14ac:dyDescent="0.15">
      <c r="A4" s="156" t="s">
        <v>308</v>
      </c>
      <c r="B4" s="157"/>
      <c r="C4" s="157"/>
      <c r="D4" s="157"/>
      <c r="E4" s="157"/>
      <c r="F4" s="157"/>
    </row>
    <row r="5" spans="1:6" x14ac:dyDescent="0.15">
      <c r="A5" s="2" t="s">
        <v>309</v>
      </c>
      <c r="B5" s="3" t="s">
        <v>310</v>
      </c>
      <c r="C5" s="3" t="s">
        <v>311</v>
      </c>
      <c r="D5" s="3" t="s">
        <v>312</v>
      </c>
      <c r="E5" s="3" t="s">
        <v>313</v>
      </c>
      <c r="F5" s="3" t="s">
        <v>314</v>
      </c>
    </row>
    <row r="6" spans="1:6" ht="54" x14ac:dyDescent="0.15">
      <c r="A6" s="5" t="s">
        <v>315</v>
      </c>
      <c r="B6" s="6" t="s">
        <v>316</v>
      </c>
      <c r="C6" s="6" t="s">
        <v>317</v>
      </c>
      <c r="D6" s="6" t="s">
        <v>318</v>
      </c>
      <c r="E6" s="6"/>
      <c r="F6" s="43" t="s">
        <v>797</v>
      </c>
    </row>
    <row r="7" spans="1:6" x14ac:dyDescent="0.15">
      <c r="A7" s="5" t="s">
        <v>238</v>
      </c>
      <c r="B7" s="6" t="s">
        <v>173</v>
      </c>
      <c r="C7" s="6" t="s">
        <v>16</v>
      </c>
      <c r="D7" s="6" t="s">
        <v>62</v>
      </c>
      <c r="E7" s="6"/>
      <c r="F7" s="7">
        <v>10000</v>
      </c>
    </row>
    <row r="8" spans="1:6" x14ac:dyDescent="0.15">
      <c r="A8" s="5" t="s">
        <v>20</v>
      </c>
      <c r="B8" s="9" t="s">
        <v>241</v>
      </c>
      <c r="C8" s="6" t="s">
        <v>16</v>
      </c>
      <c r="D8" s="6" t="s">
        <v>62</v>
      </c>
      <c r="E8" s="9"/>
      <c r="F8" s="10" t="s">
        <v>387</v>
      </c>
    </row>
    <row r="9" spans="1:6" ht="14.25" thickBot="1" x14ac:dyDescent="0.2">
      <c r="A9" s="12" t="s">
        <v>242</v>
      </c>
      <c r="B9" s="13" t="s">
        <v>180</v>
      </c>
      <c r="C9" s="14" t="s">
        <v>16</v>
      </c>
      <c r="D9" s="14" t="s">
        <v>62</v>
      </c>
      <c r="E9" s="13" t="s">
        <v>69</v>
      </c>
      <c r="F9" s="15" t="s">
        <v>211</v>
      </c>
    </row>
    <row r="10" spans="1:6" ht="14.25" thickBot="1" x14ac:dyDescent="0.2">
      <c r="A10" s="159"/>
      <c r="B10" s="159"/>
      <c r="C10" s="159"/>
      <c r="D10" s="159"/>
      <c r="E10" s="159"/>
      <c r="F10" s="159"/>
    </row>
    <row r="11" spans="1:6" x14ac:dyDescent="0.15">
      <c r="A11" s="156" t="s">
        <v>70</v>
      </c>
      <c r="B11" s="157"/>
      <c r="C11" s="157"/>
      <c r="D11" s="157"/>
      <c r="E11" s="157"/>
      <c r="F11" s="157"/>
    </row>
    <row r="12" spans="1:6" ht="18.75" x14ac:dyDescent="0.15">
      <c r="A12" s="160" t="s">
        <v>319</v>
      </c>
      <c r="B12" s="161"/>
      <c r="C12" s="161"/>
      <c r="D12" s="161"/>
      <c r="E12" s="161"/>
      <c r="F12" s="161"/>
    </row>
    <row r="13" spans="1:6" ht="18.75" x14ac:dyDescent="0.15">
      <c r="A13" s="163"/>
      <c r="B13" s="164"/>
      <c r="C13" s="164"/>
      <c r="D13" s="164"/>
      <c r="E13" s="164"/>
      <c r="F13" s="164"/>
    </row>
    <row r="14" spans="1:6" x14ac:dyDescent="0.15">
      <c r="A14" s="166" t="s">
        <v>320</v>
      </c>
      <c r="B14" s="167"/>
      <c r="C14" s="167"/>
      <c r="D14" s="167"/>
      <c r="E14" s="167"/>
      <c r="F14" s="167"/>
    </row>
    <row r="15" spans="1:6" x14ac:dyDescent="0.15">
      <c r="A15" s="2" t="s">
        <v>73</v>
      </c>
      <c r="B15" s="3" t="s">
        <v>106</v>
      </c>
      <c r="C15" s="3"/>
      <c r="D15" s="3" t="s">
        <v>10</v>
      </c>
      <c r="E15" s="3" t="s">
        <v>0</v>
      </c>
      <c r="F15" s="3" t="s">
        <v>58</v>
      </c>
    </row>
    <row r="16" spans="1:6" x14ac:dyDescent="0.15">
      <c r="A16" s="5" t="s">
        <v>27</v>
      </c>
      <c r="B16" s="6" t="s">
        <v>77</v>
      </c>
      <c r="C16" s="6" t="s">
        <v>16</v>
      </c>
      <c r="D16" s="6" t="s">
        <v>62</v>
      </c>
      <c r="E16" s="6"/>
      <c r="F16" s="6">
        <v>2000</v>
      </c>
    </row>
    <row r="17" spans="1:6" x14ac:dyDescent="0.15">
      <c r="A17" s="5" t="s">
        <v>30</v>
      </c>
      <c r="B17" s="6" t="s">
        <v>79</v>
      </c>
      <c r="C17" s="6" t="s">
        <v>16</v>
      </c>
      <c r="D17" s="6" t="s">
        <v>62</v>
      </c>
      <c r="E17" s="6"/>
      <c r="F17" s="6"/>
    </row>
    <row r="18" spans="1:6" x14ac:dyDescent="0.15">
      <c r="A18" s="5" t="s">
        <v>32</v>
      </c>
      <c r="B18" s="6" t="s">
        <v>81</v>
      </c>
      <c r="C18" s="6" t="s">
        <v>16</v>
      </c>
      <c r="D18" s="6" t="s">
        <v>62</v>
      </c>
      <c r="E18" s="6"/>
      <c r="F18" s="6" t="s">
        <v>628</v>
      </c>
    </row>
    <row r="19" spans="1:6" x14ac:dyDescent="0.15">
      <c r="A19" s="5" t="s">
        <v>35</v>
      </c>
      <c r="B19" s="6" t="s">
        <v>196</v>
      </c>
      <c r="C19" s="6" t="s">
        <v>16</v>
      </c>
      <c r="D19" s="6" t="s">
        <v>62</v>
      </c>
      <c r="E19" s="6"/>
      <c r="F19" s="6" t="s">
        <v>87</v>
      </c>
    </row>
    <row r="20" spans="1:6" x14ac:dyDescent="0.15">
      <c r="A20" s="5" t="s">
        <v>38</v>
      </c>
      <c r="B20" s="6"/>
      <c r="C20" s="6" t="s">
        <v>16</v>
      </c>
      <c r="D20" s="6" t="s">
        <v>62</v>
      </c>
      <c r="E20" s="6"/>
      <c r="F20" s="6" t="s">
        <v>631</v>
      </c>
    </row>
    <row r="21" spans="1:6" x14ac:dyDescent="0.15">
      <c r="A21" s="5" t="s">
        <v>40</v>
      </c>
      <c r="B21" s="6" t="s">
        <v>41</v>
      </c>
      <c r="C21" s="6" t="s">
        <v>16</v>
      </c>
      <c r="D21" s="6" t="s">
        <v>62</v>
      </c>
      <c r="E21" s="6"/>
      <c r="F21" s="6" t="s">
        <v>629</v>
      </c>
    </row>
    <row r="22" spans="1:6" x14ac:dyDescent="0.15">
      <c r="A22" s="5" t="s">
        <v>137</v>
      </c>
      <c r="B22" s="6" t="s">
        <v>138</v>
      </c>
      <c r="C22" s="6" t="s">
        <v>16</v>
      </c>
      <c r="D22" s="6" t="s">
        <v>62</v>
      </c>
      <c r="E22" s="6"/>
      <c r="F22" s="6" t="s">
        <v>139</v>
      </c>
    </row>
    <row r="23" spans="1:6" x14ac:dyDescent="0.15">
      <c r="A23" s="5" t="s">
        <v>140</v>
      </c>
      <c r="B23" s="6" t="s">
        <v>305</v>
      </c>
      <c r="C23" s="6" t="s">
        <v>303</v>
      </c>
      <c r="D23" s="6" t="s">
        <v>304</v>
      </c>
      <c r="E23" s="6"/>
      <c r="F23" s="6" t="s">
        <v>87</v>
      </c>
    </row>
    <row r="24" spans="1:6" ht="72" x14ac:dyDescent="0.15">
      <c r="A24" s="5" t="s">
        <v>92</v>
      </c>
      <c r="B24" s="6" t="s">
        <v>306</v>
      </c>
      <c r="C24" s="7" t="s">
        <v>307</v>
      </c>
      <c r="D24" s="6" t="s">
        <v>304</v>
      </c>
      <c r="E24" s="7" t="s">
        <v>632</v>
      </c>
      <c r="F24" s="6" t="s">
        <v>564</v>
      </c>
    </row>
    <row r="25" spans="1:6" x14ac:dyDescent="0.15">
      <c r="A25" s="5" t="s">
        <v>630</v>
      </c>
      <c r="B25" s="6"/>
      <c r="C25" s="6" t="s">
        <v>303</v>
      </c>
      <c r="D25" s="6" t="s">
        <v>304</v>
      </c>
      <c r="E25" s="6"/>
      <c r="F25" s="6" t="b">
        <v>1</v>
      </c>
    </row>
    <row r="26" spans="1:6" x14ac:dyDescent="0.15">
      <c r="A26" s="5" t="s">
        <v>321</v>
      </c>
      <c r="B26" s="6" t="s">
        <v>322</v>
      </c>
      <c r="C26" s="6" t="s">
        <v>303</v>
      </c>
      <c r="D26" s="6"/>
      <c r="E26" s="6"/>
      <c r="F26" s="6">
        <v>117024160469</v>
      </c>
    </row>
    <row r="27" spans="1:6" x14ac:dyDescent="0.15">
      <c r="A27" s="5" t="s">
        <v>324</v>
      </c>
      <c r="B27" s="6" t="s">
        <v>325</v>
      </c>
      <c r="C27" s="6" t="s">
        <v>303</v>
      </c>
      <c r="D27" s="6"/>
      <c r="E27" s="6"/>
      <c r="F27" s="6"/>
    </row>
    <row r="28" spans="1:6" x14ac:dyDescent="0.15">
      <c r="A28" s="5" t="s">
        <v>326</v>
      </c>
      <c r="B28" s="6" t="s">
        <v>327</v>
      </c>
      <c r="C28" s="6" t="s">
        <v>303</v>
      </c>
      <c r="D28" s="6"/>
      <c r="E28" s="6"/>
      <c r="F28" s="6"/>
    </row>
    <row r="29" spans="1:6" x14ac:dyDescent="0.15">
      <c r="A29" s="5" t="s">
        <v>328</v>
      </c>
      <c r="B29" s="6" t="s">
        <v>329</v>
      </c>
      <c r="C29" s="6"/>
      <c r="D29" s="6"/>
      <c r="E29" s="6"/>
      <c r="F29" s="6"/>
    </row>
    <row r="30" spans="1:6" x14ac:dyDescent="0.15">
      <c r="A30" s="5" t="s">
        <v>330</v>
      </c>
      <c r="B30" s="6" t="s">
        <v>331</v>
      </c>
      <c r="C30" s="6" t="s">
        <v>332</v>
      </c>
      <c r="D30" s="6" t="s">
        <v>304</v>
      </c>
      <c r="E30" s="21"/>
      <c r="F30" s="6" t="s">
        <v>323</v>
      </c>
    </row>
    <row r="31" spans="1:6" x14ac:dyDescent="0.15">
      <c r="A31" s="169"/>
      <c r="B31" s="154"/>
      <c r="C31" s="154"/>
      <c r="D31" s="154"/>
      <c r="E31" s="154"/>
      <c r="F31" s="154"/>
    </row>
    <row r="32" spans="1:6" x14ac:dyDescent="0.15">
      <c r="A32" s="166" t="s">
        <v>333</v>
      </c>
      <c r="B32" s="167"/>
      <c r="C32" s="167"/>
      <c r="D32" s="167"/>
      <c r="E32" s="167"/>
      <c r="F32" s="167"/>
    </row>
    <row r="33" spans="1:6" x14ac:dyDescent="0.15">
      <c r="A33" s="2" t="s">
        <v>334</v>
      </c>
      <c r="B33" s="3" t="s">
        <v>335</v>
      </c>
      <c r="C33" s="3" t="s">
        <v>336</v>
      </c>
      <c r="D33" s="3" t="s">
        <v>337</v>
      </c>
      <c r="E33" s="3" t="s">
        <v>338</v>
      </c>
      <c r="F33" s="3" t="s">
        <v>339</v>
      </c>
    </row>
    <row r="34" spans="1:6" ht="36" x14ac:dyDescent="0.15">
      <c r="A34" s="5" t="s">
        <v>340</v>
      </c>
      <c r="B34" s="7" t="s">
        <v>341</v>
      </c>
      <c r="C34" s="6" t="s">
        <v>342</v>
      </c>
      <c r="D34" s="6"/>
      <c r="E34" s="6" t="s">
        <v>343</v>
      </c>
      <c r="F34" s="6"/>
    </row>
    <row r="35" spans="1:6" ht="14.25" thickBot="1" x14ac:dyDescent="0.2">
      <c r="A35" s="12" t="s">
        <v>344</v>
      </c>
      <c r="B35" s="14" t="s">
        <v>345</v>
      </c>
      <c r="C35" s="14" t="s">
        <v>344</v>
      </c>
      <c r="D35" s="14"/>
      <c r="E35" s="14" t="s">
        <v>346</v>
      </c>
      <c r="F35" s="14"/>
    </row>
  </sheetData>
  <mergeCells count="11">
    <mergeCell ref="A11:F11"/>
    <mergeCell ref="A1:F1"/>
    <mergeCell ref="A2:F2"/>
    <mergeCell ref="A3:F3"/>
    <mergeCell ref="A4:F4"/>
    <mergeCell ref="A10:F10"/>
    <mergeCell ref="A12:F12"/>
    <mergeCell ref="A13:F13"/>
    <mergeCell ref="A14:F14"/>
    <mergeCell ref="A31:F31"/>
    <mergeCell ref="A32:F32"/>
  </mergeCells>
  <phoneticPr fontId="2" type="noConversion"/>
  <hyperlinks>
    <hyperlink ref="F6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tabSelected="1" zoomScaleNormal="100" workbookViewId="0">
      <selection activeCell="F22" sqref="F22"/>
    </sheetView>
  </sheetViews>
  <sheetFormatPr defaultRowHeight="13.5" x14ac:dyDescent="0.15"/>
  <cols>
    <col min="1" max="1" width="27.125" customWidth="1"/>
    <col min="2" max="2" width="31" customWidth="1"/>
    <col min="3" max="3" width="12" customWidth="1"/>
    <col min="4" max="4" width="17.375" customWidth="1"/>
    <col min="5" max="5" width="29.875" customWidth="1"/>
    <col min="6" max="6" width="31.875" customWidth="1"/>
    <col min="7" max="7" width="34.375" customWidth="1"/>
  </cols>
  <sheetData>
    <row r="1" spans="1:7" ht="18.75" x14ac:dyDescent="0.15">
      <c r="A1" s="153" t="s">
        <v>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384</v>
      </c>
      <c r="B3" s="155"/>
      <c r="C3" s="155"/>
      <c r="D3" s="155"/>
      <c r="E3" s="155"/>
      <c r="F3" s="155"/>
      <c r="G3" s="155"/>
    </row>
    <row r="4" spans="1:7" x14ac:dyDescent="0.15">
      <c r="A4" s="156" t="s">
        <v>6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51" customHeight="1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0" t="s">
        <v>798</v>
      </c>
      <c r="G6" s="40" t="s">
        <v>275</v>
      </c>
    </row>
    <row r="7" spans="1:7" x14ac:dyDescent="0.15">
      <c r="A7" s="5" t="s">
        <v>565</v>
      </c>
      <c r="B7" s="6" t="s">
        <v>566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25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2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26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1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>
        <v>2100</v>
      </c>
      <c r="G16" s="18"/>
    </row>
    <row r="17" spans="1:7" x14ac:dyDescent="0.1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 t="s">
        <v>988</v>
      </c>
      <c r="G17" s="18"/>
    </row>
    <row r="18" spans="1:7" x14ac:dyDescent="0.1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138" t="s">
        <v>989</v>
      </c>
      <c r="G18" s="18"/>
    </row>
    <row r="19" spans="1:7" x14ac:dyDescent="0.1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138" t="s">
        <v>990</v>
      </c>
      <c r="G19" s="18"/>
    </row>
    <row r="20" spans="1:7" x14ac:dyDescent="0.15">
      <c r="A20" s="5" t="s">
        <v>983</v>
      </c>
      <c r="B20" s="6"/>
      <c r="C20" s="6" t="s">
        <v>16</v>
      </c>
      <c r="D20" s="6" t="s">
        <v>17</v>
      </c>
      <c r="E20" s="6"/>
      <c r="F20" s="6" t="s">
        <v>991</v>
      </c>
      <c r="G20" s="18"/>
    </row>
    <row r="21" spans="1:7" x14ac:dyDescent="0.15">
      <c r="A21" s="5" t="s">
        <v>984</v>
      </c>
      <c r="B21" s="6" t="s">
        <v>41</v>
      </c>
      <c r="C21" s="6" t="s">
        <v>16</v>
      </c>
      <c r="D21" s="6" t="s">
        <v>17</v>
      </c>
      <c r="E21" s="6"/>
      <c r="F21" s="138" t="s">
        <v>993</v>
      </c>
      <c r="G21" s="18"/>
    </row>
    <row r="22" spans="1:7" x14ac:dyDescent="0.15">
      <c r="A22" s="5" t="s">
        <v>985</v>
      </c>
      <c r="B22" s="6" t="s">
        <v>138</v>
      </c>
      <c r="C22" s="6" t="s">
        <v>16</v>
      </c>
      <c r="D22" s="6" t="s">
        <v>17</v>
      </c>
      <c r="E22" s="6"/>
      <c r="F22" s="138" t="s">
        <v>994</v>
      </c>
      <c r="G22" s="18"/>
    </row>
    <row r="23" spans="1:7" x14ac:dyDescent="0.15">
      <c r="A23" s="5" t="s">
        <v>986</v>
      </c>
      <c r="B23" s="6" t="s">
        <v>987</v>
      </c>
      <c r="C23" s="6" t="s">
        <v>16</v>
      </c>
      <c r="D23" s="6" t="s">
        <v>17</v>
      </c>
      <c r="E23" s="6"/>
      <c r="F23" s="138" t="s">
        <v>37</v>
      </c>
      <c r="G23" s="18"/>
    </row>
    <row r="24" spans="1:7" ht="135.75" customHeight="1" x14ac:dyDescent="0.15">
      <c r="A24" s="5" t="s">
        <v>977</v>
      </c>
      <c r="B24" s="6" t="s">
        <v>142</v>
      </c>
      <c r="C24" s="7" t="s">
        <v>143</v>
      </c>
      <c r="D24" s="6" t="s">
        <v>17</v>
      </c>
      <c r="E24" s="7" t="s">
        <v>95</v>
      </c>
      <c r="F24" s="138" t="s">
        <v>992</v>
      </c>
      <c r="G24" s="18"/>
    </row>
    <row r="25" spans="1:7" x14ac:dyDescent="0.15">
      <c r="A25" s="5" t="s">
        <v>124</v>
      </c>
      <c r="B25" s="6" t="s">
        <v>125</v>
      </c>
      <c r="C25" s="6" t="s">
        <v>16</v>
      </c>
      <c r="D25" s="6"/>
      <c r="E25" s="6"/>
      <c r="F25" s="6" t="s">
        <v>46</v>
      </c>
      <c r="G25" s="18"/>
    </row>
    <row r="26" spans="1:7" x14ac:dyDescent="0.15">
      <c r="A26" s="5" t="s">
        <v>100</v>
      </c>
      <c r="B26" s="6" t="s">
        <v>127</v>
      </c>
      <c r="C26" s="6" t="s">
        <v>102</v>
      </c>
      <c r="D26" s="6" t="s">
        <v>17</v>
      </c>
      <c r="E26" s="21" t="s">
        <v>980</v>
      </c>
      <c r="F26" s="6" t="s">
        <v>46</v>
      </c>
      <c r="G26" s="18"/>
    </row>
    <row r="27" spans="1:7" x14ac:dyDescent="0.15">
      <c r="A27" s="169"/>
      <c r="B27" s="154"/>
      <c r="C27" s="154"/>
      <c r="D27" s="154"/>
      <c r="E27" s="154"/>
      <c r="F27" s="154"/>
      <c r="G27" s="170"/>
    </row>
    <row r="28" spans="1:7" x14ac:dyDescent="0.15">
      <c r="A28" s="166" t="s">
        <v>47</v>
      </c>
      <c r="B28" s="167"/>
      <c r="C28" s="167"/>
      <c r="D28" s="167"/>
      <c r="E28" s="167"/>
      <c r="F28" s="167"/>
      <c r="G28" s="168"/>
    </row>
    <row r="29" spans="1:7" x14ac:dyDescent="0.15">
      <c r="A29" s="2" t="s">
        <v>7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G29" s="4" t="s">
        <v>13</v>
      </c>
    </row>
    <row r="30" spans="1:7" ht="36" x14ac:dyDescent="0.15">
      <c r="A30" s="5" t="s">
        <v>48</v>
      </c>
      <c r="B30" s="7" t="s">
        <v>49</v>
      </c>
      <c r="C30" s="6" t="s">
        <v>44</v>
      </c>
      <c r="D30" s="6"/>
      <c r="E30" s="6" t="s">
        <v>50</v>
      </c>
      <c r="F30" s="6"/>
      <c r="G30" s="18"/>
    </row>
    <row r="31" spans="1:7" ht="14.25" thickBot="1" x14ac:dyDescent="0.2">
      <c r="A31" s="12" t="s">
        <v>53</v>
      </c>
      <c r="B31" s="14" t="s">
        <v>129</v>
      </c>
      <c r="C31" s="14" t="s">
        <v>53</v>
      </c>
      <c r="D31" s="14"/>
      <c r="E31" s="14" t="s">
        <v>130</v>
      </c>
      <c r="F31" s="14"/>
      <c r="G31" s="19"/>
    </row>
    <row r="34" spans="1:4" x14ac:dyDescent="0.15">
      <c r="A34" s="152" t="s">
        <v>131</v>
      </c>
      <c r="B34" s="152"/>
      <c r="C34" s="152"/>
      <c r="D34" s="152"/>
    </row>
    <row r="35" spans="1:4" x14ac:dyDescent="0.15">
      <c r="A35" s="22" t="s">
        <v>146</v>
      </c>
      <c r="B35" s="22" t="s">
        <v>147</v>
      </c>
      <c r="C35" s="22" t="s">
        <v>148</v>
      </c>
      <c r="D35" s="22" t="s">
        <v>11</v>
      </c>
    </row>
    <row r="36" spans="1:4" x14ac:dyDescent="0.15">
      <c r="A36" s="23"/>
      <c r="B36" s="10"/>
      <c r="C36" s="10"/>
      <c r="D36" s="23"/>
    </row>
    <row r="37" spans="1:4" x14ac:dyDescent="0.15">
      <c r="A37" s="23"/>
      <c r="B37" s="10"/>
      <c r="C37" s="10"/>
      <c r="D37" s="23"/>
    </row>
    <row r="38" spans="1:4" x14ac:dyDescent="0.15">
      <c r="A38" s="24"/>
      <c r="B38" s="9"/>
      <c r="C38" s="9"/>
      <c r="D38" s="24"/>
    </row>
    <row r="39" spans="1:4" x14ac:dyDescent="0.15">
      <c r="A39" s="24"/>
      <c r="B39" s="9"/>
      <c r="C39" s="9"/>
      <c r="D39" s="24"/>
    </row>
    <row r="40" spans="1:4" x14ac:dyDescent="0.15">
      <c r="A40" s="24"/>
      <c r="B40" s="9"/>
      <c r="C40" s="9"/>
      <c r="D40" s="24"/>
    </row>
    <row r="41" spans="1:4" x14ac:dyDescent="0.15">
      <c r="A41" s="24"/>
      <c r="B41" s="9"/>
      <c r="C41" s="9"/>
      <c r="D41" s="24"/>
    </row>
    <row r="42" spans="1:4" x14ac:dyDescent="0.15">
      <c r="A42" s="24"/>
      <c r="B42" s="9"/>
      <c r="C42" s="9"/>
      <c r="D42" s="24"/>
    </row>
  </sheetData>
  <mergeCells count="12">
    <mergeCell ref="A34:D34"/>
    <mergeCell ref="A1:G1"/>
    <mergeCell ref="A2:G2"/>
    <mergeCell ref="A3:G3"/>
    <mergeCell ref="A4:G4"/>
    <mergeCell ref="A10:G10"/>
    <mergeCell ref="A11:G11"/>
    <mergeCell ref="A12:G12"/>
    <mergeCell ref="A13:G13"/>
    <mergeCell ref="A14:G14"/>
    <mergeCell ref="A27:G27"/>
    <mergeCell ref="A28:G28"/>
  </mergeCells>
  <phoneticPr fontId="2" type="noConversion"/>
  <dataValidations count="1">
    <dataValidation type="list" allowBlank="1" showInputMessage="1" showErrorMessage="1" sqref="B36:B42">
      <formula1>"---,BOOLEAN,FORMULA,NUMBER,TEXT"</formula1>
    </dataValidation>
  </dataValidations>
  <hyperlinks>
    <hyperlink ref="E26" location="dcParameterArray!A1" display="参考：dcParameterArray"/>
    <hyperlink ref="G6" r:id="rId1"/>
    <hyperlink ref="F6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workbookViewId="0">
      <selection sqref="A1:G1"/>
    </sheetView>
  </sheetViews>
  <sheetFormatPr defaultRowHeight="13.5" x14ac:dyDescent="0.15"/>
  <cols>
    <col min="1" max="1" width="27.125" customWidth="1"/>
    <col min="2" max="2" width="31" customWidth="1"/>
    <col min="3" max="3" width="12" customWidth="1"/>
    <col min="4" max="4" width="17.375" customWidth="1"/>
    <col min="5" max="5" width="29.875" customWidth="1"/>
    <col min="6" max="6" width="31.875" customWidth="1"/>
    <col min="7" max="7" width="34.375" customWidth="1"/>
  </cols>
  <sheetData>
    <row r="1" spans="1:7" ht="18.75" x14ac:dyDescent="0.15">
      <c r="A1" s="153" t="s">
        <v>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5</v>
      </c>
      <c r="B3" s="155"/>
      <c r="C3" s="155"/>
      <c r="D3" s="155"/>
      <c r="E3" s="155"/>
      <c r="F3" s="155"/>
      <c r="G3" s="155"/>
    </row>
    <row r="4" spans="1:7" x14ac:dyDescent="0.15">
      <c r="A4" s="156" t="s">
        <v>6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4" t="s">
        <v>13</v>
      </c>
    </row>
    <row r="6" spans="1:7" ht="40.5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40" t="s">
        <v>798</v>
      </c>
      <c r="G6" s="40" t="s">
        <v>275</v>
      </c>
    </row>
    <row r="7" spans="1:7" x14ac:dyDescent="0.1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/>
      <c r="G8" s="11"/>
    </row>
    <row r="9" spans="1:7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/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25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151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26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</v>
      </c>
      <c r="C15" s="3"/>
      <c r="D15" s="3" t="s">
        <v>10</v>
      </c>
      <c r="E15" s="3" t="s">
        <v>11</v>
      </c>
      <c r="F15" s="3" t="s">
        <v>12</v>
      </c>
      <c r="G15" s="4" t="s">
        <v>13</v>
      </c>
    </row>
    <row r="16" spans="1:7" x14ac:dyDescent="0.15">
      <c r="A16" s="5" t="s">
        <v>152</v>
      </c>
      <c r="B16" s="6" t="s">
        <v>28</v>
      </c>
      <c r="C16" s="6" t="s">
        <v>16</v>
      </c>
      <c r="D16" s="6" t="s">
        <v>17</v>
      </c>
      <c r="E16" s="6"/>
      <c r="F16" s="6" t="s">
        <v>29</v>
      </c>
      <c r="G16" s="17">
        <v>2000</v>
      </c>
    </row>
    <row r="17" spans="1:7" x14ac:dyDescent="0.15">
      <c r="A17" s="5" t="s">
        <v>32</v>
      </c>
      <c r="B17" s="6" t="s">
        <v>33</v>
      </c>
      <c r="C17" s="6" t="s">
        <v>16</v>
      </c>
      <c r="D17" s="6" t="s">
        <v>17</v>
      </c>
      <c r="E17" s="6"/>
      <c r="F17" s="6"/>
      <c r="G17" s="18"/>
    </row>
    <row r="18" spans="1:7" x14ac:dyDescent="0.15">
      <c r="A18" s="5" t="s">
        <v>35</v>
      </c>
      <c r="B18" s="6" t="s">
        <v>36</v>
      </c>
      <c r="C18" s="6" t="s">
        <v>16</v>
      </c>
      <c r="D18" s="6" t="s">
        <v>17</v>
      </c>
      <c r="E18" s="6"/>
      <c r="F18" s="6" t="s">
        <v>37</v>
      </c>
      <c r="G18" s="6" t="s">
        <v>37</v>
      </c>
    </row>
    <row r="19" spans="1:7" x14ac:dyDescent="0.15">
      <c r="A19" s="5" t="s">
        <v>153</v>
      </c>
      <c r="B19" s="6" t="s">
        <v>125</v>
      </c>
      <c r="C19" s="6" t="s">
        <v>16</v>
      </c>
      <c r="D19" s="6"/>
      <c r="E19" s="6"/>
      <c r="F19" s="6" t="s">
        <v>46</v>
      </c>
      <c r="G19" s="6" t="s">
        <v>46</v>
      </c>
    </row>
    <row r="20" spans="1:7" x14ac:dyDescent="0.15">
      <c r="A20" s="5" t="s">
        <v>30</v>
      </c>
      <c r="B20" s="6" t="s">
        <v>31</v>
      </c>
      <c r="C20" s="6" t="s">
        <v>16</v>
      </c>
      <c r="D20" s="6" t="s">
        <v>17</v>
      </c>
      <c r="E20" s="6"/>
      <c r="F20" s="6"/>
      <c r="G20" s="18"/>
    </row>
    <row r="21" spans="1:7" x14ac:dyDescent="0.15">
      <c r="A21" s="169"/>
      <c r="B21" s="154"/>
      <c r="C21" s="154"/>
      <c r="D21" s="154"/>
      <c r="E21" s="154"/>
      <c r="F21" s="154"/>
      <c r="G21" s="170"/>
    </row>
    <row r="22" spans="1:7" x14ac:dyDescent="0.15">
      <c r="A22" s="166" t="s">
        <v>47</v>
      </c>
      <c r="B22" s="167"/>
      <c r="C22" s="167"/>
      <c r="D22" s="167"/>
      <c r="E22" s="167"/>
      <c r="F22" s="167"/>
      <c r="G22" s="168"/>
    </row>
    <row r="23" spans="1:7" x14ac:dyDescent="0.15">
      <c r="A23" s="2" t="s">
        <v>7</v>
      </c>
      <c r="B23" s="3" t="s">
        <v>8</v>
      </c>
      <c r="C23" s="3" t="s">
        <v>9</v>
      </c>
      <c r="D23" s="3" t="s">
        <v>10</v>
      </c>
      <c r="E23" s="3" t="s">
        <v>11</v>
      </c>
      <c r="F23" s="3" t="s">
        <v>12</v>
      </c>
      <c r="G23" s="4" t="s">
        <v>13</v>
      </c>
    </row>
    <row r="24" spans="1:7" ht="36" x14ac:dyDescent="0.15">
      <c r="A24" s="5" t="s">
        <v>48</v>
      </c>
      <c r="B24" s="7" t="s">
        <v>49</v>
      </c>
      <c r="C24" s="6" t="s">
        <v>44</v>
      </c>
      <c r="D24" s="6"/>
      <c r="E24" s="6" t="s">
        <v>50</v>
      </c>
      <c r="F24" s="6"/>
      <c r="G24" s="18"/>
    </row>
    <row r="25" spans="1:7" ht="14.25" thickBot="1" x14ac:dyDescent="0.2">
      <c r="A25" s="12" t="s">
        <v>53</v>
      </c>
      <c r="B25" s="14" t="s">
        <v>129</v>
      </c>
      <c r="C25" s="14" t="s">
        <v>53</v>
      </c>
      <c r="D25" s="14"/>
      <c r="E25" s="14" t="s">
        <v>130</v>
      </c>
      <c r="F25" s="14"/>
      <c r="G25" s="19"/>
    </row>
  </sheetData>
  <mergeCells count="11">
    <mergeCell ref="A12:G12"/>
    <mergeCell ref="A13:G13"/>
    <mergeCell ref="A14:G14"/>
    <mergeCell ref="A21:G21"/>
    <mergeCell ref="A22:G22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G6" r:id="rId1"/>
    <hyperlink ref="F6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1"/>
  <sheetViews>
    <sheetView zoomScale="86" zoomScaleNormal="86" workbookViewId="0">
      <selection activeCell="D17" sqref="D17"/>
    </sheetView>
  </sheetViews>
  <sheetFormatPr defaultColWidth="9" defaultRowHeight="13.5" x14ac:dyDescent="0.15"/>
  <cols>
    <col min="1" max="1" width="30" style="71" customWidth="1"/>
    <col min="2" max="2" width="29.875" style="71" customWidth="1"/>
    <col min="3" max="3" width="13.5" style="71" customWidth="1"/>
    <col min="4" max="4" width="18.125" style="71" customWidth="1"/>
    <col min="5" max="5" width="31.875" style="71" customWidth="1"/>
    <col min="6" max="7" width="30.625" style="71" customWidth="1"/>
    <col min="8" max="16384" width="9" style="71"/>
  </cols>
  <sheetData>
    <row r="1" spans="1:7" ht="18.75" x14ac:dyDescent="0.15">
      <c r="A1" s="153" t="s">
        <v>4</v>
      </c>
      <c r="B1" s="153"/>
      <c r="C1" s="153"/>
      <c r="D1" s="153"/>
      <c r="E1" s="153"/>
      <c r="F1" s="153"/>
      <c r="G1" s="153"/>
    </row>
    <row r="2" spans="1:7" x14ac:dyDescent="0.15">
      <c r="A2" s="154"/>
      <c r="B2" s="154"/>
      <c r="C2" s="154"/>
      <c r="D2" s="154"/>
      <c r="E2" s="154"/>
      <c r="F2" s="154"/>
      <c r="G2" s="154"/>
    </row>
    <row r="3" spans="1:7" ht="19.5" thickBot="1" x14ac:dyDescent="0.2">
      <c r="A3" s="155" t="s">
        <v>592</v>
      </c>
      <c r="B3" s="155"/>
      <c r="C3" s="155"/>
      <c r="D3" s="155"/>
      <c r="E3" s="155"/>
      <c r="F3" s="155"/>
      <c r="G3" s="155"/>
    </row>
    <row r="4" spans="1:7" x14ac:dyDescent="0.15">
      <c r="A4" s="156" t="s">
        <v>6</v>
      </c>
      <c r="B4" s="157"/>
      <c r="C4" s="157"/>
      <c r="D4" s="157"/>
      <c r="E4" s="157"/>
      <c r="F4" s="157"/>
      <c r="G4" s="158"/>
    </row>
    <row r="5" spans="1:7" x14ac:dyDescent="0.15">
      <c r="A5" s="2" t="s">
        <v>7</v>
      </c>
      <c r="B5" s="3" t="s">
        <v>8</v>
      </c>
      <c r="C5" s="3" t="s">
        <v>9</v>
      </c>
      <c r="D5" s="3" t="s">
        <v>10</v>
      </c>
      <c r="E5" s="3" t="s">
        <v>0</v>
      </c>
      <c r="F5" s="3" t="s">
        <v>12</v>
      </c>
      <c r="G5" s="4" t="s">
        <v>13</v>
      </c>
    </row>
    <row r="6" spans="1:7" ht="52.5" customHeight="1" x14ac:dyDescent="0.15">
      <c r="A6" s="5" t="s">
        <v>14</v>
      </c>
      <c r="B6" s="6" t="s">
        <v>15</v>
      </c>
      <c r="C6" s="6" t="s">
        <v>16</v>
      </c>
      <c r="D6" s="6" t="s">
        <v>17</v>
      </c>
      <c r="E6" s="6"/>
      <c r="F6" s="20" t="s">
        <v>794</v>
      </c>
      <c r="G6" s="20"/>
    </row>
    <row r="7" spans="1:7" x14ac:dyDescent="0.15">
      <c r="A7" s="5" t="s">
        <v>18</v>
      </c>
      <c r="B7" s="6" t="s">
        <v>19</v>
      </c>
      <c r="C7" s="6" t="s">
        <v>16</v>
      </c>
      <c r="D7" s="6" t="s">
        <v>17</v>
      </c>
      <c r="E7" s="6"/>
      <c r="F7" s="7">
        <v>10000</v>
      </c>
      <c r="G7" s="8"/>
    </row>
    <row r="8" spans="1:7" x14ac:dyDescent="0.15">
      <c r="A8" s="5" t="s">
        <v>20</v>
      </c>
      <c r="B8" s="9" t="s">
        <v>21</v>
      </c>
      <c r="C8" s="6" t="s">
        <v>16</v>
      </c>
      <c r="D8" s="6" t="s">
        <v>17</v>
      </c>
      <c r="E8" s="9"/>
      <c r="F8" s="10" t="s">
        <v>888</v>
      </c>
      <c r="G8" s="11"/>
    </row>
    <row r="9" spans="1:7" ht="14.25" thickBot="1" x14ac:dyDescent="0.2">
      <c r="A9" s="12" t="s">
        <v>22</v>
      </c>
      <c r="B9" s="13" t="s">
        <v>23</v>
      </c>
      <c r="C9" s="14" t="s">
        <v>16</v>
      </c>
      <c r="D9" s="14" t="s">
        <v>17</v>
      </c>
      <c r="E9" s="13" t="s">
        <v>24</v>
      </c>
      <c r="F9" s="15" t="s">
        <v>591</v>
      </c>
      <c r="G9" s="16"/>
    </row>
    <row r="10" spans="1:7" ht="14.25" thickBot="1" x14ac:dyDescent="0.2">
      <c r="A10" s="159"/>
      <c r="B10" s="159"/>
      <c r="C10" s="159"/>
      <c r="D10" s="159"/>
      <c r="E10" s="159"/>
      <c r="F10" s="159"/>
      <c r="G10" s="159"/>
    </row>
    <row r="11" spans="1:7" x14ac:dyDescent="0.15">
      <c r="A11" s="156" t="s">
        <v>119</v>
      </c>
      <c r="B11" s="157"/>
      <c r="C11" s="157"/>
      <c r="D11" s="157"/>
      <c r="E11" s="157"/>
      <c r="F11" s="157"/>
      <c r="G11" s="158"/>
    </row>
    <row r="12" spans="1:7" ht="18.75" x14ac:dyDescent="0.15">
      <c r="A12" s="160" t="s">
        <v>1</v>
      </c>
      <c r="B12" s="161"/>
      <c r="C12" s="161"/>
      <c r="D12" s="161"/>
      <c r="E12" s="161"/>
      <c r="F12" s="161"/>
      <c r="G12" s="162"/>
    </row>
    <row r="13" spans="1:7" ht="18.75" x14ac:dyDescent="0.15">
      <c r="A13" s="163"/>
      <c r="B13" s="164"/>
      <c r="C13" s="164"/>
      <c r="D13" s="164"/>
      <c r="E13" s="164"/>
      <c r="F13" s="164"/>
      <c r="G13" s="165"/>
    </row>
    <row r="14" spans="1:7" x14ac:dyDescent="0.15">
      <c r="A14" s="166" t="s">
        <v>26</v>
      </c>
      <c r="B14" s="167"/>
      <c r="C14" s="167"/>
      <c r="D14" s="167"/>
      <c r="E14" s="167"/>
      <c r="F14" s="167"/>
      <c r="G14" s="168"/>
    </row>
    <row r="15" spans="1:7" x14ac:dyDescent="0.15">
      <c r="A15" s="2" t="s">
        <v>7</v>
      </c>
      <c r="B15" s="3" t="s">
        <v>8</v>
      </c>
      <c r="C15" s="3"/>
      <c r="D15" s="3" t="s">
        <v>10</v>
      </c>
      <c r="E15" s="3" t="s">
        <v>0</v>
      </c>
      <c r="F15" s="3" t="s">
        <v>382</v>
      </c>
      <c r="G15" s="4" t="s">
        <v>13</v>
      </c>
    </row>
    <row r="16" spans="1:7" x14ac:dyDescent="0.15">
      <c r="A16" s="5" t="s">
        <v>27</v>
      </c>
      <c r="B16" s="6" t="s">
        <v>28</v>
      </c>
      <c r="C16" s="6" t="s">
        <v>16</v>
      </c>
      <c r="D16" s="6" t="s">
        <v>17</v>
      </c>
      <c r="E16" s="6"/>
      <c r="F16" s="6">
        <v>2001</v>
      </c>
      <c r="G16" s="18"/>
    </row>
    <row r="17" spans="1:7" x14ac:dyDescent="0.15">
      <c r="A17" s="5" t="s">
        <v>30</v>
      </c>
      <c r="B17" s="6" t="s">
        <v>31</v>
      </c>
      <c r="C17" s="6" t="s">
        <v>16</v>
      </c>
      <c r="D17" s="6" t="s">
        <v>17</v>
      </c>
      <c r="E17" s="6"/>
      <c r="F17" s="6">
        <v>60043416</v>
      </c>
      <c r="G17" s="18"/>
    </row>
    <row r="18" spans="1:7" x14ac:dyDescent="0.15">
      <c r="A18" s="5" t="s">
        <v>32</v>
      </c>
      <c r="B18" s="6" t="s">
        <v>33</v>
      </c>
      <c r="C18" s="6" t="s">
        <v>16</v>
      </c>
      <c r="D18" s="6" t="s">
        <v>17</v>
      </c>
      <c r="E18" s="6"/>
      <c r="F18" s="6" t="s">
        <v>588</v>
      </c>
      <c r="G18" s="18"/>
    </row>
    <row r="19" spans="1:7" x14ac:dyDescent="0.15">
      <c r="A19" s="5" t="s">
        <v>35</v>
      </c>
      <c r="B19" s="6" t="s">
        <v>36</v>
      </c>
      <c r="C19" s="6" t="s">
        <v>16</v>
      </c>
      <c r="D19" s="6" t="s">
        <v>17</v>
      </c>
      <c r="E19" s="6"/>
      <c r="F19" s="6" t="s">
        <v>37</v>
      </c>
      <c r="G19" s="18"/>
    </row>
    <row r="20" spans="1:7" x14ac:dyDescent="0.15">
      <c r="A20" s="5" t="s">
        <v>38</v>
      </c>
      <c r="B20" s="6"/>
      <c r="C20" s="6" t="s">
        <v>16</v>
      </c>
      <c r="D20" s="6" t="s">
        <v>17</v>
      </c>
      <c r="E20" s="6"/>
      <c r="F20" s="6" t="s">
        <v>39</v>
      </c>
      <c r="G20" s="18"/>
    </row>
    <row r="21" spans="1:7" x14ac:dyDescent="0.15">
      <c r="A21" s="5" t="s">
        <v>40</v>
      </c>
      <c r="B21" s="6" t="s">
        <v>41</v>
      </c>
      <c r="C21" s="6" t="s">
        <v>16</v>
      </c>
      <c r="D21" s="6" t="s">
        <v>17</v>
      </c>
      <c r="E21" s="6"/>
      <c r="F21" s="6" t="s">
        <v>560</v>
      </c>
      <c r="G21" s="18"/>
    </row>
    <row r="22" spans="1:7" x14ac:dyDescent="0.15">
      <c r="A22" s="5" t="s">
        <v>465</v>
      </c>
      <c r="B22" s="6" t="s">
        <v>467</v>
      </c>
      <c r="C22" s="6" t="s">
        <v>16</v>
      </c>
      <c r="D22" s="6" t="s">
        <v>17</v>
      </c>
      <c r="E22" s="6"/>
      <c r="F22" s="6"/>
      <c r="G22" s="18"/>
    </row>
    <row r="23" spans="1:7" x14ac:dyDescent="0.15">
      <c r="A23" s="5" t="s">
        <v>466</v>
      </c>
      <c r="B23" s="6" t="s">
        <v>468</v>
      </c>
      <c r="C23" s="6" t="s">
        <v>16</v>
      </c>
      <c r="D23" s="6" t="s">
        <v>17</v>
      </c>
      <c r="E23" s="6"/>
      <c r="F23" s="6"/>
      <c r="G23" s="18"/>
    </row>
    <row r="24" spans="1:7" x14ac:dyDescent="0.15">
      <c r="A24" s="5" t="s">
        <v>154</v>
      </c>
      <c r="B24" s="6"/>
      <c r="C24" s="6"/>
      <c r="D24" s="6"/>
      <c r="E24" s="6" t="s">
        <v>381</v>
      </c>
      <c r="F24" s="6" t="b">
        <v>1</v>
      </c>
      <c r="G24" s="18"/>
    </row>
    <row r="25" spans="1:7" ht="24" x14ac:dyDescent="0.15">
      <c r="A25" s="5" t="s">
        <v>155</v>
      </c>
      <c r="B25" s="6"/>
      <c r="C25" s="6"/>
      <c r="D25" s="6"/>
      <c r="E25" s="7" t="s">
        <v>377</v>
      </c>
      <c r="F25" s="6" t="s">
        <v>379</v>
      </c>
      <c r="G25" s="18"/>
    </row>
    <row r="26" spans="1:7" ht="24" x14ac:dyDescent="0.15">
      <c r="A26" s="5" t="s">
        <v>156</v>
      </c>
      <c r="B26" s="6"/>
      <c r="C26" s="6"/>
      <c r="D26" s="6"/>
      <c r="E26" s="7" t="s">
        <v>376</v>
      </c>
      <c r="F26" s="6" t="s">
        <v>380</v>
      </c>
      <c r="G26" s="18"/>
    </row>
    <row r="27" spans="1:7" x14ac:dyDescent="0.15">
      <c r="A27" s="5" t="s">
        <v>157</v>
      </c>
      <c r="B27" s="6"/>
      <c r="C27" s="6"/>
      <c r="D27" s="6"/>
      <c r="E27" s="6"/>
      <c r="F27" s="6" t="s">
        <v>378</v>
      </c>
      <c r="G27" s="18"/>
    </row>
    <row r="28" spans="1:7" x14ac:dyDescent="0.15">
      <c r="A28" s="5" t="s">
        <v>137</v>
      </c>
      <c r="B28" s="6" t="s">
        <v>138</v>
      </c>
      <c r="C28" s="6" t="s">
        <v>16</v>
      </c>
      <c r="D28" s="6" t="s">
        <v>17</v>
      </c>
      <c r="E28" s="6"/>
      <c r="F28" s="6"/>
      <c r="G28" s="18"/>
    </row>
    <row r="29" spans="1:7" x14ac:dyDescent="0.15">
      <c r="A29" s="5" t="s">
        <v>140</v>
      </c>
      <c r="B29" s="6" t="s">
        <v>141</v>
      </c>
      <c r="C29" s="6" t="s">
        <v>16</v>
      </c>
      <c r="D29" s="6" t="s">
        <v>17</v>
      </c>
      <c r="E29" s="6"/>
      <c r="F29" s="6"/>
      <c r="G29" s="18"/>
    </row>
    <row r="30" spans="1:7" ht="60" x14ac:dyDescent="0.15">
      <c r="A30" s="5" t="s">
        <v>92</v>
      </c>
      <c r="B30" s="6" t="s">
        <v>142</v>
      </c>
      <c r="C30" s="7" t="s">
        <v>143</v>
      </c>
      <c r="D30" s="6" t="s">
        <v>17</v>
      </c>
      <c r="E30" s="7" t="s">
        <v>144</v>
      </c>
      <c r="F30" s="6" t="s">
        <v>589</v>
      </c>
      <c r="G30" s="18"/>
    </row>
    <row r="31" spans="1:7" x14ac:dyDescent="0.15">
      <c r="A31" s="5" t="s">
        <v>124</v>
      </c>
      <c r="B31" s="6" t="s">
        <v>125</v>
      </c>
      <c r="C31" s="6" t="s">
        <v>16</v>
      </c>
      <c r="D31" s="6"/>
      <c r="E31" s="6"/>
      <c r="F31" s="6"/>
      <c r="G31" s="18"/>
    </row>
    <row r="32" spans="1:7" x14ac:dyDescent="0.15">
      <c r="A32" s="5" t="s">
        <v>621</v>
      </c>
      <c r="B32" s="6" t="s">
        <v>622</v>
      </c>
      <c r="C32" s="6" t="s">
        <v>16</v>
      </c>
      <c r="D32" s="6"/>
      <c r="E32" s="6"/>
      <c r="F32" s="6" t="s">
        <v>590</v>
      </c>
      <c r="G32" s="18"/>
    </row>
    <row r="33" spans="1:7" x14ac:dyDescent="0.15">
      <c r="A33" s="169"/>
      <c r="B33" s="154"/>
      <c r="C33" s="154"/>
      <c r="D33" s="154"/>
      <c r="E33" s="154"/>
      <c r="F33" s="154"/>
      <c r="G33" s="170"/>
    </row>
    <row r="34" spans="1:7" x14ac:dyDescent="0.15">
      <c r="A34" s="166" t="s">
        <v>47</v>
      </c>
      <c r="B34" s="167"/>
      <c r="C34" s="167"/>
      <c r="D34" s="167"/>
      <c r="E34" s="167"/>
      <c r="F34" s="167"/>
      <c r="G34" s="168"/>
    </row>
    <row r="35" spans="1:7" x14ac:dyDescent="0.15">
      <c r="A35" s="2" t="s">
        <v>7</v>
      </c>
      <c r="B35" s="3" t="s">
        <v>8</v>
      </c>
      <c r="C35" s="3" t="s">
        <v>9</v>
      </c>
      <c r="D35" s="3" t="s">
        <v>10</v>
      </c>
      <c r="E35" s="3" t="s">
        <v>0</v>
      </c>
      <c r="F35" s="3" t="s">
        <v>12</v>
      </c>
      <c r="G35" s="4" t="s">
        <v>13</v>
      </c>
    </row>
    <row r="36" spans="1:7" ht="36" x14ac:dyDescent="0.15">
      <c r="A36" s="5" t="s">
        <v>48</v>
      </c>
      <c r="B36" s="7" t="s">
        <v>49</v>
      </c>
      <c r="C36" s="6" t="s">
        <v>44</v>
      </c>
      <c r="D36" s="6"/>
      <c r="E36" s="6" t="s">
        <v>50</v>
      </c>
      <c r="F36" s="6"/>
      <c r="G36" s="18"/>
    </row>
    <row r="37" spans="1:7" ht="14.25" thickBot="1" x14ac:dyDescent="0.2">
      <c r="A37" s="12" t="s">
        <v>53</v>
      </c>
      <c r="B37" s="14" t="s">
        <v>116</v>
      </c>
      <c r="C37" s="14" t="s">
        <v>53</v>
      </c>
      <c r="D37" s="14"/>
      <c r="E37" s="14" t="s">
        <v>130</v>
      </c>
      <c r="F37" s="14"/>
      <c r="G37" s="19"/>
    </row>
    <row r="41" spans="1:7" ht="71.25" x14ac:dyDescent="0.15">
      <c r="B41" s="45" t="s">
        <v>348</v>
      </c>
    </row>
    <row r="42" spans="1:7" ht="14.25" x14ac:dyDescent="0.15">
      <c r="B42" s="45" t="s">
        <v>349</v>
      </c>
    </row>
    <row r="43" spans="1:7" ht="14.25" x14ac:dyDescent="0.15">
      <c r="B43" s="45" t="s">
        <v>350</v>
      </c>
    </row>
    <row r="44" spans="1:7" ht="14.25" x14ac:dyDescent="0.15">
      <c r="B44" s="45" t="s">
        <v>351</v>
      </c>
    </row>
    <row r="45" spans="1:7" ht="14.25" x14ac:dyDescent="0.15">
      <c r="B45" s="45" t="s">
        <v>352</v>
      </c>
    </row>
    <row r="46" spans="1:7" ht="14.25" x14ac:dyDescent="0.15">
      <c r="B46" s="45" t="s">
        <v>353</v>
      </c>
    </row>
    <row r="47" spans="1:7" ht="14.25" x14ac:dyDescent="0.15">
      <c r="B47" s="45" t="s">
        <v>354</v>
      </c>
    </row>
    <row r="48" spans="1:7" ht="14.25" x14ac:dyDescent="0.15">
      <c r="B48" s="45" t="s">
        <v>355</v>
      </c>
    </row>
    <row r="49" spans="2:2" ht="14.25" x14ac:dyDescent="0.15">
      <c r="B49" s="45" t="s">
        <v>356</v>
      </c>
    </row>
    <row r="50" spans="2:2" ht="42.75" x14ac:dyDescent="0.15">
      <c r="B50" s="45" t="s">
        <v>357</v>
      </c>
    </row>
    <row r="51" spans="2:2" ht="28.5" x14ac:dyDescent="0.15">
      <c r="B51" s="45" t="s">
        <v>358</v>
      </c>
    </row>
    <row r="52" spans="2:2" ht="14.25" x14ac:dyDescent="0.15">
      <c r="B52" s="45" t="s">
        <v>359</v>
      </c>
    </row>
    <row r="53" spans="2:2" ht="42.75" x14ac:dyDescent="0.15">
      <c r="B53" s="45" t="s">
        <v>360</v>
      </c>
    </row>
    <row r="54" spans="2:2" ht="14.25" x14ac:dyDescent="0.15">
      <c r="B54" s="45" t="s">
        <v>359</v>
      </c>
    </row>
    <row r="55" spans="2:2" ht="14.25" x14ac:dyDescent="0.15">
      <c r="B55" s="45" t="s">
        <v>361</v>
      </c>
    </row>
    <row r="56" spans="2:2" ht="14.25" x14ac:dyDescent="0.15">
      <c r="B56" s="45" t="s">
        <v>362</v>
      </c>
    </row>
    <row r="57" spans="2:2" ht="14.25" x14ac:dyDescent="0.15">
      <c r="B57" s="45" t="s">
        <v>363</v>
      </c>
    </row>
    <row r="58" spans="2:2" ht="14.25" x14ac:dyDescent="0.15">
      <c r="B58" s="45" t="s">
        <v>364</v>
      </c>
    </row>
    <row r="59" spans="2:2" ht="14.25" x14ac:dyDescent="0.15">
      <c r="B59" s="45" t="s">
        <v>365</v>
      </c>
    </row>
    <row r="60" spans="2:2" ht="14.25" x14ac:dyDescent="0.15">
      <c r="B60" s="45" t="s">
        <v>366</v>
      </c>
    </row>
    <row r="61" spans="2:2" ht="14.25" x14ac:dyDescent="0.15">
      <c r="B61" s="45" t="s">
        <v>356</v>
      </c>
    </row>
    <row r="62" spans="2:2" ht="14.25" x14ac:dyDescent="0.15">
      <c r="B62" s="45" t="s">
        <v>375</v>
      </c>
    </row>
    <row r="63" spans="2:2" ht="14.25" x14ac:dyDescent="0.15">
      <c r="B63" s="45" t="s">
        <v>356</v>
      </c>
    </row>
    <row r="64" spans="2:2" ht="14.25" x14ac:dyDescent="0.15">
      <c r="B64" s="45" t="s">
        <v>367</v>
      </c>
    </row>
    <row r="65" spans="2:2" ht="42.75" x14ac:dyDescent="0.15">
      <c r="B65" s="45" t="s">
        <v>368</v>
      </c>
    </row>
    <row r="66" spans="2:2" ht="42.75" x14ac:dyDescent="0.15">
      <c r="B66" s="45" t="s">
        <v>369</v>
      </c>
    </row>
    <row r="67" spans="2:2" ht="14.25" x14ac:dyDescent="0.15">
      <c r="B67" s="45" t="s">
        <v>370</v>
      </c>
    </row>
    <row r="68" spans="2:2" ht="14.25" x14ac:dyDescent="0.15">
      <c r="B68" s="45" t="s">
        <v>371</v>
      </c>
    </row>
    <row r="69" spans="2:2" ht="14.25" x14ac:dyDescent="0.15">
      <c r="B69" s="45" t="s">
        <v>372</v>
      </c>
    </row>
    <row r="70" spans="2:2" ht="14.25" x14ac:dyDescent="0.15">
      <c r="B70" s="45" t="s">
        <v>373</v>
      </c>
    </row>
    <row r="71" spans="2:2" ht="14.25" x14ac:dyDescent="0.15">
      <c r="B71" s="45" t="s">
        <v>374</v>
      </c>
    </row>
  </sheetData>
  <mergeCells count="11">
    <mergeCell ref="A12:G12"/>
    <mergeCell ref="A13:G13"/>
    <mergeCell ref="A14:G14"/>
    <mergeCell ref="A33:G33"/>
    <mergeCell ref="A34:G34"/>
    <mergeCell ref="A11:G11"/>
    <mergeCell ref="A1:G1"/>
    <mergeCell ref="A2:G2"/>
    <mergeCell ref="A3:G3"/>
    <mergeCell ref="A4:G4"/>
    <mergeCell ref="A10:G10"/>
  </mergeCells>
  <phoneticPr fontId="2" type="noConversion"/>
  <hyperlinks>
    <hyperlink ref="F6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6" sqref="F6"/>
    </sheetView>
  </sheetViews>
  <sheetFormatPr defaultColWidth="9" defaultRowHeight="12" x14ac:dyDescent="0.15"/>
  <cols>
    <col min="1" max="1" width="28.875" style="25" bestFit="1" customWidth="1"/>
    <col min="2" max="2" width="24.125" style="39" bestFit="1" customWidth="1"/>
    <col min="3" max="3" width="31.125" style="39" customWidth="1"/>
    <col min="4" max="4" width="12.625" style="39" customWidth="1"/>
    <col min="5" max="5" width="23" style="39" customWidth="1"/>
    <col min="6" max="6" width="30.5" style="25" bestFit="1" customWidth="1"/>
    <col min="7" max="7" width="10.125" style="25" customWidth="1"/>
    <col min="8" max="8" width="13.125" style="25" customWidth="1"/>
    <col min="9" max="16384" width="9" style="25"/>
  </cols>
  <sheetData>
    <row r="1" spans="1:8" ht="18.75" x14ac:dyDescent="0.15">
      <c r="A1" s="153" t="s">
        <v>569</v>
      </c>
      <c r="B1" s="153"/>
      <c r="C1" s="153"/>
      <c r="D1" s="153"/>
      <c r="E1" s="153"/>
      <c r="F1" s="153"/>
    </row>
    <row r="2" spans="1:8" x14ac:dyDescent="0.15">
      <c r="A2" s="154"/>
      <c r="B2" s="154"/>
      <c r="C2" s="154"/>
      <c r="D2" s="154"/>
      <c r="E2" s="154"/>
      <c r="F2" s="154"/>
    </row>
    <row r="3" spans="1:8" ht="19.5" thickBot="1" x14ac:dyDescent="0.2">
      <c r="A3" s="174" t="s">
        <v>580</v>
      </c>
      <c r="B3" s="155"/>
      <c r="C3" s="155"/>
      <c r="D3" s="155"/>
      <c r="E3" s="155"/>
      <c r="F3" s="155"/>
    </row>
    <row r="4" spans="1:8" x14ac:dyDescent="0.15">
      <c r="A4" s="156"/>
      <c r="B4" s="157"/>
      <c r="C4" s="157"/>
      <c r="D4" s="157"/>
      <c r="E4" s="157"/>
      <c r="F4" s="157"/>
    </row>
    <row r="5" spans="1:8" x14ac:dyDescent="0.15">
      <c r="A5" s="2" t="s">
        <v>7</v>
      </c>
      <c r="B5" s="3" t="s">
        <v>8</v>
      </c>
      <c r="C5" s="3" t="s">
        <v>9</v>
      </c>
      <c r="D5" s="3" t="s">
        <v>108</v>
      </c>
      <c r="E5" s="3" t="s">
        <v>0</v>
      </c>
      <c r="F5" s="3" t="s">
        <v>382</v>
      </c>
    </row>
    <row r="6" spans="1:8" ht="40.5" x14ac:dyDescent="0.15">
      <c r="A6" s="5" t="s">
        <v>168</v>
      </c>
      <c r="B6" s="6" t="s">
        <v>235</v>
      </c>
      <c r="C6" s="6" t="s">
        <v>16</v>
      </c>
      <c r="D6" s="6" t="s">
        <v>570</v>
      </c>
      <c r="E6" s="6"/>
      <c r="F6" s="26" t="s">
        <v>571</v>
      </c>
      <c r="H6" s="29"/>
    </row>
    <row r="7" spans="1:8" x14ac:dyDescent="0.15">
      <c r="A7" s="5" t="s">
        <v>18</v>
      </c>
      <c r="B7" s="6" t="s">
        <v>173</v>
      </c>
      <c r="C7" s="6" t="s">
        <v>66</v>
      </c>
      <c r="D7" s="6" t="s">
        <v>570</v>
      </c>
      <c r="E7" s="6"/>
      <c r="F7" s="69">
        <v>50000</v>
      </c>
      <c r="H7" s="29"/>
    </row>
    <row r="8" spans="1:8" x14ac:dyDescent="0.15">
      <c r="A8" s="5" t="s">
        <v>176</v>
      </c>
      <c r="B8" s="9" t="s">
        <v>21</v>
      </c>
      <c r="C8" s="6" t="s">
        <v>66</v>
      </c>
      <c r="D8" s="6" t="s">
        <v>570</v>
      </c>
      <c r="E8" s="9"/>
      <c r="F8" s="27" t="s">
        <v>572</v>
      </c>
      <c r="H8" s="29"/>
    </row>
    <row r="9" spans="1:8" ht="12.75" thickBot="1" x14ac:dyDescent="0.2">
      <c r="A9" s="12" t="s">
        <v>22</v>
      </c>
      <c r="B9" s="13" t="s">
        <v>180</v>
      </c>
      <c r="C9" s="14" t="s">
        <v>66</v>
      </c>
      <c r="D9" s="14" t="s">
        <v>570</v>
      </c>
      <c r="E9" s="13"/>
      <c r="F9" s="32" t="s">
        <v>581</v>
      </c>
      <c r="H9" s="29"/>
    </row>
    <row r="10" spans="1:8" ht="12.75" thickBot="1" x14ac:dyDescent="0.2">
      <c r="A10" s="159"/>
      <c r="B10" s="159"/>
      <c r="C10" s="159"/>
      <c r="D10" s="159"/>
      <c r="E10" s="159"/>
      <c r="F10" s="159"/>
      <c r="H10" s="29"/>
    </row>
    <row r="11" spans="1:8" x14ac:dyDescent="0.15">
      <c r="A11" s="156" t="s">
        <v>573</v>
      </c>
      <c r="B11" s="157"/>
      <c r="C11" s="157"/>
      <c r="D11" s="157"/>
      <c r="E11" s="157"/>
      <c r="F11" s="157"/>
    </row>
    <row r="12" spans="1:8" ht="18.75" x14ac:dyDescent="0.15">
      <c r="A12" s="160" t="s">
        <v>574</v>
      </c>
      <c r="B12" s="161"/>
      <c r="C12" s="161"/>
      <c r="D12" s="161"/>
      <c r="E12" s="161"/>
      <c r="F12" s="161"/>
    </row>
    <row r="13" spans="1:8" ht="18.75" x14ac:dyDescent="0.15">
      <c r="A13" s="163"/>
      <c r="B13" s="164"/>
      <c r="C13" s="164"/>
      <c r="D13" s="164"/>
      <c r="E13" s="164"/>
      <c r="F13" s="164"/>
    </row>
    <row r="14" spans="1:8" x14ac:dyDescent="0.15">
      <c r="A14" s="166" t="s">
        <v>582</v>
      </c>
      <c r="B14" s="167"/>
      <c r="C14" s="167"/>
      <c r="D14" s="167"/>
      <c r="E14" s="167"/>
      <c r="F14" s="167"/>
    </row>
    <row r="15" spans="1:8" x14ac:dyDescent="0.15">
      <c r="A15" s="2" t="s">
        <v>7</v>
      </c>
      <c r="B15" s="3" t="s">
        <v>8</v>
      </c>
      <c r="C15" s="3"/>
      <c r="D15" s="3" t="s">
        <v>108</v>
      </c>
      <c r="E15" s="3" t="s">
        <v>0</v>
      </c>
      <c r="F15" s="3" t="s">
        <v>382</v>
      </c>
    </row>
    <row r="16" spans="1:8" x14ac:dyDescent="0.15">
      <c r="A16" s="5" t="s">
        <v>191</v>
      </c>
      <c r="B16" s="6" t="s">
        <v>77</v>
      </c>
      <c r="C16" s="6" t="s">
        <v>66</v>
      </c>
      <c r="D16" s="6" t="s">
        <v>570</v>
      </c>
      <c r="E16" s="6"/>
      <c r="F16" s="34">
        <v>2000</v>
      </c>
      <c r="H16" s="35"/>
    </row>
    <row r="17" spans="1:8" x14ac:dyDescent="0.15">
      <c r="A17" s="5" t="s">
        <v>32</v>
      </c>
      <c r="B17" s="6" t="s">
        <v>33</v>
      </c>
      <c r="C17" s="6" t="s">
        <v>66</v>
      </c>
      <c r="D17" s="6" t="s">
        <v>570</v>
      </c>
      <c r="E17" s="6"/>
      <c r="F17" s="34" t="s">
        <v>559</v>
      </c>
      <c r="H17" s="35"/>
    </row>
    <row r="18" spans="1:8" x14ac:dyDescent="0.15">
      <c r="A18" s="5" t="s">
        <v>35</v>
      </c>
      <c r="B18" s="6" t="s">
        <v>84</v>
      </c>
      <c r="C18" s="6" t="s">
        <v>66</v>
      </c>
      <c r="D18" s="6" t="s">
        <v>570</v>
      </c>
      <c r="E18" s="6"/>
      <c r="F18" s="34" t="s">
        <v>583</v>
      </c>
      <c r="H18" s="35"/>
    </row>
    <row r="19" spans="1:8" ht="13.5" x14ac:dyDescent="0.15">
      <c r="A19" s="5" t="s">
        <v>124</v>
      </c>
      <c r="B19" s="6" t="s">
        <v>199</v>
      </c>
      <c r="C19" s="7" t="s">
        <v>66</v>
      </c>
      <c r="D19" s="6" t="s">
        <v>200</v>
      </c>
      <c r="E19" s="70"/>
      <c r="F19" s="34" t="s">
        <v>678</v>
      </c>
      <c r="H19" s="35"/>
    </row>
    <row r="20" spans="1:8" ht="13.5" x14ac:dyDescent="0.15">
      <c r="A20" s="5" t="s">
        <v>585</v>
      </c>
      <c r="B20" s="6" t="s">
        <v>586</v>
      </c>
      <c r="C20" s="7" t="s">
        <v>16</v>
      </c>
      <c r="D20" s="6" t="s">
        <v>570</v>
      </c>
      <c r="E20" s="70"/>
      <c r="F20" s="34" t="s">
        <v>679</v>
      </c>
      <c r="H20" s="35"/>
    </row>
    <row r="21" spans="1:8" ht="110.25" customHeight="1" x14ac:dyDescent="0.15">
      <c r="A21" s="5" t="s">
        <v>575</v>
      </c>
      <c r="B21" s="6" t="s">
        <v>576</v>
      </c>
      <c r="C21" s="6" t="s">
        <v>584</v>
      </c>
      <c r="D21" s="6" t="s">
        <v>570</v>
      </c>
      <c r="E21" s="6"/>
      <c r="F21" s="34" t="s">
        <v>587</v>
      </c>
      <c r="H21" s="35"/>
    </row>
    <row r="22" spans="1:8" x14ac:dyDescent="0.15">
      <c r="A22" s="5" t="s">
        <v>577</v>
      </c>
      <c r="B22" s="6" t="s">
        <v>578</v>
      </c>
      <c r="C22" s="6" t="s">
        <v>66</v>
      </c>
      <c r="D22" s="6" t="s">
        <v>570</v>
      </c>
      <c r="E22" s="6"/>
      <c r="F22" s="34" t="b">
        <v>0</v>
      </c>
      <c r="H22" s="35"/>
    </row>
    <row r="23" spans="1:8" ht="13.5" x14ac:dyDescent="0.15">
      <c r="A23" s="5"/>
      <c r="B23" s="6"/>
      <c r="C23" s="6"/>
      <c r="D23" s="6"/>
      <c r="E23" s="70"/>
      <c r="F23" s="34"/>
      <c r="H23" s="35"/>
    </row>
    <row r="24" spans="1:8" x14ac:dyDescent="0.15">
      <c r="A24" s="169"/>
      <c r="B24" s="154"/>
      <c r="C24" s="154"/>
      <c r="D24" s="154"/>
      <c r="E24" s="154"/>
      <c r="F24" s="154"/>
    </row>
    <row r="25" spans="1:8" x14ac:dyDescent="0.15">
      <c r="A25" s="166" t="s">
        <v>579</v>
      </c>
      <c r="B25" s="167"/>
      <c r="C25" s="167"/>
      <c r="D25" s="167"/>
      <c r="E25" s="167"/>
      <c r="F25" s="167"/>
    </row>
    <row r="26" spans="1:8" x14ac:dyDescent="0.15">
      <c r="A26" s="2" t="s">
        <v>7</v>
      </c>
      <c r="B26" s="3" t="s">
        <v>8</v>
      </c>
      <c r="C26" s="3" t="s">
        <v>9</v>
      </c>
      <c r="D26" s="3" t="s">
        <v>108</v>
      </c>
      <c r="E26" s="3" t="s">
        <v>0</v>
      </c>
      <c r="F26" s="3" t="s">
        <v>382</v>
      </c>
    </row>
    <row r="27" spans="1:8" ht="24.75" customHeight="1" x14ac:dyDescent="0.15">
      <c r="A27" s="5" t="s">
        <v>111</v>
      </c>
      <c r="B27" s="7" t="s">
        <v>205</v>
      </c>
      <c r="C27" s="6" t="s">
        <v>44</v>
      </c>
      <c r="D27" s="6"/>
      <c r="E27" s="6" t="s">
        <v>207</v>
      </c>
      <c r="F27" s="34"/>
      <c r="H27" s="35"/>
    </row>
    <row r="28" spans="1:8" ht="12.75" thickBot="1" x14ac:dyDescent="0.2">
      <c r="A28" s="12" t="s">
        <v>208</v>
      </c>
      <c r="B28" s="14" t="s">
        <v>116</v>
      </c>
      <c r="C28" s="14" t="s">
        <v>66</v>
      </c>
      <c r="D28" s="14"/>
      <c r="E28" s="14" t="s">
        <v>207</v>
      </c>
      <c r="F28" s="37"/>
      <c r="H28" s="35"/>
    </row>
  </sheetData>
  <mergeCells count="11">
    <mergeCell ref="A25:F25"/>
    <mergeCell ref="A12:F12"/>
    <mergeCell ref="A13:F13"/>
    <mergeCell ref="A14:F14"/>
    <mergeCell ref="A24:F24"/>
    <mergeCell ref="A11:F11"/>
    <mergeCell ref="A1:F1"/>
    <mergeCell ref="A2:F2"/>
    <mergeCell ref="A3:F3"/>
    <mergeCell ref="A4:F4"/>
    <mergeCell ref="A10:F10"/>
  </mergeCells>
  <phoneticPr fontId="2" type="noConversion"/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汇总</vt:lpstr>
      <vt:lpstr>cellCustomDCCheck</vt:lpstr>
      <vt:lpstr>miCheckInventoryAttributes</vt:lpstr>
      <vt:lpstr>miReleaseSfcWithActivity</vt:lpstr>
      <vt:lpstr>miAssembleAndCollectDataForSfc</vt:lpstr>
      <vt:lpstr>dataCollectForSfcEx</vt:lpstr>
      <vt:lpstr>sfcComplete</vt:lpstr>
      <vt:lpstr>miFindCustomAndSfcData（进站）</vt:lpstr>
      <vt:lpstr>miGetRelabelSfc</vt:lpstr>
      <vt:lpstr>miFindCustomAndSfcData（更改生产）</vt:lpstr>
      <vt:lpstr>MiSFCAttriDataEntryService</vt:lpstr>
      <vt:lpstr>miCheckSfcStatusEx</vt:lpstr>
      <vt:lpstr>dataCollectForMoudleTest</vt:lpstr>
      <vt:lpstr>miAssembleComponentsToSfcs</vt:lpstr>
      <vt:lpstr>MiModuleAutoInSetSe</vt:lpstr>
      <vt:lpstr>DataCollectForResourceFAI</vt:lpstr>
      <vt:lpstr>miCheckBOMInventory</vt:lpstr>
      <vt:lpstr>getShopOrderReleaseByResource</vt:lpstr>
      <vt:lpstr>miSignOffSFCs</vt:lpstr>
      <vt:lpstr>miFindInventoryMarking</vt:lpstr>
      <vt:lpstr>getCellOCVValue</vt:lpstr>
      <vt:lpstr>MiCheckSfcListStatus</vt:lpstr>
      <vt:lpstr>getDCParameterUpperAndLowerLimi</vt:lpstr>
      <vt:lpstr>MiGetPrintContentServiceService</vt:lpstr>
      <vt:lpstr>MiGetCustomerBarcodeDataService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2022-01-08T11:36:21Z</dcterms:modified>
</cp:coreProperties>
</file>