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00\000\toys\量化\LinChen-V2\LinChen20210524\"/>
    </mc:Choice>
  </mc:AlternateContent>
  <xr:revisionPtr revIDLastSave="0" documentId="13_ncr:1_{1F5C5DE3-C719-45A9-8AFE-DD02342757A4}" xr6:coauthVersionLast="46" xr6:coauthVersionMax="46" xr10:uidLastSave="{00000000-0000-0000-0000-000000000000}"/>
  <bookViews>
    <workbookView xWindow="828" yWindow="-108" windowWidth="22320" windowHeight="13176" xr2:uid="{83137BF4-571D-431B-8A16-B43B5555630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2" i="1"/>
  <c r="G3" i="1"/>
  <c r="G4" i="1"/>
  <c r="G5" i="1"/>
  <c r="G6" i="1"/>
  <c r="G7" i="1"/>
  <c r="G8" i="1"/>
  <c r="G9" i="1"/>
  <c r="G10" i="1"/>
  <c r="G11" i="1"/>
  <c r="G12" i="1"/>
  <c r="G13" i="1"/>
  <c r="G2" i="1"/>
  <c r="F3" i="1"/>
  <c r="F4" i="1"/>
  <c r="F5" i="1"/>
  <c r="F6" i="1"/>
  <c r="F7" i="1"/>
  <c r="F8" i="1"/>
  <c r="F9" i="1"/>
  <c r="F10" i="1"/>
  <c r="F11" i="1"/>
  <c r="F12" i="1"/>
  <c r="F13" i="1"/>
  <c r="F2" i="1"/>
</calcChain>
</file>

<file path=xl/sharedStrings.xml><?xml version="1.0" encoding="utf-8"?>
<sst xmlns="http://schemas.openxmlformats.org/spreadsheetml/2006/main" count="8" uniqueCount="8">
  <si>
    <t>HPL-AI Algorithm</t>
    <phoneticPr fontId="1" type="noConversion"/>
  </si>
  <si>
    <t>q8gesv</t>
    <phoneticPr fontId="1" type="noConversion"/>
  </si>
  <si>
    <t>input size</t>
    <phoneticPr fontId="1" type="noConversion"/>
  </si>
  <si>
    <t>speedup1</t>
    <phoneticPr fontId="1" type="noConversion"/>
  </si>
  <si>
    <t>speedup2</t>
    <phoneticPr fontId="1" type="noConversion"/>
  </si>
  <si>
    <t>speedup3</t>
    <phoneticPr fontId="1" type="noConversion"/>
  </si>
  <si>
    <t>LAPACKE_dgesv</t>
    <phoneticPr fontId="1" type="noConversion"/>
  </si>
  <si>
    <t>LAPACKE_dsgesv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</si>
</sst>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LAPACKE_dgesv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Sheet1!$A$2:$A$13</c:f>
              <c:numCache>
                <c:formatCode>General</c:formatCode>
                <c:ptCount val="12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</c:numCache>
            </c:numRef>
          </c:xVal>
          <c:yVal>
            <c:numRef>
              <c:f>Sheet1!$B$2:$B$13</c:f>
              <c:numCache>
                <c:formatCode>General</c:formatCode>
                <c:ptCount val="12"/>
                <c:pt idx="0">
                  <c:v>34.615000000000002</c:v>
                </c:pt>
                <c:pt idx="1">
                  <c:v>37.790999999999997</c:v>
                </c:pt>
                <c:pt idx="2">
                  <c:v>54.267000000000003</c:v>
                </c:pt>
                <c:pt idx="3">
                  <c:v>54.883000000000003</c:v>
                </c:pt>
                <c:pt idx="4">
                  <c:v>54.802</c:v>
                </c:pt>
                <c:pt idx="5">
                  <c:v>56.003999999999998</c:v>
                </c:pt>
                <c:pt idx="6">
                  <c:v>56.238</c:v>
                </c:pt>
                <c:pt idx="7">
                  <c:v>55.475999999999999</c:v>
                </c:pt>
                <c:pt idx="8">
                  <c:v>56.463000000000001</c:v>
                </c:pt>
                <c:pt idx="9">
                  <c:v>56.987000000000002</c:v>
                </c:pt>
                <c:pt idx="10">
                  <c:v>57.192999999999998</c:v>
                </c:pt>
                <c:pt idx="11">
                  <c:v>57.883000000000003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B9-4331-A2F4-E420339C9DF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HPL-AI Algorithm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Sheet1!$A$2:$A$13</c:f>
              <c:numCache>
                <c:formatCode>General</c:formatCode>
                <c:ptCount val="12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</c:numCache>
            </c:numRef>
          </c:xVal>
          <c:yVal>
            <c:numRef>
              <c:f>Sheet1!$C$2:$C$13</c:f>
              <c:numCache>
                <c:formatCode>General</c:formatCode>
                <c:ptCount val="12"/>
                <c:pt idx="0">
                  <c:v>63.005000000000003</c:v>
                </c:pt>
                <c:pt idx="1">
                  <c:v>71.305999999999997</c:v>
                </c:pt>
                <c:pt idx="2">
                  <c:v>83.01</c:v>
                </c:pt>
                <c:pt idx="3">
                  <c:v>89.644999999999996</c:v>
                </c:pt>
                <c:pt idx="4">
                  <c:v>94.796000000000006</c:v>
                </c:pt>
                <c:pt idx="5">
                  <c:v>97.376000000000005</c:v>
                </c:pt>
                <c:pt idx="6">
                  <c:v>100.227</c:v>
                </c:pt>
                <c:pt idx="7">
                  <c:v>103.49</c:v>
                </c:pt>
                <c:pt idx="8">
                  <c:v>105.76600000000001</c:v>
                </c:pt>
                <c:pt idx="9">
                  <c:v>106.81699999999999</c:v>
                </c:pt>
                <c:pt idx="10">
                  <c:v>108.129</c:v>
                </c:pt>
                <c:pt idx="11">
                  <c:v>109.46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B9-4331-A2F4-E420339C9DF4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LAPACKE_dsgesv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Sheet1!$A$2:$A$13</c:f>
              <c:numCache>
                <c:formatCode>General</c:formatCode>
                <c:ptCount val="12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</c:numCache>
            </c:numRef>
          </c:xVal>
          <c:yVal>
            <c:numRef>
              <c:f>Sheet1!$D$2:$D$13</c:f>
              <c:numCache>
                <c:formatCode>General</c:formatCode>
                <c:ptCount val="12"/>
                <c:pt idx="0">
                  <c:v>60.042999999999999</c:v>
                </c:pt>
                <c:pt idx="1">
                  <c:v>88.591999999999999</c:v>
                </c:pt>
                <c:pt idx="2">
                  <c:v>93.341999999999999</c:v>
                </c:pt>
                <c:pt idx="3">
                  <c:v>99.771000000000001</c:v>
                </c:pt>
                <c:pt idx="4">
                  <c:v>103.819</c:v>
                </c:pt>
                <c:pt idx="5">
                  <c:v>105.627</c:v>
                </c:pt>
                <c:pt idx="6">
                  <c:v>108.931</c:v>
                </c:pt>
                <c:pt idx="7">
                  <c:v>112.22199999999999</c:v>
                </c:pt>
                <c:pt idx="8">
                  <c:v>113.88200000000001</c:v>
                </c:pt>
                <c:pt idx="9">
                  <c:v>114.655</c:v>
                </c:pt>
                <c:pt idx="10">
                  <c:v>115.60899999999999</c:v>
                </c:pt>
                <c:pt idx="11">
                  <c:v>116.949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CB9-4331-A2F4-E420339C9DF4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q8gesv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Sheet1!$A$2:$A$13</c:f>
              <c:numCache>
                <c:formatCode>General</c:formatCode>
                <c:ptCount val="12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</c:numCache>
            </c:numRef>
          </c:xVal>
          <c:yVal>
            <c:numRef>
              <c:f>Sheet1!$E$2:$E$13</c:f>
              <c:numCache>
                <c:formatCode>General</c:formatCode>
                <c:ptCount val="12"/>
                <c:pt idx="0">
                  <c:v>50.710999999999999</c:v>
                </c:pt>
                <c:pt idx="1">
                  <c:v>70.331999999999994</c:v>
                </c:pt>
                <c:pt idx="2">
                  <c:v>84.7</c:v>
                </c:pt>
                <c:pt idx="3">
                  <c:v>96.718999999999994</c:v>
                </c:pt>
                <c:pt idx="4">
                  <c:v>103.852</c:v>
                </c:pt>
                <c:pt idx="5">
                  <c:v>109.47</c:v>
                </c:pt>
                <c:pt idx="6">
                  <c:v>113.512</c:v>
                </c:pt>
                <c:pt idx="7">
                  <c:v>117.956</c:v>
                </c:pt>
                <c:pt idx="8">
                  <c:v>120.828</c:v>
                </c:pt>
                <c:pt idx="9">
                  <c:v>123.283</c:v>
                </c:pt>
                <c:pt idx="10">
                  <c:v>126.506</c:v>
                </c:pt>
                <c:pt idx="11">
                  <c:v>128.73400000000001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CB9-4331-A2F4-E420339C9D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5537232"/>
        <c:axId val="545542672"/>
      </c:scatterChart>
      <c:valAx>
        <c:axId val="545537232"/>
        <c:scaling>
          <c:orientation val="minMax"/>
          <c:max val="2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800" cap="none" baseline="0">
                    <a:latin typeface="Times New Roman" panose="02020603050405020304" pitchFamily="18" charset="0"/>
                  </a:rPr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5542672"/>
        <c:crosses val="autoZero"/>
        <c:crossBetween val="midCat"/>
      </c:valAx>
      <c:valAx>
        <c:axId val="54554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en-US" altLang="zh-CN" sz="800" cap="none" baseline="0">
                    <a:latin typeface="Times New Roman" panose="02020603050405020304" pitchFamily="18" charset="0"/>
                  </a:rPr>
                  <a:t>Performance (GFLOPS)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5537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0</xdr:row>
      <xdr:rowOff>99060</xdr:rowOff>
    </xdr:from>
    <xdr:to>
      <xdr:col>19</xdr:col>
      <xdr:colOff>381000</xdr:colOff>
      <xdr:row>23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C43389-E475-4613-83AC-76307BB2C5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6DFF65-5CA7-4F10-A5DA-18F12857FDD9}">
  <dimension ref="A1:H13"/>
  <sheetViews>
    <sheetView tabSelected="1" workbookViewId="0">
      <selection activeCell="O28" sqref="O28"/>
    </sheetView>
  </sheetViews>
  <sheetFormatPr defaultRowHeight="13.8" x14ac:dyDescent="0.25"/>
  <sheetData>
    <row r="1" spans="1:8" x14ac:dyDescent="0.25">
      <c r="A1" t="s">
        <v>2</v>
      </c>
      <c r="B1" t="s">
        <v>6</v>
      </c>
      <c r="C1" t="s">
        <v>0</v>
      </c>
      <c r="D1" t="s">
        <v>7</v>
      </c>
      <c r="E1" t="s">
        <v>1</v>
      </c>
      <c r="F1" t="s">
        <v>3</v>
      </c>
      <c r="G1" t="s">
        <v>4</v>
      </c>
      <c r="H1" t="s">
        <v>5</v>
      </c>
    </row>
    <row r="2" spans="1:8" x14ac:dyDescent="0.25">
      <c r="A2">
        <v>2000</v>
      </c>
      <c r="B2">
        <v>34.615000000000002</v>
      </c>
      <c r="C2">
        <v>63.005000000000003</v>
      </c>
      <c r="D2">
        <v>60.042999999999999</v>
      </c>
      <c r="E2">
        <v>50.710999999999999</v>
      </c>
      <c r="F2">
        <f>E2/B2</f>
        <v>1.4650007222302468</v>
      </c>
      <c r="G2">
        <f>E2/C2</f>
        <v>0.80487262915641611</v>
      </c>
      <c r="H2">
        <f>E2/D2</f>
        <v>0.84457805239578299</v>
      </c>
    </row>
    <row r="3" spans="1:8" x14ac:dyDescent="0.25">
      <c r="A3">
        <v>4000</v>
      </c>
      <c r="B3">
        <v>37.790999999999997</v>
      </c>
      <c r="C3">
        <v>71.305999999999997</v>
      </c>
      <c r="D3">
        <v>88.591999999999999</v>
      </c>
      <c r="E3">
        <v>70.331999999999994</v>
      </c>
      <c r="F3">
        <f t="shared" ref="F3:F13" si="0">E3/B3</f>
        <v>1.8610780344526474</v>
      </c>
      <c r="G3">
        <f t="shared" ref="G3:G13" si="1">E3/C3</f>
        <v>0.98634056040164919</v>
      </c>
      <c r="H3">
        <f t="shared" ref="H3:H13" si="2">E3/D3</f>
        <v>0.79388658118114497</v>
      </c>
    </row>
    <row r="4" spans="1:8" x14ac:dyDescent="0.25">
      <c r="A4">
        <v>6000</v>
      </c>
      <c r="B4">
        <v>54.267000000000003</v>
      </c>
      <c r="C4">
        <v>83.01</v>
      </c>
      <c r="D4">
        <v>93.341999999999999</v>
      </c>
      <c r="E4">
        <v>84.7</v>
      </c>
      <c r="F4">
        <f t="shared" si="0"/>
        <v>1.5608012235797077</v>
      </c>
      <c r="G4">
        <f t="shared" si="1"/>
        <v>1.0203589928924226</v>
      </c>
      <c r="H4">
        <f t="shared" si="2"/>
        <v>0.90741573996700309</v>
      </c>
    </row>
    <row r="5" spans="1:8" x14ac:dyDescent="0.25">
      <c r="A5">
        <v>8000</v>
      </c>
      <c r="B5">
        <v>54.883000000000003</v>
      </c>
      <c r="C5">
        <v>89.644999999999996</v>
      </c>
      <c r="D5">
        <v>99.771000000000001</v>
      </c>
      <c r="E5">
        <v>96.718999999999994</v>
      </c>
      <c r="F5">
        <f t="shared" si="0"/>
        <v>1.7622761146438786</v>
      </c>
      <c r="G5">
        <f t="shared" si="1"/>
        <v>1.0789112610853924</v>
      </c>
      <c r="H5">
        <f t="shared" si="2"/>
        <v>0.96940994878271236</v>
      </c>
    </row>
    <row r="6" spans="1:8" x14ac:dyDescent="0.25">
      <c r="A6">
        <v>10000</v>
      </c>
      <c r="B6">
        <v>54.802</v>
      </c>
      <c r="C6">
        <v>94.796000000000006</v>
      </c>
      <c r="D6">
        <v>103.819</v>
      </c>
      <c r="E6">
        <v>103.852</v>
      </c>
      <c r="F6">
        <f t="shared" si="0"/>
        <v>1.8950403269953653</v>
      </c>
      <c r="G6">
        <f t="shared" si="1"/>
        <v>1.0955314570235031</v>
      </c>
      <c r="H6">
        <f t="shared" si="2"/>
        <v>1.000317860892515</v>
      </c>
    </row>
    <row r="7" spans="1:8" x14ac:dyDescent="0.25">
      <c r="A7">
        <v>12000</v>
      </c>
      <c r="B7">
        <v>56.003999999999998</v>
      </c>
      <c r="C7">
        <v>97.376000000000005</v>
      </c>
      <c r="D7">
        <v>105.627</v>
      </c>
      <c r="E7">
        <v>109.47</v>
      </c>
      <c r="F7">
        <f t="shared" si="0"/>
        <v>1.9546818084422541</v>
      </c>
      <c r="G7">
        <f t="shared" si="1"/>
        <v>1.1241989812684849</v>
      </c>
      <c r="H7">
        <f t="shared" si="2"/>
        <v>1.0363827430486523</v>
      </c>
    </row>
    <row r="8" spans="1:8" x14ac:dyDescent="0.25">
      <c r="A8">
        <v>14000</v>
      </c>
      <c r="B8">
        <v>56.238</v>
      </c>
      <c r="C8">
        <v>100.227</v>
      </c>
      <c r="D8">
        <v>108.931</v>
      </c>
      <c r="E8">
        <v>113.512</v>
      </c>
      <c r="F8">
        <f t="shared" si="0"/>
        <v>2.0184217077420961</v>
      </c>
      <c r="G8">
        <f t="shared" si="1"/>
        <v>1.1325491135123269</v>
      </c>
      <c r="H8">
        <f t="shared" si="2"/>
        <v>1.0420541443666174</v>
      </c>
    </row>
    <row r="9" spans="1:8" x14ac:dyDescent="0.25">
      <c r="A9">
        <v>16000</v>
      </c>
      <c r="B9">
        <v>55.475999999999999</v>
      </c>
      <c r="C9">
        <v>103.49</v>
      </c>
      <c r="D9">
        <v>112.22199999999999</v>
      </c>
      <c r="E9">
        <v>117.956</v>
      </c>
      <c r="F9">
        <f t="shared" si="0"/>
        <v>2.1262527940010094</v>
      </c>
      <c r="G9">
        <f t="shared" si="1"/>
        <v>1.139781621412697</v>
      </c>
      <c r="H9">
        <f t="shared" si="2"/>
        <v>1.0510951506834667</v>
      </c>
    </row>
    <row r="10" spans="1:8" x14ac:dyDescent="0.25">
      <c r="A10">
        <v>18000</v>
      </c>
      <c r="B10">
        <v>56.463000000000001</v>
      </c>
      <c r="C10">
        <v>105.76600000000001</v>
      </c>
      <c r="D10">
        <v>113.88200000000001</v>
      </c>
      <c r="E10">
        <v>120.828</v>
      </c>
      <c r="F10">
        <f t="shared" si="0"/>
        <v>2.1399500557887468</v>
      </c>
      <c r="G10">
        <f t="shared" si="1"/>
        <v>1.142408713575251</v>
      </c>
      <c r="H10">
        <f t="shared" si="2"/>
        <v>1.0609929576228025</v>
      </c>
    </row>
    <row r="11" spans="1:8" x14ac:dyDescent="0.25">
      <c r="A11">
        <v>20000</v>
      </c>
      <c r="B11">
        <v>56.987000000000002</v>
      </c>
      <c r="C11">
        <v>106.81699999999999</v>
      </c>
      <c r="D11">
        <v>114.655</v>
      </c>
      <c r="E11">
        <v>123.283</v>
      </c>
      <c r="F11">
        <f t="shared" si="0"/>
        <v>2.163353045431414</v>
      </c>
      <c r="G11">
        <f t="shared" si="1"/>
        <v>1.1541514927399197</v>
      </c>
      <c r="H11">
        <f t="shared" si="2"/>
        <v>1.0752518424839737</v>
      </c>
    </row>
    <row r="12" spans="1:8" x14ac:dyDescent="0.25">
      <c r="A12">
        <v>22000</v>
      </c>
      <c r="B12">
        <v>57.192999999999998</v>
      </c>
      <c r="C12">
        <v>108.129</v>
      </c>
      <c r="D12">
        <v>115.60899999999999</v>
      </c>
      <c r="E12">
        <v>126.506</v>
      </c>
      <c r="F12">
        <f t="shared" si="0"/>
        <v>2.2119140454251394</v>
      </c>
      <c r="G12">
        <f t="shared" si="1"/>
        <v>1.1699544063109804</v>
      </c>
      <c r="H12">
        <f t="shared" si="2"/>
        <v>1.0942573675059901</v>
      </c>
    </row>
    <row r="13" spans="1:8" x14ac:dyDescent="0.25">
      <c r="A13">
        <v>24000</v>
      </c>
      <c r="B13">
        <v>57.883000000000003</v>
      </c>
      <c r="C13">
        <v>109.46</v>
      </c>
      <c r="D13">
        <v>116.949</v>
      </c>
      <c r="E13">
        <v>128.73400000000001</v>
      </c>
      <c r="F13">
        <f t="shared" si="0"/>
        <v>2.2240381459150353</v>
      </c>
      <c r="G13">
        <f t="shared" si="1"/>
        <v>1.1760825872464828</v>
      </c>
      <c r="H13">
        <f t="shared" si="2"/>
        <v>1.1007704212947524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chenl</dc:creator>
  <cp:lastModifiedBy>chenl</cp:lastModifiedBy>
  <dcterms:created xsi:type="dcterms:W3CDTF">2021-05-23T08:24:03Z</dcterms:created>
  <dcterms:modified xsi:type="dcterms:W3CDTF">2021-05-24T10:06:40Z</dcterms:modified>
</cp:coreProperties>
</file>