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Shu-Te University\3Dprinter\3D機體設計\3D-C3\"/>
    </mc:Choice>
  </mc:AlternateContent>
  <xr:revisionPtr revIDLastSave="394" documentId="8_{EF5B22D3-5554-40B9-AC0E-B9316A306868}" xr6:coauthVersionLast="45" xr6:coauthVersionMax="45" xr10:uidLastSave="{DB0A297E-B3FE-4854-83BF-BD8F8C9EA7B4}"/>
  <bookViews>
    <workbookView xWindow="5760" yWindow="3084" windowWidth="17280" windowHeight="8964" xr2:uid="{EFB7562B-2401-487A-AB9B-ACFEAB09904F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28" i="1"/>
  <c r="D7" i="1"/>
  <c r="D9" i="1"/>
  <c r="D10" i="1"/>
  <c r="D11" i="1"/>
  <c r="D16" i="1"/>
  <c r="D17" i="1"/>
  <c r="D18" i="1"/>
  <c r="D19" i="1"/>
  <c r="D20" i="1"/>
  <c r="D21" i="1"/>
  <c r="D22" i="1"/>
  <c r="D23" i="1"/>
  <c r="D24" i="1"/>
  <c r="D25" i="1"/>
  <c r="D26" i="1"/>
  <c r="D15" i="1"/>
  <c r="D14" i="1"/>
  <c r="D13" i="1"/>
  <c r="D3" i="1"/>
  <c r="D4" i="1" l="1"/>
  <c r="D5" i="1"/>
  <c r="D33" i="1" l="1"/>
</calcChain>
</file>

<file path=xl/sharedStrings.xml><?xml version="1.0" encoding="utf-8"?>
<sst xmlns="http://schemas.openxmlformats.org/spreadsheetml/2006/main" count="70" uniqueCount="35">
  <si>
    <t>螺桿</t>
    <phoneticPr fontId="1" type="noConversion"/>
  </si>
  <si>
    <t>光軸</t>
    <phoneticPr fontId="1" type="noConversion"/>
  </si>
  <si>
    <t>數量</t>
    <phoneticPr fontId="1" type="noConversion"/>
  </si>
  <si>
    <t>單價</t>
    <phoneticPr fontId="1" type="noConversion"/>
  </si>
  <si>
    <t>總價</t>
    <phoneticPr fontId="1" type="noConversion"/>
  </si>
  <si>
    <t>品項</t>
    <phoneticPr fontId="1" type="noConversion"/>
  </si>
  <si>
    <t>連軸器5*8</t>
    <phoneticPr fontId="1" type="noConversion"/>
  </si>
  <si>
    <t>鋁擠</t>
    <phoneticPr fontId="1" type="noConversion"/>
  </si>
  <si>
    <t>42步進馬達</t>
    <phoneticPr fontId="1" type="noConversion"/>
  </si>
  <si>
    <t>2020*120</t>
    <phoneticPr fontId="1" type="noConversion"/>
  </si>
  <si>
    <t>M8*215</t>
    <phoneticPr fontId="1" type="noConversion"/>
  </si>
  <si>
    <t>2020角件</t>
    <phoneticPr fontId="1" type="noConversion"/>
  </si>
  <si>
    <t>2020三維角件</t>
    <phoneticPr fontId="1" type="noConversion"/>
  </si>
  <si>
    <t xml:space="preserve">2020 2孔多功能固定板 </t>
    <phoneticPr fontId="1" type="noConversion"/>
  </si>
  <si>
    <t>主機板</t>
    <phoneticPr fontId="1" type="noConversion"/>
  </si>
  <si>
    <t>電源</t>
    <phoneticPr fontId="1" type="noConversion"/>
  </si>
  <si>
    <t>短光軸 定位銷 5x25mm</t>
    <phoneticPr fontId="1" type="noConversion"/>
  </si>
  <si>
    <t>SC8LUU</t>
    <phoneticPr fontId="1" type="noConversion"/>
  </si>
  <si>
    <t>石磨銅套 LM8UU </t>
    <phoneticPr fontId="1" type="noConversion"/>
  </si>
  <si>
    <t>8mm 螺桿 8 導程 滑動器</t>
    <phoneticPr fontId="1" type="noConversion"/>
  </si>
  <si>
    <t>自潤銅套 LM8UU</t>
    <phoneticPr fontId="1" type="noConversion"/>
  </si>
  <si>
    <t>底板</t>
    <phoneticPr fontId="1" type="noConversion"/>
  </si>
  <si>
    <t>擠出機</t>
    <phoneticPr fontId="1" type="noConversion"/>
  </si>
  <si>
    <t>2020 3孔多功能固定板</t>
    <phoneticPr fontId="1" type="noConversion"/>
  </si>
  <si>
    <t xml:space="preserve">2020 直角固定板 </t>
    <phoneticPr fontId="1" type="noConversion"/>
  </si>
  <si>
    <t>M8*280</t>
    <phoneticPr fontId="1" type="noConversion"/>
  </si>
  <si>
    <t>鋁合金2GT/GT2 時規皮帶固定器</t>
  </si>
  <si>
    <t>2020*300</t>
    <phoneticPr fontId="1" type="noConversion"/>
  </si>
  <si>
    <t>2020*340</t>
    <phoneticPr fontId="1" type="noConversion"/>
  </si>
  <si>
    <t>SK8</t>
    <phoneticPr fontId="1" type="noConversion"/>
  </si>
  <si>
    <t>鋁基板MK3-220 熱床 220*220*3mm</t>
    <phoneticPr fontId="1" type="noConversion"/>
  </si>
  <si>
    <t>台達風扇BFB04512HHA</t>
    <phoneticPr fontId="1" type="noConversion"/>
  </si>
  <si>
    <t>MF105ZZ軸承 有邊</t>
    <phoneticPr fontId="1" type="noConversion"/>
  </si>
  <si>
    <t>M8*300</t>
    <phoneticPr fontId="1" type="noConversion"/>
  </si>
  <si>
    <t>M8*350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</si>
</sst>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b/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>
      <alignment vertical="center"/>
    </xf>
    <xf numFmtId="0" fontId="4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66B8-B298-4550-81C3-BC753A300C81}">
  <dimension ref="A1:K33"/>
  <sheetViews>
    <sheetView tabSelected="1" topLeftCell="A19" workbookViewId="0">
      <selection activeCell="C29" sqref="C29"/>
    </sheetView>
  </sheetViews>
  <sheetFormatPr defaultRowHeight="16.2" x14ac:dyDescent="0.3"/>
  <cols>
    <col min="1" max="1" width="38.77734375" customWidth="1"/>
    <col min="4" max="4" width="9.6640625" bestFit="1" customWidth="1"/>
  </cols>
  <sheetData>
    <row r="1" spans="1:4" x14ac:dyDescent="0.3">
      <c r="A1" s="1" t="s">
        <v>5</v>
      </c>
      <c r="B1" s="1" t="s">
        <v>2</v>
      </c>
      <c r="C1" s="1" t="s">
        <v>3</v>
      </c>
      <c r="D1" s="1" t="s">
        <v>4</v>
      </c>
    </row>
    <row r="2" spans="1:4" x14ac:dyDescent="0.3">
      <c r="A2" s="2" t="s">
        <v>7</v>
      </c>
      <c r="B2" s="1"/>
      <c r="C2" s="1"/>
      <c r="D2" s="1"/>
    </row>
    <row r="3" spans="1:4" x14ac:dyDescent="0.3">
      <c r="A3" s="2" t="s">
        <v>9</v>
      </c>
      <c r="B3" s="1">
        <v>2</v>
      </c>
      <c r="C3" s="1">
        <v>25</v>
      </c>
      <c r="D3" s="1">
        <f>B3*C3</f>
        <v>50</v>
      </c>
    </row>
    <row r="4" spans="1:4" x14ac:dyDescent="0.3">
      <c r="A4" s="2" t="s">
        <v>27</v>
      </c>
      <c r="B4" s="1">
        <v>8</v>
      </c>
      <c r="C4" s="1">
        <v>60</v>
      </c>
      <c r="D4" s="1">
        <f t="shared" ref="D4:D5" si="0">B4*C4</f>
        <v>480</v>
      </c>
    </row>
    <row r="5" spans="1:4" x14ac:dyDescent="0.3">
      <c r="A5" s="2" t="s">
        <v>28</v>
      </c>
      <c r="B5" s="1">
        <v>2</v>
      </c>
      <c r="C5" s="1">
        <v>65</v>
      </c>
      <c r="D5" s="1">
        <f t="shared" si="0"/>
        <v>130</v>
      </c>
    </row>
    <row r="6" spans="1:4" x14ac:dyDescent="0.3">
      <c r="A6" s="2" t="s">
        <v>0</v>
      </c>
      <c r="B6" s="1"/>
      <c r="C6" s="1"/>
      <c r="D6" s="1"/>
    </row>
    <row r="7" spans="1:4" x14ac:dyDescent="0.3">
      <c r="A7" s="2" t="s">
        <v>10</v>
      </c>
      <c r="B7" s="1">
        <v>2</v>
      </c>
      <c r="C7" s="1">
        <v>90</v>
      </c>
      <c r="D7" s="1">
        <f>B7*C7</f>
        <v>180</v>
      </c>
    </row>
    <row r="8" spans="1:4" x14ac:dyDescent="0.3">
      <c r="A8" s="2" t="s">
        <v>1</v>
      </c>
      <c r="B8" s="1"/>
      <c r="C8" s="1"/>
      <c r="D8" s="1"/>
    </row>
    <row r="9" spans="1:4" x14ac:dyDescent="0.3">
      <c r="A9" s="2" t="s">
        <v>34</v>
      </c>
      <c r="B9" s="1">
        <v>4</v>
      </c>
      <c r="C9" s="1">
        <v>90</v>
      </c>
      <c r="D9" s="1">
        <f>B9*C9</f>
        <v>360</v>
      </c>
    </row>
    <row r="10" spans="1:4" x14ac:dyDescent="0.3">
      <c r="A10" s="2" t="s">
        <v>25</v>
      </c>
      <c r="B10" s="1">
        <v>2</v>
      </c>
      <c r="C10" s="1">
        <v>84</v>
      </c>
      <c r="D10" s="1">
        <f>B10*C10</f>
        <v>168</v>
      </c>
    </row>
    <row r="11" spans="1:4" x14ac:dyDescent="0.3">
      <c r="A11" s="2" t="s">
        <v>33</v>
      </c>
      <c r="B11" s="1">
        <v>2</v>
      </c>
      <c r="C11" s="1">
        <v>90</v>
      </c>
      <c r="D11" s="1">
        <f t="shared" ref="D11:D12" si="1">B11*C11</f>
        <v>180</v>
      </c>
    </row>
    <row r="12" spans="1:4" x14ac:dyDescent="0.3">
      <c r="A12" s="2" t="s">
        <v>29</v>
      </c>
      <c r="B12" s="1">
        <v>4</v>
      </c>
      <c r="C12" s="1">
        <v>50</v>
      </c>
      <c r="D12" s="1">
        <f t="shared" si="1"/>
        <v>200</v>
      </c>
    </row>
    <row r="13" spans="1:4" x14ac:dyDescent="0.3">
      <c r="A13" s="2" t="s">
        <v>11</v>
      </c>
      <c r="B13" s="1">
        <v>12</v>
      </c>
      <c r="C13" s="1">
        <v>20</v>
      </c>
      <c r="D13" s="1">
        <f>B13*C13</f>
        <v>240</v>
      </c>
    </row>
    <row r="14" spans="1:4" x14ac:dyDescent="0.3">
      <c r="A14" s="2" t="s">
        <v>12</v>
      </c>
      <c r="B14" s="1">
        <v>4</v>
      </c>
      <c r="C14" s="1">
        <v>28</v>
      </c>
      <c r="D14" s="1">
        <f>B14*C14</f>
        <v>112</v>
      </c>
    </row>
    <row r="15" spans="1:4" x14ac:dyDescent="0.3">
      <c r="A15" s="3" t="s">
        <v>13</v>
      </c>
      <c r="B15" s="1">
        <v>12</v>
      </c>
      <c r="C15" s="1">
        <v>30</v>
      </c>
      <c r="D15" s="1">
        <f>B15*C15</f>
        <v>360</v>
      </c>
    </row>
    <row r="16" spans="1:4" x14ac:dyDescent="0.3">
      <c r="A16" s="1" t="s">
        <v>23</v>
      </c>
      <c r="B16" s="1">
        <v>4</v>
      </c>
      <c r="C16" s="1">
        <v>35</v>
      </c>
      <c r="D16" s="1">
        <f t="shared" ref="D16:D18" si="2">B16*C16</f>
        <v>140</v>
      </c>
    </row>
    <row r="17" spans="1:11" x14ac:dyDescent="0.3">
      <c r="A17" s="1" t="s">
        <v>24</v>
      </c>
      <c r="B17" s="1">
        <v>4</v>
      </c>
      <c r="C17" s="1">
        <v>70</v>
      </c>
      <c r="D17" s="1">
        <f t="shared" si="2"/>
        <v>280</v>
      </c>
    </row>
    <row r="18" spans="1:11" x14ac:dyDescent="0.3">
      <c r="A18" s="1" t="s">
        <v>6</v>
      </c>
      <c r="B18" s="1">
        <v>2</v>
      </c>
      <c r="C18" s="1">
        <v>35</v>
      </c>
      <c r="D18" s="1">
        <f t="shared" si="2"/>
        <v>70</v>
      </c>
    </row>
    <row r="19" spans="1:11" x14ac:dyDescent="0.3">
      <c r="A19" s="4" t="s">
        <v>31</v>
      </c>
      <c r="B19" s="1">
        <v>2</v>
      </c>
      <c r="C19" s="1">
        <v>120</v>
      </c>
      <c r="D19" s="1">
        <f t="shared" ref="D19:D26" si="3">B19*C19</f>
        <v>240</v>
      </c>
    </row>
    <row r="20" spans="1:11" x14ac:dyDescent="0.3">
      <c r="A20" s="4" t="s">
        <v>16</v>
      </c>
      <c r="B20" s="1">
        <v>1</v>
      </c>
      <c r="C20" s="1">
        <v>18</v>
      </c>
      <c r="D20" s="1">
        <f t="shared" si="3"/>
        <v>18</v>
      </c>
      <c r="K20" s="1"/>
    </row>
    <row r="21" spans="1:11" x14ac:dyDescent="0.3">
      <c r="A21" s="4" t="s">
        <v>17</v>
      </c>
      <c r="B21" s="1">
        <v>2</v>
      </c>
      <c r="C21" s="1">
        <v>355</v>
      </c>
      <c r="D21" s="1">
        <f t="shared" si="3"/>
        <v>710</v>
      </c>
    </row>
    <row r="22" spans="1:11" x14ac:dyDescent="0.3">
      <c r="A22" s="3" t="s">
        <v>18</v>
      </c>
      <c r="B22" s="1">
        <v>10</v>
      </c>
      <c r="C22" s="1">
        <v>8</v>
      </c>
      <c r="D22" s="1">
        <f t="shared" si="3"/>
        <v>80</v>
      </c>
      <c r="K22" s="1"/>
    </row>
    <row r="23" spans="1:11" x14ac:dyDescent="0.3">
      <c r="A23" s="3" t="s">
        <v>20</v>
      </c>
      <c r="B23" s="1">
        <v>10</v>
      </c>
      <c r="C23" s="1">
        <v>35</v>
      </c>
      <c r="D23" s="1">
        <f t="shared" si="3"/>
        <v>350</v>
      </c>
    </row>
    <row r="24" spans="1:11" x14ac:dyDescent="0.3">
      <c r="A24" s="3" t="s">
        <v>19</v>
      </c>
      <c r="B24" s="1">
        <v>2</v>
      </c>
      <c r="C24" s="1">
        <v>29</v>
      </c>
      <c r="D24" s="1">
        <f t="shared" si="3"/>
        <v>58</v>
      </c>
    </row>
    <row r="25" spans="1:11" x14ac:dyDescent="0.3">
      <c r="A25" s="3" t="s">
        <v>32</v>
      </c>
      <c r="B25" s="1">
        <v>2</v>
      </c>
      <c r="C25" s="1">
        <v>23</v>
      </c>
      <c r="D25" s="1">
        <f t="shared" si="3"/>
        <v>46</v>
      </c>
    </row>
    <row r="26" spans="1:11" x14ac:dyDescent="0.3">
      <c r="A26" s="3" t="s">
        <v>21</v>
      </c>
      <c r="B26" s="1">
        <v>1</v>
      </c>
      <c r="C26" s="1">
        <v>600</v>
      </c>
      <c r="D26" s="1">
        <f t="shared" si="3"/>
        <v>600</v>
      </c>
    </row>
    <row r="27" spans="1:11" x14ac:dyDescent="0.3">
      <c r="A27" s="5" t="s">
        <v>22</v>
      </c>
      <c r="B27" s="1">
        <v>1</v>
      </c>
      <c r="C27" s="1">
        <v>300</v>
      </c>
      <c r="D27" s="1"/>
    </row>
    <row r="28" spans="1:11" x14ac:dyDescent="0.3">
      <c r="A28" s="6" t="s">
        <v>26</v>
      </c>
      <c r="B28" s="1">
        <v>4</v>
      </c>
      <c r="C28" s="1">
        <v>30</v>
      </c>
      <c r="D28" s="1">
        <f>B28*C28</f>
        <v>120</v>
      </c>
    </row>
    <row r="29" spans="1:11" x14ac:dyDescent="0.3">
      <c r="A29" s="2" t="s">
        <v>30</v>
      </c>
      <c r="B29" s="1">
        <v>1</v>
      </c>
      <c r="C29" s="1">
        <v>341</v>
      </c>
      <c r="D29" s="1">
        <v>260</v>
      </c>
    </row>
    <row r="30" spans="1:11" x14ac:dyDescent="0.3">
      <c r="A30" s="1" t="s">
        <v>14</v>
      </c>
      <c r="B30" s="1">
        <v>1</v>
      </c>
      <c r="C30" s="1">
        <v>1000</v>
      </c>
    </row>
    <row r="31" spans="1:11" x14ac:dyDescent="0.3">
      <c r="A31" s="2" t="s">
        <v>15</v>
      </c>
      <c r="B31" s="1">
        <v>1</v>
      </c>
      <c r="C31" s="1">
        <v>650</v>
      </c>
    </row>
    <row r="32" spans="1:11" x14ac:dyDescent="0.3">
      <c r="A32" s="2" t="s">
        <v>8</v>
      </c>
      <c r="B32" s="1">
        <v>6</v>
      </c>
      <c r="C32" s="1">
        <v>400</v>
      </c>
      <c r="D32" s="1"/>
    </row>
    <row r="33" spans="4:4" x14ac:dyDescent="0.3">
      <c r="D33" s="1">
        <f>SUM(D3:D32)</f>
        <v>5432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2CF27F9899E4FAAAFBFB49690C55F" ma:contentTypeVersion="7" ma:contentTypeDescription="Create a new document." ma:contentTypeScope="" ma:versionID="1808c6e92fe0ee8ac0ff3480cc4bc67d">
  <xsd:schema xmlns:xsd="http://www.w3.org/2001/XMLSchema" xmlns:xs="http://www.w3.org/2001/XMLSchema" xmlns:p="http://schemas.microsoft.com/office/2006/metadata/properties" xmlns:ns3="e03ac751-fadb-468b-b537-4a7e6bd20eee" targetNamespace="http://schemas.microsoft.com/office/2006/metadata/properties" ma:root="true" ma:fieldsID="efa8cd9eb3fc911a861ee68d0578744f" ns3:_="">
    <xsd:import namespace="e03ac751-fadb-468b-b537-4a7e6bd20e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ac751-fadb-468b-b537-4a7e6bd20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8CDF88-7BF8-4FD0-8171-CCEAB6AADDF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e03ac751-fadb-468b-b537-4a7e6bd20ee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A7565B-4003-4D08-8905-E42EBAABA23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893230-5407-4778-BC64-B43A9CD875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zeng</dc:creator>
  <cp:lastModifiedBy>chen zeng</cp:lastModifiedBy>
  <dcterms:created xsi:type="dcterms:W3CDTF">2019-08-22T13:32:20Z</dcterms:created>
  <dcterms:modified xsi:type="dcterms:W3CDTF">2019-12-04T09:52:00Z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0x0101009DE2CF27F9899E4FAAAFBFB49690C55F</vt:lpwstr>
  </property>
</Properties>
</file>