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2.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worksheets/sheet1.xml" ContentType="application/vnd.openxmlformats-officedocument.spreadsheetml.worksheet+xml"/>
  <Override PartName="/xl/worksheets/sheet3.xml" ContentType="application/vnd.openxmlformats-officedocument.spreadsheetml.worksheet+xml"/>
  <Override PartName="/xl/styles.xml" ContentType="application/vnd.openxmlformats-officedocument.spreadsheetml.styles+xml"/>
  <Override PartName="/xl/theme/theme1.xml" ContentType="application/vnd.openxmlformats-officedocument.theme+xml"/>
  <Override PartName="/xl/externalLinks/externalLink1.xml" ContentType="application/vnd.openxmlformats-officedocument.spreadsheetml.externalLink+xml"/>
  <Override PartName="/xl/calcChain.xml" ContentType="application/vnd.openxmlformats-officedocument.spreadsheetml.calcChain+xml"/>
  <Override PartName="/docProps/core.xml" ContentType="application/vnd.openxmlformats-package.core-properties+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8201"/>
  <workbookPr defaultThemeVersion="124226"/>
  <mc:AlternateContent xmlns:mc="http://schemas.openxmlformats.org/markup-compatibility/2006">
    <mc:Choice Requires="x15">
      <x15ac:absPath xmlns:x15ac="http://schemas.microsoft.com/office/spreadsheetml/2010/11/ac" url="https://hella-my.sharepoint.com/personal/sonja_vargas_galvez_hella_com/Documents/Processes/PS2 Project Purchasing/Templates/"/>
    </mc:Choice>
  </mc:AlternateContent>
  <bookViews>
    <workbookView xWindow="120" yWindow="135" windowWidth="18915" windowHeight="12240" activeTab="1"/>
  </bookViews>
  <sheets>
    <sheet name="Instruction" sheetId="5" r:id="rId1"/>
    <sheet name="Risk Evaluation" sheetId="1" r:id="rId2"/>
    <sheet name="Doc Info" sheetId="6" r:id="rId3"/>
  </sheets>
  <externalReferences>
    <externalReference r:id="rId4"/>
    <externalReference r:id="rId5"/>
    <externalReference r:id="rId6"/>
    <externalReference r:id="rId7"/>
    <externalReference r:id="rId8"/>
    <externalReference r:id="rId9"/>
    <externalReference r:id="rId10"/>
  </externalReferences>
  <definedNames>
    <definedName name="_1_0Rwvu._Curren" localSheetId="0" hidden="1">[1]Sheet1!#REF!</definedName>
    <definedName name="_1_0Rwvu._Curren" hidden="1">[1]Sheet1!#REF!</definedName>
    <definedName name="_2Rwvu._Curren" localSheetId="0" hidden="1">[1]Sheet1!#REF!</definedName>
    <definedName name="_2Rwvu._Curren" hidden="1">[1]Sheet1!#REF!</definedName>
    <definedName name="ACwvu._Current_." localSheetId="0" hidden="1">[1]Sheet1!#REF!</definedName>
    <definedName name="ACwvu._Current_." hidden="1">[1]Sheet1!#REF!</definedName>
    <definedName name="BBZIndex">[2]BasicData!$K$4:$K$43</definedName>
    <definedName name="BBZTabelle">[2]BasicData!$K$4:$P$46</definedName>
    <definedName name="BEV.ax.te">[2]Product!$I$61</definedName>
    <definedName name="BEV.rad.te">[2]Product!$I$62</definedName>
    <definedName name="BS.SMD.BBZ">[2]Product!$F$19</definedName>
    <definedName name="BS.SMD.te">[2]Product!$F$20</definedName>
    <definedName name="cc.sicht.te" localSheetId="0">[2]Product!#REF!</definedName>
    <definedName name="cc.sicht.te">[2]Product!#REF!</definedName>
    <definedName name="CC.te">[2]Product!$J$107</definedName>
    <definedName name="CCM.te">[2]Product!$J$110</definedName>
    <definedName name="crosstab_name" hidden="1">{"_10","Grand_total","_10","_6010","_10","_6015","_10","_6016","_80","_6018","_10","_20","_6020","_10","_6021","_10","_6031","_10","_6032","_10","_6034","_20","_6035","_10","_6040","_10","_6042","_10","_6060","_10","_20","_30","_6070","_10","_20","_6075","_10","_20","_30","_40","_6081","_10","_6111","_10","_20","_90","_6112","_10","_20","_6113","_10","_6120","_10","_6122","_10","_6131","_10","_6148","_10","_6153","_10","_6154","_10","_20","_40","_6161","_10","_6163","_10","_6170","_10","_6190","_10","_90","_6200","_10","_6211","_10","_6212","_10","_6213","_10","_6214","_10","_20","_6215","_10","_6216","_10","_6217","_10","_6218","_10","_20","_6220","_10","_20","_6225","_10","_20","_6226","_10","_30","_6227","_10","_20","_80","_6228","_10","_20","_30","_40","_6231","_10","_20","_30","_40","_6232","_10","_20","_30","_6234","_10","_6236","_90","_6239","_10","_20","_6261","_10","_20","_6265","_10","_20","_6267","_20","_30","_90","_6269","_10","_20","_30","_40","_50","_60","_70","_6290","_10","_20","_30","_60","_70","_6292","_90","_6299","_10","_6310","_10","_20","_90","_6311","_10","_20","_30","_6313","_10","_20","_30","_40","_50","_60","_70","_80","_90","_6315","_10","_6341","_20","_6391","_10","_6392","_10","_20","_6393","_90","_6399","_10","_20","_30","_6401","_10","_6412","_10","_6416","_10","_60","_70","_90","_6419","_10","_6421","_10","_6422","_10","_6423","_10","_6424","_10","_30","_90","_6429","_10","_20","_30","_6431","_10","_20","_6432","_10","_20","_30","_6441","_10","_6451","_10","_20","_30","_6471","_20","_6510","_10","_6520","_10","_30","_6597","_10","_40","_60","_70","_6598","_10","_20","_30","_40","_50","_80","_6599","_10","_6600","_10","_6601","_10","_6611","_10","_20","_30"}</definedName>
    <definedName name="Currencies">[3]REF!$I$21:$I$24</definedName>
    <definedName name="_xlnm.Database" localSheetId="0">#REF!</definedName>
    <definedName name="_xlnm.Database">#REF!</definedName>
    <definedName name="dd" hidden="1">{"resultado_resumen",#N/A,FALSE}</definedName>
    <definedName name="Descrip9" localSheetId="0">'[4]Data Input'!#REF!</definedName>
    <definedName name="Descrip9">'[4]Data Input'!#REF!</definedName>
    <definedName name="dkfjs" hidden="1">{TRUE,FALSE,-2,-16.25,486,281.25,FALSE,FALSE,TRUE,TRUE,0,1,5,6,8,4,2,4,TRUE,TRUE,3,TRUE,1,TRUE,100,"Swvu.resultado._.completo.","ACwvu.resultado._.completo.",1,FALSE,FALSE,0.196850393700787,0.196850393700787,0.31496062992126,0.708661417322835,1,"","&amp;LAT AF/ Neumann&amp;CPage &amp;P&amp;R&amp;D   &amp;T   ",FALSE,FALSE,FALSE,FALSE,1,100,#N/A,#N/A,"=R8C1:R460C22","=R1:R7",FALSE,FALSE,FALSE,FALSE}</definedName>
    <definedName name="eere" hidden="1">{"resultado completo",#N/A,FALSE}</definedName>
    <definedName name="EP.BBZ">[2]Product!$F$115</definedName>
    <definedName name="EP.te">[2]Product!$F$116</definedName>
    <definedName name="FBA.BBZ">[2]Product!$F$52</definedName>
    <definedName name="FBA.te">[2]Product!$F$53</definedName>
    <definedName name="FZTabelle">[2]BasicData!$E$4:$F$7</definedName>
    <definedName name="ICT.BBZ">[2]Product!$F$100</definedName>
    <definedName name="ICT.te">[2]Product!$F$101</definedName>
    <definedName name="int_ext_sel" hidden="1">1</definedName>
    <definedName name="Linie.te">[2]Product!$J$88</definedName>
    <definedName name="Location">[2]Product!$C$4</definedName>
    <definedName name="Lohntabelle">[2]BasicData!$B$4:$C$16</definedName>
    <definedName name="Lötstatistik.te">[2]Product!$J$87</definedName>
    <definedName name="LS.SMD.BBZ">[2]Product!$F$29</definedName>
    <definedName name="LS.SMD.te">[2]Product!$F$30</definedName>
    <definedName name="Masken.te">[2]Product!$J$89</definedName>
    <definedName name="Material.te">[2]Product!$F$47</definedName>
    <definedName name="Nutzen.te">[2]Product!$F$58</definedName>
    <definedName name="offenes_Invest" localSheetId="0">#REF!</definedName>
    <definedName name="offenes_Invest">#REF!</definedName>
    <definedName name="open_invest" localSheetId="0">#REF!</definedName>
    <definedName name="open_invest">#REF!</definedName>
    <definedName name="Planner">[2]Product!$C$5</definedName>
    <definedName name="_xlnm.Print_Area" localSheetId="0">Instruction!$A$1:$G$65</definedName>
    <definedName name="_xlnm.Print_Area" localSheetId="1">'Risk Evaluation'!$A$1:$CG$65</definedName>
    <definedName name="_xlnm.Print_Titles">'[5]Special Investments'!$A$1:$P$65536,'[5]Special Investments'!$A$4:$IV$4</definedName>
    <definedName name="Project">[2]Product!$C$3</definedName>
    <definedName name="qw">[6]BasicData!$K$4:$K$42</definedName>
    <definedName name="Restbest.te">[2]Product!$F$82</definedName>
    <definedName name="RF.BBZ">[2]Product!$F$121</definedName>
    <definedName name="RF.te">[2]Product!$F$122</definedName>
    <definedName name="Rwvu._Current_." localSheetId="0" hidden="1">[1]Sheet1!#REF!</definedName>
    <definedName name="Rwvu._Current_." hidden="1">[1]Sheet1!#REF!</definedName>
    <definedName name="schwall.BBZ">[2]Product!$I$85</definedName>
    <definedName name="Schwall.te">[2]Product!$J$86</definedName>
    <definedName name="schwall_e1.BBZ" localSheetId="0">[2]Product!#REF!</definedName>
    <definedName name="schwall_e1.BBZ">[2]Product!#REF!</definedName>
    <definedName name="schwall_e2.bbz" localSheetId="0">[2]Product!#REF!</definedName>
    <definedName name="schwall_e2.bbz">[2]Product!#REF!</definedName>
    <definedName name="schwall_e3.bbz" localSheetId="0">[2]Product!#REF!</definedName>
    <definedName name="schwall_e3.bbz">[2]Product!#REF!</definedName>
    <definedName name="schwall_t.BBZ">[2]Product!$I$106</definedName>
    <definedName name="sdfs" hidden="1">{TRUE,FALSE,-2,-16.25,486,281.25,FALSE,FALSE,TRUE,TRUE,0,1,5,6,8,4,2,4,TRUE,TRUE,3,TRUE,1,TRUE,100,"Swvu.resultado._.completo.","ACwvu.resultado._.completo.",1,FALSE,FALSE,0.196850393700787,0.196850393700787,0.31496062992126,0.708661417322835,1,"","&amp;LAT AF/ Neumann&amp;CPage &amp;P&amp;R&amp;D   &amp;T   ",FALSE,FALSE,FALSE,FALSE,1,100,#N/A,#N/A,"=R8C1:R460C22","=R1:R7",FALSE,FALSE,FALSE,FALSE}</definedName>
    <definedName name="SelSolder.te" localSheetId="0">[2]Product!#REF!</definedName>
    <definedName name="SelSolder.te">[2]Product!#REF!</definedName>
    <definedName name="Sichtprüfen.te">[2]Product!$F$95</definedName>
    <definedName name="SMD.Sicht.te">[2]Product!$F$43</definedName>
    <definedName name="SumDesign" localSheetId="0">[7]Manufacturing!#REF!</definedName>
    <definedName name="SumDesign">[7]Manufacturing!#REF!</definedName>
    <definedName name="Swvu._Current_." localSheetId="0" hidden="1">[1]Sheet1!#REF!</definedName>
    <definedName name="Swvu._Current_." hidden="1">[1]Sheet1!#REF!</definedName>
    <definedName name="Volume">[2]Product!$C$6</definedName>
    <definedName name="wrn.resultado_resumen." hidden="1">{"resultado_resumen",#N/A,FALSE}</definedName>
    <definedName name="wrn.resultado_total." hidden="1">{"resultado completo",#N/A,FALSE}</definedName>
    <definedName name="wvu._Current_." hidden="1">{TRUE,TRUE,-2,-16.25,486,281.25,FALSE,FALSE,TRUE,TRUE,0,1,22,6,8,4,2,4,TRUE,TRUE,3,TRUE,1,TRUE,100,"Swvu._Current_.","ACwvu._Current_.",1,FALSE,FALSE,0.196850393700787,0.196850393700787,0.31496062992126,0.708661417322835,1,"","&amp;LAT AF/ Neumann&amp;CPage &amp;P&amp;R&amp;D   &amp;T   ",FALSE,FALSE,FALSE,FALSE,1,100,#N/A,#N/A,"=R8C1:R460C22","=R1:R7","Rwvu._Current_.",#N/A,FALSE,FALSE}</definedName>
    <definedName name="wvu.resultado._.completo." hidden="1">{TRUE,FALSE,-2,-16.25,486,281.25,FALSE,FALSE,TRUE,TRUE,0,1,5,6,8,4,2,4,TRUE,TRUE,3,TRUE,1,TRUE,100,"Swvu.resultado._.completo.","ACwvu.resultado._.completo.",1,FALSE,FALSE,0.196850393700787,0.196850393700787,0.31496062992126,0.708661417322835,1,"","&amp;LAT AF/ Neumann&amp;CPage &amp;P&amp;R&amp;D   &amp;T   ",FALSE,FALSE,FALSE,FALSE,1,100,#N/A,#N/A,"=R8C1:R460C22","=R1:R7",FALSE,FALSE,FALSE,FALSE}</definedName>
    <definedName name="wvu.resultado._.resumen." hidden="1">{TRUE,FALSE,-2,-16.25,486,281.25,FALSE,FALSE,TRUE,TRUE,0,1,5,6,8,4,2,4,TRUE,TRUE,3,TRUE,1,TRUE,100,"Swvu.resultado._.resumen.","ACwvu.resultado._.resumen.",1,FALSE,FALSE,0.196850393700787,0.196850393700787,0.31496062992126,0.708661417322835,1,"","&amp;LAT AF/ Neumann&amp;CPage &amp;P&amp;R&amp;D   &amp;T   ",FALSE,FALSE,FALSE,FALSE,1,100,#N/A,#N/A,"=R8C1:R460C22","=R1:R7",FALSE,FALSE,FALSE,FALSE}</definedName>
    <definedName name="XR" localSheetId="0">#REF!</definedName>
    <definedName name="XR">#REF!</definedName>
    <definedName name="xxx" hidden="1">{"_10","Grand_total","_10","_6010","_10","_6015","_10","_6016","_80","_6018","_10","_20","_6020","_10","_6021","_10","_6031","_10","_6032","_10","_6034","_20","_6035","_10","_6040","_10","_6042","_10","_6060","_10","_20","_30","_6070","_10","_20","_6075","_10","_20","_30","_40","_6081","_10","_6111","_10","_20","_90","_6112","_10","_20","_6113","_10","_6120","_10","_6122","_10","_6131","_10","_6148","_10","_6153","_10","_6154","_10","_20","_40","_6161","_10","_6163","_10","_6170","_10","_6190","_10","_90","_6200","_10","_6211","_10","_6212","_10","_6213","_10","_6214","_10","_20","_6215","_10","_6216","_10","_6217","_10","_6218","_10","_20","_6220","_10","_20","_6225","_10","_20","_6226","_10","_30","_6227","_10","_20","_80","_6228","_10","_20","_30","_40","_6231","_10","_20","_30","_40","_6232","_10","_20","_30","_6234","_10","_6236","_90","_6239","_10","_20","_6261","_10","_20","_6265","_10","_20","_6267","_20","_30","_90","_6269","_10","_20","_30","_40","_50","_60","_70","_6290","_10","_20","_30","_60","_70","_6292","_90","_6299","_10","_6310","_10","_20","_90","_6311","_10","_20","_30","_6313","_10","_20","_30","_40","_50","_60","_70","_80","_90","_6315","_10","_6341","_20","_6391","_10","_6392","_10","_20","_6393","_90","_6399","_10","_20","_30","_6401","_10","_6412","_10","_6416","_10","_60","_70","_90","_6419","_10","_6421","_10","_6422","_10","_6423","_10","_6424","_10","_30","_90","_6429","_10","_20","_30","_6431","_10","_20","_6432","_10","_20","_30","_6441","_10","_6451","_10","_20","_30","_6471","_20","_6510","_10","_6520","_10","_30","_6597","_10","_40","_60","_70","_6598","_10","_20","_30","_40","_50","_80","_6599","_10","_6600","_10","_6601","_10","_6611","_10","_20","_30"}</definedName>
  </definedNames>
  <calcPr calcId="171027"/>
</workbook>
</file>

<file path=xl/calcChain.xml><?xml version="1.0" encoding="utf-8"?>
<calcChain xmlns="http://schemas.openxmlformats.org/spreadsheetml/2006/main">
  <c r="F65" i="5" l="1"/>
  <c r="F64" i="5"/>
  <c r="F63" i="5"/>
  <c r="F62" i="5"/>
  <c r="F42" i="5"/>
  <c r="F43" i="5" s="1"/>
  <c r="F61" i="5" s="1"/>
  <c r="H62" i="1" l="1"/>
  <c r="J62" i="1"/>
  <c r="L62" i="1"/>
  <c r="N62" i="1"/>
  <c r="P62" i="1"/>
  <c r="R62" i="1"/>
  <c r="T62" i="1"/>
  <c r="V62" i="1"/>
  <c r="X62" i="1"/>
  <c r="Z62" i="1"/>
  <c r="AB62" i="1"/>
  <c r="AD62" i="1"/>
  <c r="AF62" i="1"/>
  <c r="AH62" i="1"/>
  <c r="AJ62" i="1"/>
  <c r="AL62" i="1"/>
  <c r="AN62" i="1"/>
  <c r="AP62" i="1"/>
  <c r="AR62" i="1"/>
  <c r="AT62" i="1"/>
  <c r="AV62" i="1"/>
  <c r="AX62" i="1"/>
  <c r="AZ62" i="1"/>
  <c r="BB62" i="1"/>
  <c r="BD62" i="1"/>
  <c r="BF62" i="1"/>
  <c r="BH62" i="1"/>
  <c r="BJ62" i="1"/>
  <c r="BL62" i="1"/>
  <c r="BN62" i="1"/>
  <c r="BP62" i="1"/>
  <c r="BR62" i="1"/>
  <c r="BT62" i="1"/>
  <c r="BV62" i="1"/>
  <c r="BX62" i="1"/>
  <c r="BZ62" i="1"/>
  <c r="CB62" i="1"/>
  <c r="CD62" i="1"/>
  <c r="CF62" i="1"/>
  <c r="CH62" i="1"/>
  <c r="CJ62" i="1"/>
  <c r="CL62" i="1"/>
  <c r="CN62" i="1"/>
  <c r="CP62" i="1"/>
  <c r="CR62" i="1"/>
  <c r="CT62" i="1"/>
  <c r="CV62" i="1"/>
  <c r="CX62" i="1"/>
  <c r="CZ62" i="1"/>
  <c r="DB62" i="1"/>
  <c r="DD62" i="1"/>
  <c r="DF62" i="1"/>
  <c r="DH62" i="1"/>
  <c r="DJ62" i="1"/>
  <c r="DL62" i="1"/>
  <c r="DN62" i="1"/>
  <c r="DP62" i="1"/>
  <c r="DR62" i="1"/>
  <c r="DT62" i="1"/>
  <c r="DV62" i="1"/>
  <c r="DX62" i="1"/>
  <c r="DZ62" i="1"/>
  <c r="EB62" i="1"/>
  <c r="ED62" i="1"/>
  <c r="EF62" i="1"/>
  <c r="EH62" i="1"/>
  <c r="EJ62" i="1"/>
  <c r="EL62" i="1"/>
  <c r="EN62" i="1"/>
  <c r="EP62" i="1"/>
  <c r="ER62" i="1"/>
  <c r="ET62" i="1"/>
  <c r="EV62" i="1"/>
  <c r="EX62" i="1"/>
  <c r="EZ62" i="1"/>
  <c r="FB62" i="1"/>
  <c r="FD62" i="1"/>
  <c r="FF62" i="1"/>
  <c r="FH62" i="1"/>
  <c r="FJ62" i="1"/>
  <c r="FL62" i="1"/>
  <c r="FN62" i="1"/>
  <c r="FP62" i="1"/>
  <c r="FR62" i="1"/>
  <c r="FT62" i="1"/>
  <c r="FV62" i="1"/>
  <c r="FX62" i="1"/>
  <c r="FZ62" i="1"/>
  <c r="GB62" i="1"/>
  <c r="GD62" i="1"/>
  <c r="GF62" i="1"/>
  <c r="GH62" i="1"/>
  <c r="GJ62" i="1"/>
  <c r="GL62" i="1"/>
  <c r="GN62" i="1"/>
  <c r="GP62" i="1"/>
  <c r="GR62" i="1"/>
  <c r="GT62" i="1"/>
  <c r="GV62" i="1"/>
  <c r="H63" i="1"/>
  <c r="J63" i="1"/>
  <c r="L63" i="1"/>
  <c r="N63" i="1"/>
  <c r="P63" i="1"/>
  <c r="R63" i="1"/>
  <c r="T63" i="1"/>
  <c r="V63" i="1"/>
  <c r="X63" i="1"/>
  <c r="Z63" i="1"/>
  <c r="AB63" i="1"/>
  <c r="AD63" i="1"/>
  <c r="AF63" i="1"/>
  <c r="AH63" i="1"/>
  <c r="AJ63" i="1"/>
  <c r="AL63" i="1"/>
  <c r="AN63" i="1"/>
  <c r="AP63" i="1"/>
  <c r="AR63" i="1"/>
  <c r="AT63" i="1"/>
  <c r="AV63" i="1"/>
  <c r="AX63" i="1"/>
  <c r="AZ63" i="1"/>
  <c r="BB63" i="1"/>
  <c r="BD63" i="1"/>
  <c r="BF63" i="1"/>
  <c r="BH63" i="1"/>
  <c r="BJ63" i="1"/>
  <c r="BL63" i="1"/>
  <c r="BN63" i="1"/>
  <c r="BP63" i="1"/>
  <c r="BR63" i="1"/>
  <c r="BT63" i="1"/>
  <c r="BV63" i="1"/>
  <c r="BX63" i="1"/>
  <c r="BZ63" i="1"/>
  <c r="CB63" i="1"/>
  <c r="CD63" i="1"/>
  <c r="CF63" i="1"/>
  <c r="CH63" i="1"/>
  <c r="CJ63" i="1"/>
  <c r="CL63" i="1"/>
  <c r="CN63" i="1"/>
  <c r="CP63" i="1"/>
  <c r="CR63" i="1"/>
  <c r="CT63" i="1"/>
  <c r="CV63" i="1"/>
  <c r="CX63" i="1"/>
  <c r="CZ63" i="1"/>
  <c r="DB63" i="1"/>
  <c r="DD63" i="1"/>
  <c r="DF63" i="1"/>
  <c r="DH63" i="1"/>
  <c r="DJ63" i="1"/>
  <c r="DL63" i="1"/>
  <c r="DN63" i="1"/>
  <c r="DP63" i="1"/>
  <c r="DR63" i="1"/>
  <c r="DT63" i="1"/>
  <c r="DV63" i="1"/>
  <c r="DX63" i="1"/>
  <c r="DZ63" i="1"/>
  <c r="EB63" i="1"/>
  <c r="ED63" i="1"/>
  <c r="EF63" i="1"/>
  <c r="EH63" i="1"/>
  <c r="EJ63" i="1"/>
  <c r="EL63" i="1"/>
  <c r="EN63" i="1"/>
  <c r="EP63" i="1"/>
  <c r="ER63" i="1"/>
  <c r="ET63" i="1"/>
  <c r="EV63" i="1"/>
  <c r="EX63" i="1"/>
  <c r="EZ63" i="1"/>
  <c r="FB63" i="1"/>
  <c r="FD63" i="1"/>
  <c r="FF63" i="1"/>
  <c r="FH63" i="1"/>
  <c r="FJ63" i="1"/>
  <c r="FL63" i="1"/>
  <c r="FN63" i="1"/>
  <c r="FP63" i="1"/>
  <c r="FR63" i="1"/>
  <c r="FT63" i="1"/>
  <c r="FV63" i="1"/>
  <c r="FX63" i="1"/>
  <c r="FZ63" i="1"/>
  <c r="GB63" i="1"/>
  <c r="GD63" i="1"/>
  <c r="GF63" i="1"/>
  <c r="GH63" i="1"/>
  <c r="GJ63" i="1"/>
  <c r="GL63" i="1"/>
  <c r="GN63" i="1"/>
  <c r="GP63" i="1"/>
  <c r="GR63" i="1"/>
  <c r="GT63" i="1"/>
  <c r="GV63" i="1"/>
  <c r="H64" i="1"/>
  <c r="J64" i="1"/>
  <c r="L64" i="1"/>
  <c r="N64" i="1"/>
  <c r="P64" i="1"/>
  <c r="R64" i="1"/>
  <c r="T64" i="1"/>
  <c r="V64" i="1"/>
  <c r="X64" i="1"/>
  <c r="Z64" i="1"/>
  <c r="AB64" i="1"/>
  <c r="AD64" i="1"/>
  <c r="AF64" i="1"/>
  <c r="AH64" i="1"/>
  <c r="AJ64" i="1"/>
  <c r="AL64" i="1"/>
  <c r="AN64" i="1"/>
  <c r="AP64" i="1"/>
  <c r="AR64" i="1"/>
  <c r="AT64" i="1"/>
  <c r="AV64" i="1"/>
  <c r="AX64" i="1"/>
  <c r="AZ64" i="1"/>
  <c r="BB64" i="1"/>
  <c r="BD64" i="1"/>
  <c r="BF64" i="1"/>
  <c r="BH64" i="1"/>
  <c r="BJ64" i="1"/>
  <c r="BL64" i="1"/>
  <c r="BN64" i="1"/>
  <c r="BP64" i="1"/>
  <c r="BR64" i="1"/>
  <c r="BT64" i="1"/>
  <c r="BV64" i="1"/>
  <c r="BX64" i="1"/>
  <c r="BZ64" i="1"/>
  <c r="CB64" i="1"/>
  <c r="CD64" i="1"/>
  <c r="CF64" i="1"/>
  <c r="CH64" i="1"/>
  <c r="CJ64" i="1"/>
  <c r="CL64" i="1"/>
  <c r="CN64" i="1"/>
  <c r="CP64" i="1"/>
  <c r="CR64" i="1"/>
  <c r="CT64" i="1"/>
  <c r="CV64" i="1"/>
  <c r="CX64" i="1"/>
  <c r="CZ64" i="1"/>
  <c r="DB64" i="1"/>
  <c r="DD64" i="1"/>
  <c r="DF64" i="1"/>
  <c r="DH64" i="1"/>
  <c r="DJ64" i="1"/>
  <c r="DL64" i="1"/>
  <c r="DN64" i="1"/>
  <c r="DP64" i="1"/>
  <c r="DR64" i="1"/>
  <c r="DT64" i="1"/>
  <c r="DV64" i="1"/>
  <c r="DX64" i="1"/>
  <c r="DZ64" i="1"/>
  <c r="EB64" i="1"/>
  <c r="ED64" i="1"/>
  <c r="EF64" i="1"/>
  <c r="EH64" i="1"/>
  <c r="EJ64" i="1"/>
  <c r="EL64" i="1"/>
  <c r="EN64" i="1"/>
  <c r="EP64" i="1"/>
  <c r="ER64" i="1"/>
  <c r="ET64" i="1"/>
  <c r="EV64" i="1"/>
  <c r="EX64" i="1"/>
  <c r="EZ64" i="1"/>
  <c r="FB64" i="1"/>
  <c r="FD64" i="1"/>
  <c r="FF64" i="1"/>
  <c r="FH64" i="1"/>
  <c r="FJ64" i="1"/>
  <c r="FL64" i="1"/>
  <c r="FN64" i="1"/>
  <c r="FP64" i="1"/>
  <c r="FR64" i="1"/>
  <c r="FT64" i="1"/>
  <c r="FV64" i="1"/>
  <c r="FX64" i="1"/>
  <c r="FZ64" i="1"/>
  <c r="GB64" i="1"/>
  <c r="GD64" i="1"/>
  <c r="GF64" i="1"/>
  <c r="GH64" i="1"/>
  <c r="GJ64" i="1"/>
  <c r="GL64" i="1"/>
  <c r="GN64" i="1"/>
  <c r="GP64" i="1"/>
  <c r="GR64" i="1"/>
  <c r="GT64" i="1"/>
  <c r="GV64" i="1"/>
  <c r="F64" i="1"/>
  <c r="F63" i="1"/>
  <c r="F62" i="1"/>
  <c r="H3" i="1" l="1"/>
  <c r="J3" i="1" s="1"/>
  <c r="L3" i="1" s="1"/>
  <c r="N3" i="1" s="1"/>
  <c r="P3" i="1" s="1"/>
  <c r="R3" i="1" s="1"/>
  <c r="T3" i="1" s="1"/>
  <c r="V3" i="1" s="1"/>
  <c r="X3" i="1" s="1"/>
  <c r="Z3" i="1" s="1"/>
  <c r="AB3" i="1" s="1"/>
  <c r="AD3" i="1" s="1"/>
  <c r="AF3" i="1" s="1"/>
  <c r="AH3" i="1" s="1"/>
  <c r="AJ3" i="1" s="1"/>
  <c r="AL3" i="1" s="1"/>
  <c r="AN3" i="1" s="1"/>
  <c r="AP3" i="1" s="1"/>
  <c r="AR3" i="1" s="1"/>
  <c r="AT3" i="1" s="1"/>
  <c r="AV3" i="1" s="1"/>
  <c r="AX3" i="1" s="1"/>
  <c r="AZ3" i="1" s="1"/>
  <c r="BB3" i="1" s="1"/>
  <c r="BD3" i="1" s="1"/>
  <c r="BF3" i="1" s="1"/>
  <c r="BH3" i="1" s="1"/>
  <c r="BJ3" i="1" s="1"/>
  <c r="BL3" i="1" s="1"/>
  <c r="BN3" i="1" s="1"/>
  <c r="BP3" i="1" s="1"/>
  <c r="BR3" i="1" s="1"/>
  <c r="BT3" i="1" s="1"/>
  <c r="BV3" i="1" s="1"/>
  <c r="BX3" i="1" s="1"/>
  <c r="BZ3" i="1" s="1"/>
  <c r="CB3" i="1" s="1"/>
  <c r="CD3" i="1" s="1"/>
  <c r="CF3" i="1" s="1"/>
  <c r="CH3" i="1" s="1"/>
  <c r="CJ3" i="1" s="1"/>
  <c r="CL3" i="1" s="1"/>
  <c r="CN3" i="1" s="1"/>
  <c r="CP3" i="1" s="1"/>
  <c r="CR3" i="1" s="1"/>
  <c r="CT3" i="1" s="1"/>
  <c r="CV3" i="1" s="1"/>
  <c r="CX3" i="1" s="1"/>
  <c r="CZ3" i="1" s="1"/>
  <c r="DB3" i="1" s="1"/>
  <c r="DD3" i="1" s="1"/>
  <c r="DF3" i="1" s="1"/>
  <c r="DH3" i="1" s="1"/>
  <c r="DJ3" i="1" s="1"/>
  <c r="DL3" i="1" s="1"/>
  <c r="DN3" i="1" s="1"/>
  <c r="DP3" i="1" s="1"/>
  <c r="DR3" i="1" s="1"/>
  <c r="DT3" i="1" s="1"/>
  <c r="DV3" i="1" s="1"/>
  <c r="DX3" i="1" s="1"/>
  <c r="DZ3" i="1" s="1"/>
  <c r="EB3" i="1" s="1"/>
  <c r="ED3" i="1" s="1"/>
  <c r="EF3" i="1" s="1"/>
  <c r="EH3" i="1" s="1"/>
  <c r="EJ3" i="1" s="1"/>
  <c r="EL3" i="1" s="1"/>
  <c r="EN3" i="1" s="1"/>
  <c r="EP3" i="1" s="1"/>
  <c r="ER3" i="1" s="1"/>
  <c r="ET3" i="1" s="1"/>
  <c r="EV3" i="1" s="1"/>
  <c r="EX3" i="1" s="1"/>
  <c r="EZ3" i="1" s="1"/>
  <c r="FB3" i="1" s="1"/>
  <c r="FD3" i="1" s="1"/>
  <c r="FF3" i="1" s="1"/>
  <c r="FH3" i="1" s="1"/>
  <c r="FJ3" i="1" s="1"/>
  <c r="FL3" i="1" s="1"/>
  <c r="FN3" i="1" s="1"/>
  <c r="FP3" i="1" s="1"/>
  <c r="FR3" i="1" s="1"/>
  <c r="FT3" i="1" s="1"/>
  <c r="FV3" i="1" s="1"/>
  <c r="FX3" i="1" s="1"/>
  <c r="FZ3" i="1" s="1"/>
  <c r="GB3" i="1" s="1"/>
  <c r="GD3" i="1" s="1"/>
  <c r="GF3" i="1" s="1"/>
  <c r="GH3" i="1" s="1"/>
  <c r="GJ3" i="1" s="1"/>
  <c r="GL3" i="1" s="1"/>
  <c r="GN3" i="1" s="1"/>
  <c r="GP3" i="1" s="1"/>
  <c r="GR3" i="1" s="1"/>
  <c r="GT3" i="1" s="1"/>
  <c r="GV3" i="1" s="1"/>
  <c r="F42" i="1"/>
  <c r="H42" i="1"/>
  <c r="H43" i="1" s="1"/>
  <c r="H61" i="1" s="1"/>
  <c r="J42" i="1"/>
  <c r="J43" i="1" s="1"/>
  <c r="J61" i="1" s="1"/>
  <c r="L42" i="1"/>
  <c r="L43" i="1" s="1"/>
  <c r="L61" i="1" s="1"/>
  <c r="N42" i="1"/>
  <c r="N43" i="1" s="1"/>
  <c r="N61" i="1" s="1"/>
  <c r="P42" i="1"/>
  <c r="P43" i="1" s="1"/>
  <c r="P61" i="1" s="1"/>
  <c r="R42" i="1"/>
  <c r="R43" i="1" s="1"/>
  <c r="R61" i="1" s="1"/>
  <c r="T42" i="1"/>
  <c r="T43" i="1" s="1"/>
  <c r="T61" i="1" s="1"/>
  <c r="V42" i="1"/>
  <c r="V43" i="1" s="1"/>
  <c r="V61" i="1" s="1"/>
  <c r="X42" i="1"/>
  <c r="X43" i="1" s="1"/>
  <c r="X61" i="1" s="1"/>
  <c r="Z42" i="1"/>
  <c r="Z43" i="1" s="1"/>
  <c r="Z61" i="1" s="1"/>
  <c r="AB42" i="1"/>
  <c r="AB43" i="1" s="1"/>
  <c r="AB61" i="1" s="1"/>
  <c r="AD42" i="1"/>
  <c r="AD43" i="1" s="1"/>
  <c r="AD61" i="1" s="1"/>
  <c r="AF42" i="1"/>
  <c r="AF43" i="1" s="1"/>
  <c r="AF61" i="1" s="1"/>
  <c r="AH42" i="1"/>
  <c r="AH43" i="1" s="1"/>
  <c r="AH61" i="1" s="1"/>
  <c r="AJ42" i="1"/>
  <c r="AJ43" i="1" s="1"/>
  <c r="AJ61" i="1" s="1"/>
  <c r="AL42" i="1"/>
  <c r="AL43" i="1" s="1"/>
  <c r="AL61" i="1" s="1"/>
  <c r="AN42" i="1"/>
  <c r="AN43" i="1" s="1"/>
  <c r="AN61" i="1" s="1"/>
  <c r="AP42" i="1"/>
  <c r="AP43" i="1" s="1"/>
  <c r="AP61" i="1" s="1"/>
  <c r="AR42" i="1"/>
  <c r="AR43" i="1" s="1"/>
  <c r="AR61" i="1" s="1"/>
  <c r="AT42" i="1"/>
  <c r="AT43" i="1" s="1"/>
  <c r="AT61" i="1" s="1"/>
  <c r="AV42" i="1"/>
  <c r="AV43" i="1" s="1"/>
  <c r="AV61" i="1" s="1"/>
  <c r="AX42" i="1"/>
  <c r="AX43" i="1" s="1"/>
  <c r="AX61" i="1" s="1"/>
  <c r="AZ42" i="1"/>
  <c r="AZ43" i="1" s="1"/>
  <c r="AZ61" i="1" s="1"/>
  <c r="BB42" i="1"/>
  <c r="BB43" i="1" s="1"/>
  <c r="BB61" i="1" s="1"/>
  <c r="BD42" i="1"/>
  <c r="BD43" i="1" s="1"/>
  <c r="BD61" i="1" s="1"/>
  <c r="BF42" i="1"/>
  <c r="BF43" i="1" s="1"/>
  <c r="BF61" i="1" s="1"/>
  <c r="BH42" i="1"/>
  <c r="BH43" i="1" s="1"/>
  <c r="BH61" i="1" s="1"/>
  <c r="BJ42" i="1"/>
  <c r="BJ43" i="1" s="1"/>
  <c r="BJ61" i="1" s="1"/>
  <c r="BL42" i="1"/>
  <c r="BL43" i="1" s="1"/>
  <c r="BL61" i="1" s="1"/>
  <c r="BN42" i="1"/>
  <c r="BN43" i="1" s="1"/>
  <c r="BN61" i="1" s="1"/>
  <c r="BP42" i="1"/>
  <c r="BP43" i="1" s="1"/>
  <c r="BP61" i="1" s="1"/>
  <c r="BR42" i="1"/>
  <c r="BR43" i="1" s="1"/>
  <c r="BR61" i="1" s="1"/>
  <c r="BT42" i="1"/>
  <c r="BT43" i="1" s="1"/>
  <c r="BT61" i="1" s="1"/>
  <c r="BV42" i="1"/>
  <c r="BV43" i="1" s="1"/>
  <c r="BV61" i="1" s="1"/>
  <c r="BX42" i="1"/>
  <c r="BX43" i="1" s="1"/>
  <c r="BX61" i="1" s="1"/>
  <c r="BZ42" i="1"/>
  <c r="BZ43" i="1" s="1"/>
  <c r="BZ61" i="1" s="1"/>
  <c r="CB42" i="1"/>
  <c r="CB43" i="1" s="1"/>
  <c r="CB61" i="1" s="1"/>
  <c r="CD42" i="1"/>
  <c r="CD43" i="1" s="1"/>
  <c r="CD61" i="1" s="1"/>
  <c r="CF42" i="1"/>
  <c r="CF43" i="1" s="1"/>
  <c r="CF61" i="1" s="1"/>
  <c r="CH42" i="1"/>
  <c r="CH43" i="1" s="1"/>
  <c r="CH61" i="1" s="1"/>
  <c r="CJ42" i="1"/>
  <c r="CJ43" i="1" s="1"/>
  <c r="CJ61" i="1" s="1"/>
  <c r="CL42" i="1"/>
  <c r="CL43" i="1" s="1"/>
  <c r="CL61" i="1" s="1"/>
  <c r="CN42" i="1"/>
  <c r="CN43" i="1" s="1"/>
  <c r="CN61" i="1" s="1"/>
  <c r="CP42" i="1"/>
  <c r="CP43" i="1" s="1"/>
  <c r="CP61" i="1" s="1"/>
  <c r="CR42" i="1"/>
  <c r="CR43" i="1" s="1"/>
  <c r="CR61" i="1" s="1"/>
  <c r="CT42" i="1"/>
  <c r="CT43" i="1" s="1"/>
  <c r="CT61" i="1" s="1"/>
  <c r="CV42" i="1"/>
  <c r="CV43" i="1" s="1"/>
  <c r="CV61" i="1" s="1"/>
  <c r="CX42" i="1"/>
  <c r="CX43" i="1" s="1"/>
  <c r="CX61" i="1" s="1"/>
  <c r="CZ42" i="1"/>
  <c r="CZ43" i="1" s="1"/>
  <c r="CZ61" i="1" s="1"/>
  <c r="DB42" i="1"/>
  <c r="DB43" i="1" s="1"/>
  <c r="DB61" i="1" s="1"/>
  <c r="DD42" i="1"/>
  <c r="DD43" i="1" s="1"/>
  <c r="DD61" i="1" s="1"/>
  <c r="DF42" i="1"/>
  <c r="DF43" i="1" s="1"/>
  <c r="DF61" i="1" s="1"/>
  <c r="DH42" i="1"/>
  <c r="DH43" i="1" s="1"/>
  <c r="DH61" i="1" s="1"/>
  <c r="DJ42" i="1"/>
  <c r="DJ43" i="1" s="1"/>
  <c r="DJ61" i="1" s="1"/>
  <c r="DL42" i="1"/>
  <c r="DL43" i="1" s="1"/>
  <c r="DL61" i="1" s="1"/>
  <c r="DN42" i="1"/>
  <c r="DN43" i="1" s="1"/>
  <c r="DN61" i="1" s="1"/>
  <c r="DP42" i="1"/>
  <c r="DP43" i="1" s="1"/>
  <c r="DP61" i="1" s="1"/>
  <c r="DR42" i="1"/>
  <c r="DR43" i="1" s="1"/>
  <c r="DR61" i="1" s="1"/>
  <c r="DT42" i="1"/>
  <c r="DT43" i="1" s="1"/>
  <c r="DT61" i="1" s="1"/>
  <c r="DV42" i="1"/>
  <c r="DV43" i="1" s="1"/>
  <c r="DV61" i="1" s="1"/>
  <c r="DX42" i="1"/>
  <c r="DX43" i="1" s="1"/>
  <c r="DX61" i="1" s="1"/>
  <c r="DZ42" i="1"/>
  <c r="DZ43" i="1" s="1"/>
  <c r="DZ61" i="1" s="1"/>
  <c r="EB42" i="1"/>
  <c r="EB43" i="1" s="1"/>
  <c r="EB61" i="1" s="1"/>
  <c r="ED42" i="1"/>
  <c r="ED43" i="1" s="1"/>
  <c r="ED61" i="1" s="1"/>
  <c r="EF42" i="1"/>
  <c r="EF43" i="1" s="1"/>
  <c r="EF61" i="1" s="1"/>
  <c r="EH42" i="1"/>
  <c r="EH43" i="1" s="1"/>
  <c r="EH61" i="1" s="1"/>
  <c r="EJ42" i="1"/>
  <c r="EJ43" i="1" s="1"/>
  <c r="EJ61" i="1" s="1"/>
  <c r="EL42" i="1"/>
  <c r="EL43" i="1" s="1"/>
  <c r="EL61" i="1" s="1"/>
  <c r="EN42" i="1"/>
  <c r="EN43" i="1" s="1"/>
  <c r="EN61" i="1" s="1"/>
  <c r="EP42" i="1"/>
  <c r="EP43" i="1" s="1"/>
  <c r="EP61" i="1" s="1"/>
  <c r="ER42" i="1"/>
  <c r="ER43" i="1" s="1"/>
  <c r="ER61" i="1" s="1"/>
  <c r="ET42" i="1"/>
  <c r="ET43" i="1" s="1"/>
  <c r="ET61" i="1" s="1"/>
  <c r="EV42" i="1"/>
  <c r="EV43" i="1" s="1"/>
  <c r="EV61" i="1" s="1"/>
  <c r="EX42" i="1"/>
  <c r="EX43" i="1" s="1"/>
  <c r="EX61" i="1" s="1"/>
  <c r="EZ42" i="1"/>
  <c r="EZ43" i="1" s="1"/>
  <c r="EZ61" i="1" s="1"/>
  <c r="FB42" i="1"/>
  <c r="FB43" i="1" s="1"/>
  <c r="FB61" i="1" s="1"/>
  <c r="FD42" i="1"/>
  <c r="FD43" i="1" s="1"/>
  <c r="FD61" i="1" s="1"/>
  <c r="FF42" i="1"/>
  <c r="FF43" i="1" s="1"/>
  <c r="FF61" i="1" s="1"/>
  <c r="FH42" i="1"/>
  <c r="FH43" i="1" s="1"/>
  <c r="FH61" i="1" s="1"/>
  <c r="FJ42" i="1"/>
  <c r="FJ43" i="1" s="1"/>
  <c r="FJ61" i="1" s="1"/>
  <c r="FL42" i="1"/>
  <c r="FL43" i="1" s="1"/>
  <c r="FL61" i="1" s="1"/>
  <c r="FN42" i="1"/>
  <c r="FN43" i="1" s="1"/>
  <c r="FN61" i="1" s="1"/>
  <c r="FP42" i="1"/>
  <c r="FP43" i="1" s="1"/>
  <c r="FP61" i="1" s="1"/>
  <c r="FR42" i="1"/>
  <c r="FR43" i="1" s="1"/>
  <c r="FR61" i="1" s="1"/>
  <c r="FT42" i="1"/>
  <c r="FT43" i="1" s="1"/>
  <c r="FT61" i="1" s="1"/>
  <c r="FV42" i="1"/>
  <c r="FV43" i="1" s="1"/>
  <c r="FV61" i="1" s="1"/>
  <c r="FX42" i="1"/>
  <c r="FX43" i="1" s="1"/>
  <c r="FX61" i="1" s="1"/>
  <c r="FZ42" i="1"/>
  <c r="FZ43" i="1" s="1"/>
  <c r="FZ61" i="1" s="1"/>
  <c r="GB42" i="1"/>
  <c r="GB43" i="1" s="1"/>
  <c r="GB61" i="1" s="1"/>
  <c r="GD42" i="1"/>
  <c r="GD43" i="1" s="1"/>
  <c r="GD61" i="1" s="1"/>
  <c r="GF42" i="1"/>
  <c r="GF43" i="1" s="1"/>
  <c r="GF61" i="1" s="1"/>
  <c r="GH42" i="1"/>
  <c r="GH43" i="1" s="1"/>
  <c r="GH61" i="1" s="1"/>
  <c r="GJ42" i="1"/>
  <c r="GJ43" i="1" s="1"/>
  <c r="GJ61" i="1" s="1"/>
  <c r="GL42" i="1"/>
  <c r="GL43" i="1" s="1"/>
  <c r="GL61" i="1" s="1"/>
  <c r="GN42" i="1"/>
  <c r="GN43" i="1" s="1"/>
  <c r="GN61" i="1" s="1"/>
  <c r="GP42" i="1"/>
  <c r="GP43" i="1" s="1"/>
  <c r="GP61" i="1" s="1"/>
  <c r="GR42" i="1"/>
  <c r="GR43" i="1" s="1"/>
  <c r="GR61" i="1" s="1"/>
  <c r="GT42" i="1"/>
  <c r="GT43" i="1" s="1"/>
  <c r="GT61" i="1" s="1"/>
  <c r="GV42" i="1"/>
  <c r="GV43" i="1" s="1"/>
  <c r="GV61" i="1" s="1"/>
  <c r="H65" i="1"/>
  <c r="J65" i="1"/>
  <c r="L65" i="1"/>
  <c r="N65" i="1"/>
  <c r="P65" i="1"/>
  <c r="R65" i="1"/>
  <c r="T65" i="1"/>
  <c r="V65" i="1"/>
  <c r="X65" i="1"/>
  <c r="Z65" i="1"/>
  <c r="AB65" i="1"/>
  <c r="AD65" i="1"/>
  <c r="AF65" i="1"/>
  <c r="AH65" i="1"/>
  <c r="AJ65" i="1"/>
  <c r="AL65" i="1"/>
  <c r="AN65" i="1"/>
  <c r="AP65" i="1"/>
  <c r="AR65" i="1"/>
  <c r="AT65" i="1"/>
  <c r="AV65" i="1"/>
  <c r="AX65" i="1"/>
  <c r="AZ65" i="1"/>
  <c r="BB65" i="1"/>
  <c r="BD65" i="1"/>
  <c r="BF65" i="1"/>
  <c r="BH65" i="1"/>
  <c r="BJ65" i="1"/>
  <c r="BL65" i="1"/>
  <c r="BN65" i="1"/>
  <c r="BP65" i="1"/>
  <c r="BR65" i="1"/>
  <c r="BT65" i="1"/>
  <c r="BV65" i="1"/>
  <c r="BX65" i="1"/>
  <c r="BZ65" i="1"/>
  <c r="CB65" i="1"/>
  <c r="CD65" i="1"/>
  <c r="CF65" i="1"/>
  <c r="CH65" i="1"/>
  <c r="CJ65" i="1"/>
  <c r="CL65" i="1"/>
  <c r="CN65" i="1"/>
  <c r="CP65" i="1"/>
  <c r="CR65" i="1"/>
  <c r="CT65" i="1"/>
  <c r="CV65" i="1"/>
  <c r="CX65" i="1"/>
  <c r="CZ65" i="1"/>
  <c r="DB65" i="1"/>
  <c r="DD65" i="1"/>
  <c r="DF65" i="1"/>
  <c r="DH65" i="1"/>
  <c r="DJ65" i="1"/>
  <c r="DL65" i="1"/>
  <c r="DN65" i="1"/>
  <c r="DP65" i="1"/>
  <c r="DR65" i="1"/>
  <c r="DT65" i="1"/>
  <c r="DV65" i="1"/>
  <c r="DX65" i="1"/>
  <c r="DZ65" i="1"/>
  <c r="EB65" i="1"/>
  <c r="ED65" i="1"/>
  <c r="EF65" i="1"/>
  <c r="EH65" i="1"/>
  <c r="EJ65" i="1"/>
  <c r="EL65" i="1"/>
  <c r="EN65" i="1"/>
  <c r="EP65" i="1"/>
  <c r="ER65" i="1"/>
  <c r="ET65" i="1"/>
  <c r="EV65" i="1"/>
  <c r="EX65" i="1"/>
  <c r="EZ65" i="1"/>
  <c r="FB65" i="1"/>
  <c r="FD65" i="1"/>
  <c r="FF65" i="1"/>
  <c r="FH65" i="1"/>
  <c r="FJ65" i="1"/>
  <c r="FL65" i="1"/>
  <c r="FN65" i="1"/>
  <c r="FP65" i="1"/>
  <c r="FR65" i="1"/>
  <c r="FT65" i="1"/>
  <c r="FV65" i="1"/>
  <c r="FX65" i="1"/>
  <c r="FZ65" i="1"/>
  <c r="GB65" i="1"/>
  <c r="GD65" i="1"/>
  <c r="GF65" i="1"/>
  <c r="GH65" i="1"/>
  <c r="GJ65" i="1"/>
  <c r="GL65" i="1"/>
  <c r="GN65" i="1"/>
  <c r="GP65" i="1"/>
  <c r="GR65" i="1"/>
  <c r="GT65" i="1"/>
  <c r="GV65" i="1"/>
  <c r="F43" i="1" l="1"/>
  <c r="F61" i="1" s="1"/>
  <c r="F65" i="1" s="1"/>
</calcChain>
</file>

<file path=xl/sharedStrings.xml><?xml version="1.0" encoding="utf-8"?>
<sst xmlns="http://schemas.openxmlformats.org/spreadsheetml/2006/main" count="2588" uniqueCount="136">
  <si>
    <t>Sourcing Board level</t>
  </si>
  <si>
    <t>Top 3 Strategy</t>
  </si>
  <si>
    <t>Top 2 Strategy</t>
  </si>
  <si>
    <t>Top 1 Strategy</t>
  </si>
  <si>
    <t>Summary Nomination Strategy</t>
  </si>
  <si>
    <t>Criticality</t>
  </si>
  <si>
    <t>Summary Criticality</t>
  </si>
  <si>
    <t>Overview for Sourcing Board Reporting</t>
  </si>
  <si>
    <t>III</t>
  </si>
  <si>
    <t>&gt;&gt; Please rank</t>
  </si>
  <si>
    <t>&gt;&gt; Please type in</t>
  </si>
  <si>
    <t>Others</t>
  </si>
  <si>
    <t>&gt;&gt; Please select</t>
  </si>
  <si>
    <t>&gt;&gt;Please select</t>
  </si>
  <si>
    <t>Number of suppliers</t>
  </si>
  <si>
    <t>Determination of project sourcing strategy</t>
  </si>
  <si>
    <t>Third lever</t>
  </si>
  <si>
    <t>Second lever</t>
  </si>
  <si>
    <t>Main lever</t>
  </si>
  <si>
    <t>Ranking sourcing strategy</t>
  </si>
  <si>
    <t>Lever</t>
  </si>
  <si>
    <t>Sourcing strategy</t>
  </si>
  <si>
    <r>
      <t>Project Sourcing Strategy</t>
    </r>
    <r>
      <rPr>
        <b/>
        <sz val="9"/>
        <color indexed="8"/>
        <rFont val="Arial"/>
        <family val="2"/>
      </rPr>
      <t/>
    </r>
  </si>
  <si>
    <t>II</t>
  </si>
  <si>
    <t>Comment</t>
  </si>
  <si>
    <t>High</t>
  </si>
  <si>
    <t>Medium</t>
  </si>
  <si>
    <t>Evaluation Score</t>
  </si>
  <si>
    <t>Low</t>
  </si>
  <si>
    <t>Please describe topic</t>
  </si>
  <si>
    <t>Variabel criteria
(to be chosen
individually)</t>
  </si>
  <si>
    <t>Lessons Learned in
comparable projects</t>
  </si>
  <si>
    <t xml:space="preserve">Procurement time manufacturing facility/appliances </t>
  </si>
  <si>
    <t>Project timing</t>
  </si>
  <si>
    <t>Date related criteria</t>
  </si>
  <si>
    <t>Supplier related criteria</t>
  </si>
  <si>
    <t>Comments</t>
  </si>
  <si>
    <t>Ranking</t>
  </si>
  <si>
    <t>Description</t>
  </si>
  <si>
    <t>Evaluation point</t>
  </si>
  <si>
    <t>Main criteria</t>
  </si>
  <si>
    <t>Risk
Assessment</t>
  </si>
  <si>
    <t>I</t>
  </si>
  <si>
    <t>Manufacturing steps:</t>
  </si>
  <si>
    <t>General comment</t>
  </si>
  <si>
    <t>Project Purchasing</t>
  </si>
  <si>
    <t>SOP Hella [mm.yyyy]</t>
  </si>
  <si>
    <t>Production plant Hella</t>
  </si>
  <si>
    <r>
      <t>Project life time</t>
    </r>
    <r>
      <rPr>
        <sz val="10"/>
        <rFont val="Arial"/>
        <family val="2"/>
      </rPr>
      <t xml:space="preserve"> [years]</t>
    </r>
  </si>
  <si>
    <r>
      <t>Target cost</t>
    </r>
    <r>
      <rPr>
        <sz val="10"/>
        <rFont val="Arial"/>
        <family val="2"/>
      </rPr>
      <t xml:space="preserve"> [€/100 pcs.]</t>
    </r>
  </si>
  <si>
    <t>Average quantity / a</t>
  </si>
  <si>
    <t>Commodity Group</t>
  </si>
  <si>
    <t>Part Description</t>
  </si>
  <si>
    <r>
      <t xml:space="preserve">Part Number
(xxx.xxx-xx) </t>
    </r>
    <r>
      <rPr>
        <sz val="10"/>
        <rFont val="Arial"/>
        <family val="2"/>
      </rPr>
      <t>+ Drawing-Index</t>
    </r>
  </si>
  <si>
    <t>Pos.</t>
  </si>
  <si>
    <t xml:space="preserve">Project:   </t>
  </si>
  <si>
    <t>1.1</t>
  </si>
  <si>
    <t>1.2</t>
  </si>
  <si>
    <t>1.3</t>
  </si>
  <si>
    <t>1.4</t>
  </si>
  <si>
    <t>2.1</t>
  </si>
  <si>
    <t>2.2</t>
  </si>
  <si>
    <t>2.3</t>
  </si>
  <si>
    <t>2.4</t>
  </si>
  <si>
    <t>3.1</t>
  </si>
  <si>
    <t>3.2</t>
  </si>
  <si>
    <t>3.3</t>
  </si>
  <si>
    <t>3.4</t>
  </si>
  <si>
    <t>4.1</t>
  </si>
  <si>
    <t>4.2</t>
  </si>
  <si>
    <t>4.3</t>
  </si>
  <si>
    <t>5.1</t>
  </si>
  <si>
    <t>5.2</t>
  </si>
  <si>
    <t>2.5</t>
  </si>
  <si>
    <t>2.6</t>
  </si>
  <si>
    <t>2.7</t>
  </si>
  <si>
    <t>Sourcing Area</t>
  </si>
  <si>
    <t>Packaging Concept</t>
  </si>
  <si>
    <t>Risk: Complexity</t>
  </si>
  <si>
    <t>Risk: Technology</t>
  </si>
  <si>
    <r>
      <t xml:space="preserve">Please rate the criticality according to the following general scale:   
(additional explanation given within the single steps)
</t>
    </r>
    <r>
      <rPr>
        <b/>
        <sz val="10"/>
        <color indexed="8"/>
        <rFont val="Arial"/>
        <family val="2"/>
      </rPr>
      <t>0 - not critical / irrelevant for the scope / low requirements;   
1 - critical / medium requirements;   
2- very critical/ high requirements</t>
    </r>
  </si>
  <si>
    <t>enter your project name</t>
  </si>
  <si>
    <t>Technology and design related criteria</t>
  </si>
  <si>
    <t>Production Testing</t>
  </si>
  <si>
    <t>Level of automation</t>
  </si>
  <si>
    <t>Supplier production related criteria</t>
  </si>
  <si>
    <t>Infrastructure / transportation</t>
  </si>
  <si>
    <r>
      <t>Please rank each strategy criteria in the second column from 1 (= 1</t>
    </r>
    <r>
      <rPr>
        <vertAlign val="superscript"/>
        <sz val="10"/>
        <color indexed="8"/>
        <rFont val="Arial"/>
        <family val="2"/>
      </rPr>
      <t>st</t>
    </r>
    <r>
      <rPr>
        <sz val="10"/>
        <color indexed="8"/>
        <rFont val="Arial"/>
        <family val="2"/>
      </rPr>
      <t xml:space="preserve"> rank) to  7 (= 7</t>
    </r>
    <r>
      <rPr>
        <vertAlign val="superscript"/>
        <sz val="10"/>
        <color indexed="8"/>
        <rFont val="Arial"/>
        <family val="2"/>
      </rPr>
      <t>th</t>
    </r>
    <r>
      <rPr>
        <sz val="10"/>
        <color indexed="8"/>
        <rFont val="Arial"/>
        <family val="2"/>
      </rPr>
      <t xml:space="preserve"> rank)</t>
    </r>
  </si>
  <si>
    <t>Classification</t>
  </si>
  <si>
    <t>C- samples [mm.yyyy]</t>
  </si>
  <si>
    <t>Maturity of product at nomination time 
(e.g. do we require a high maturity of the part or do we rather focus on early sourcing?)</t>
  </si>
  <si>
    <t>Involvement of Development Supplier (use of Concept Competition)</t>
  </si>
  <si>
    <t>Bundling options</t>
  </si>
  <si>
    <t>Last Call (i.e. any supplier within the group who would get a last call?)</t>
  </si>
  <si>
    <r>
      <t>Expected design changes (</t>
    </r>
    <r>
      <rPr>
        <u/>
        <sz val="10"/>
        <rFont val="Arial"/>
        <family val="2"/>
      </rPr>
      <t>internal</t>
    </r>
    <r>
      <rPr>
        <sz val="10"/>
        <rFont val="Arial"/>
        <family val="2"/>
      </rPr>
      <t xml:space="preserve"> maturity level)</t>
    </r>
  </si>
  <si>
    <t xml:space="preserve">Development support / capacity of supplier </t>
  </si>
  <si>
    <t>Sub-Supplier Management
(according to mentioned manufacturing steps)</t>
  </si>
  <si>
    <t>1.5</t>
  </si>
  <si>
    <t>Technical Cleanliness</t>
  </si>
  <si>
    <r>
      <t xml:space="preserve">Amount and character of functions, level of system integration
</t>
    </r>
    <r>
      <rPr>
        <b/>
        <sz val="10"/>
        <rFont val="Arial"/>
        <family val="2"/>
      </rPr>
      <t>0 pts</t>
    </r>
    <r>
      <rPr>
        <sz val="10"/>
        <rFont val="Arial"/>
        <family val="2"/>
      </rPr>
      <t xml:space="preserve">: "simple" part without any further technical function to the product
</t>
    </r>
    <r>
      <rPr>
        <b/>
        <sz val="10"/>
        <rFont val="Arial"/>
        <family val="2"/>
      </rPr>
      <t>1 pt</t>
    </r>
    <r>
      <rPr>
        <sz val="10"/>
        <rFont val="Arial"/>
        <family val="2"/>
      </rPr>
      <t xml:space="preserve">:  further technical function to the product is given
</t>
    </r>
    <r>
      <rPr>
        <b/>
        <sz val="10"/>
        <rFont val="Arial"/>
        <family val="2"/>
      </rPr>
      <t>2 pts</t>
    </r>
    <r>
      <rPr>
        <sz val="10"/>
        <rFont val="Arial"/>
        <family val="2"/>
      </rPr>
      <t>: further technical function incl. safety aspects given</t>
    </r>
  </si>
  <si>
    <r>
      <t xml:space="preserve">High number of changes expected because of a high influence on/of other supply levels (e.g. standard electronical parts), dependant systems, geometry determining parts, density- and noise relevance?
</t>
    </r>
    <r>
      <rPr>
        <b/>
        <sz val="10"/>
        <rFont val="Arial"/>
        <family val="2"/>
      </rPr>
      <t>0 pts</t>
    </r>
    <r>
      <rPr>
        <sz val="10"/>
        <rFont val="Arial"/>
        <family val="2"/>
      </rPr>
      <t xml:space="preserve">: no, the design is already fixed
</t>
    </r>
    <r>
      <rPr>
        <b/>
        <sz val="10"/>
        <rFont val="Arial"/>
        <family val="2"/>
      </rPr>
      <t>1 pt</t>
    </r>
    <r>
      <rPr>
        <sz val="10"/>
        <rFont val="Arial"/>
        <family val="2"/>
      </rPr>
      <t xml:space="preserve">: few design changes are expected but won't have a major influence on upcoming sourcing activities
</t>
    </r>
    <r>
      <rPr>
        <b/>
        <sz val="10"/>
        <rFont val="Arial"/>
        <family val="2"/>
      </rPr>
      <t>2 pts</t>
    </r>
    <r>
      <rPr>
        <sz val="10"/>
        <rFont val="Arial"/>
        <family val="2"/>
      </rPr>
      <t>: several design changes are expected during sourcing phase that most likely might effect strategy and/or supplier choice</t>
    </r>
  </si>
  <si>
    <r>
      <t xml:space="preserve">Is the requested material generally available or are there possible regional differences?
</t>
    </r>
    <r>
      <rPr>
        <b/>
        <sz val="10"/>
        <rFont val="Arial"/>
        <family val="2"/>
      </rPr>
      <t>0 pts</t>
    </r>
    <r>
      <rPr>
        <sz val="10"/>
        <rFont val="Arial"/>
        <family val="2"/>
      </rPr>
      <t xml:space="preserve">: common material which is usually available per requested sourcing region as well as for suppliers
</t>
    </r>
    <r>
      <rPr>
        <b/>
        <sz val="10"/>
        <rFont val="Arial"/>
        <family val="2"/>
      </rPr>
      <t>1 pt</t>
    </r>
    <r>
      <rPr>
        <sz val="10"/>
        <rFont val="Arial"/>
        <family val="2"/>
      </rPr>
      <t xml:space="preserve">:  material should be available per sourcing region but not common for every supplier
</t>
    </r>
    <r>
      <rPr>
        <b/>
        <sz val="10"/>
        <rFont val="Arial"/>
        <family val="2"/>
      </rPr>
      <t>2 pts</t>
    </r>
    <r>
      <rPr>
        <sz val="10"/>
        <rFont val="Arial"/>
        <family val="2"/>
      </rPr>
      <t>: material is globally only limited available</t>
    </r>
  </si>
  <si>
    <r>
      <t xml:space="preserve">Is technical cleanliness relevant for the reliability and needs to be considered?
</t>
    </r>
    <r>
      <rPr>
        <b/>
        <sz val="10"/>
        <rFont val="Arial"/>
        <family val="2"/>
      </rPr>
      <t>0 pts</t>
    </r>
    <r>
      <rPr>
        <sz val="10"/>
        <rFont val="Arial"/>
        <family val="2"/>
      </rPr>
      <t xml:space="preserve">: no specific technical cleanliness requirements beside regular 5S [Hella cleanliness class 0-1; metallic &lt;= 1.000 µm; non-metallic &lt;= 1.500 µm] AND no additional effort expected
</t>
    </r>
    <r>
      <rPr>
        <b/>
        <sz val="10"/>
        <rFont val="Arial"/>
        <family val="2"/>
      </rPr>
      <t>1 pt</t>
    </r>
    <r>
      <rPr>
        <sz val="10"/>
        <rFont val="Arial"/>
        <family val="2"/>
      </rPr>
      <t xml:space="preserve">: medium high technical cleanliness requirements beside regular 5S [Hella cleanliness class 2; metallic &lt;= 600 µm; non-metallic &lt;= 1.000 µm] OR cleanliness requirements can be kept by used technologies and cleaning processes; smaller optimizations needed, medium effort expected 
</t>
    </r>
    <r>
      <rPr>
        <b/>
        <sz val="10"/>
        <rFont val="Arial"/>
        <family val="2"/>
      </rPr>
      <t>2 pts</t>
    </r>
    <r>
      <rPr>
        <sz val="10"/>
        <rFont val="Arial"/>
        <family val="2"/>
      </rPr>
      <t>: high technical cleanliness requirements beside regular 5S [Hella cleanliness class 3; metallic &lt;= 400 µm; non-metallic &lt;= 600 µm] OR major gap between cleanliness requirements and existing capability of used technologies &amp; processes, high effort expected</t>
    </r>
  </si>
  <si>
    <r>
      <rPr>
        <b/>
        <sz val="10"/>
        <rFont val="Arial"/>
        <family val="2"/>
      </rPr>
      <t>0 pts</t>
    </r>
    <r>
      <rPr>
        <sz val="10"/>
        <rFont val="Arial"/>
        <family val="2"/>
      </rPr>
      <t xml:space="preserve">: part requires no further supply chain
</t>
    </r>
    <r>
      <rPr>
        <b/>
        <sz val="10"/>
        <rFont val="Arial"/>
        <family val="2"/>
      </rPr>
      <t>1 pt</t>
    </r>
    <r>
      <rPr>
        <sz val="10"/>
        <rFont val="Arial"/>
        <family val="2"/>
      </rPr>
      <t xml:space="preserve">: part contains manufacturing steps that possibly lead to further supply chain (which most likely needs to be tracked)
</t>
    </r>
    <r>
      <rPr>
        <b/>
        <sz val="10"/>
        <rFont val="Arial"/>
        <family val="2"/>
      </rPr>
      <t>2 pts</t>
    </r>
    <r>
      <rPr>
        <sz val="10"/>
        <rFont val="Arial"/>
        <family val="2"/>
      </rPr>
      <t xml:space="preserve">: part requires further supply chain that needs to be tracked due to needed technology
</t>
    </r>
    <r>
      <rPr>
        <sz val="10"/>
        <rFont val="Wingdings"/>
        <charset val="2"/>
      </rPr>
      <t>è</t>
    </r>
    <r>
      <rPr>
        <sz val="10"/>
        <rFont val="Arial"/>
        <family val="2"/>
      </rPr>
      <t xml:space="preserve"> Please add comment regarding corresponding manufacturing step</t>
    </r>
  </si>
  <si>
    <r>
      <t xml:space="preserve">Are special testings or processes needed/requested at supplier side in addition to normal production controls? (e.g. tumble circle, tight position tolerance, camera checks...)
</t>
    </r>
    <r>
      <rPr>
        <b/>
        <sz val="10"/>
        <rFont val="Arial"/>
        <family val="2"/>
      </rPr>
      <t>0 pts</t>
    </r>
    <r>
      <rPr>
        <sz val="10"/>
        <rFont val="Arial"/>
        <family val="2"/>
      </rPr>
      <t xml:space="preserve">: no, no further testing/inspection requried
</t>
    </r>
    <r>
      <rPr>
        <b/>
        <sz val="10"/>
        <rFont val="Arial"/>
        <family val="2"/>
      </rPr>
      <t>1 pt</t>
    </r>
    <r>
      <rPr>
        <sz val="10"/>
        <rFont val="Arial"/>
        <family val="2"/>
      </rPr>
      <t xml:space="preserve">: single production steps should be inspected additionally
</t>
    </r>
    <r>
      <rPr>
        <b/>
        <sz val="10"/>
        <rFont val="Arial"/>
        <family val="2"/>
      </rPr>
      <t>2 pts</t>
    </r>
    <r>
      <rPr>
        <sz val="10"/>
        <rFont val="Arial"/>
        <family val="2"/>
      </rPr>
      <t xml:space="preserve">: the whole production process needs to be completely checked afterwards
</t>
    </r>
    <r>
      <rPr>
        <sz val="10"/>
        <rFont val="Wingdings"/>
        <charset val="2"/>
      </rPr>
      <t>è</t>
    </r>
    <r>
      <rPr>
        <sz val="10"/>
        <rFont val="Arial"/>
        <family val="2"/>
      </rPr>
      <t xml:space="preserve"> Please add comment about the requested inspection</t>
    </r>
  </si>
  <si>
    <r>
      <rPr>
        <b/>
        <sz val="10"/>
        <rFont val="Arial"/>
        <family val="2"/>
      </rPr>
      <t>0 pts</t>
    </r>
    <r>
      <rPr>
        <sz val="10"/>
        <rFont val="Arial"/>
        <family val="2"/>
      </rPr>
      <t xml:space="preserve">: no specific requirements / manual handling during production is possible
</t>
    </r>
    <r>
      <rPr>
        <b/>
        <sz val="10"/>
        <rFont val="Arial"/>
        <family val="2"/>
      </rPr>
      <t>1 pt</t>
    </r>
    <r>
      <rPr>
        <sz val="10"/>
        <rFont val="Arial"/>
        <family val="2"/>
      </rPr>
      <t xml:space="preserve">:   medium level of automation necessary / manual handling during production not recommended
</t>
    </r>
    <r>
      <rPr>
        <b/>
        <sz val="10"/>
        <rFont val="Arial"/>
        <family val="2"/>
      </rPr>
      <t>2 pts</t>
    </r>
    <r>
      <rPr>
        <sz val="10"/>
        <rFont val="Arial"/>
        <family val="2"/>
      </rPr>
      <t>: high level of automation needed / manual handling during production not allowed</t>
    </r>
  </si>
  <si>
    <r>
      <t xml:space="preserve">Do we require a specific packaging concept in order to fulfill e.g. cleanliness requirements or specific handling at Hella production line?
</t>
    </r>
    <r>
      <rPr>
        <b/>
        <sz val="10"/>
        <rFont val="Arial"/>
        <family val="2"/>
      </rPr>
      <t>0 pts</t>
    </r>
    <r>
      <rPr>
        <sz val="10"/>
        <rFont val="Arial"/>
        <family val="2"/>
      </rPr>
      <t xml:space="preserve">: no specifics required // normal bulk packaging sufficient
</t>
    </r>
    <r>
      <rPr>
        <b/>
        <sz val="10"/>
        <rFont val="Arial"/>
        <family val="2"/>
      </rPr>
      <t>1 pt</t>
    </r>
    <r>
      <rPr>
        <sz val="10"/>
        <rFont val="Arial"/>
        <family val="2"/>
      </rPr>
      <t xml:space="preserve">:   part specific (ESD) trays needed // no further requirements
</t>
    </r>
    <r>
      <rPr>
        <b/>
        <sz val="10"/>
        <rFont val="Arial"/>
        <family val="2"/>
      </rPr>
      <t>2 pts</t>
    </r>
    <r>
      <rPr>
        <sz val="10"/>
        <rFont val="Arial"/>
        <family val="2"/>
      </rPr>
      <t>: part specific trays needed as well as maintaining of concrete cleanliness specifications</t>
    </r>
  </si>
  <si>
    <r>
      <rPr>
        <b/>
        <sz val="10"/>
        <rFont val="Arial"/>
        <family val="2"/>
      </rPr>
      <t>0 pts</t>
    </r>
    <r>
      <rPr>
        <sz val="10"/>
        <rFont val="Arial"/>
        <family val="2"/>
      </rPr>
      <t xml:space="preserve">: no specific requirements due to infrastructure
</t>
    </r>
    <r>
      <rPr>
        <b/>
        <sz val="10"/>
        <rFont val="Arial"/>
        <family val="2"/>
      </rPr>
      <t>1 pt</t>
    </r>
    <r>
      <rPr>
        <sz val="10"/>
        <rFont val="Arial"/>
        <family val="2"/>
      </rPr>
      <t xml:space="preserve">:   special requirements possible and tbd
</t>
    </r>
    <r>
      <rPr>
        <b/>
        <sz val="10"/>
        <rFont val="Arial"/>
        <family val="2"/>
      </rPr>
      <t>2 pts</t>
    </r>
    <r>
      <rPr>
        <sz val="10"/>
        <rFont val="Arial"/>
        <family val="2"/>
      </rPr>
      <t>: local supplier mandatory</t>
    </r>
  </si>
  <si>
    <r>
      <t xml:space="preserve">Do specific lead times for equipment etc. which are required at the supplier have to be considered? 
</t>
    </r>
    <r>
      <rPr>
        <b/>
        <sz val="10"/>
        <rFont val="Arial"/>
        <family val="2"/>
      </rPr>
      <t>0 pts</t>
    </r>
    <r>
      <rPr>
        <sz val="10"/>
        <rFont val="Arial"/>
        <family val="2"/>
      </rPr>
      <t xml:space="preserve">: no additional specific equipment apart from needed toolings are required
</t>
    </r>
    <r>
      <rPr>
        <b/>
        <sz val="10"/>
        <rFont val="Arial"/>
        <family val="2"/>
      </rPr>
      <t>1 pt</t>
    </r>
    <r>
      <rPr>
        <sz val="10"/>
        <rFont val="Arial"/>
        <family val="2"/>
      </rPr>
      <t xml:space="preserve">: further equipment apart from needed toolings is required but the timeline is still sufficient to keep the overall project timing schedule
</t>
    </r>
    <r>
      <rPr>
        <b/>
        <sz val="10"/>
        <rFont val="Arial"/>
        <family val="2"/>
      </rPr>
      <t>2 pts</t>
    </r>
    <r>
      <rPr>
        <sz val="10"/>
        <rFont val="Arial"/>
        <family val="2"/>
      </rPr>
      <t>: further equipment apart from needed toolings is required and will most likely put the overall projet timing schedule in danger</t>
    </r>
  </si>
  <si>
    <r>
      <t xml:space="preserve">Does the general project timing schedule put the lead time of the single part in danger?
</t>
    </r>
    <r>
      <rPr>
        <b/>
        <sz val="10"/>
        <rFont val="Arial"/>
        <family val="2"/>
      </rPr>
      <t>0 pts</t>
    </r>
    <r>
      <rPr>
        <sz val="10"/>
        <rFont val="Arial"/>
        <family val="2"/>
      </rPr>
      <t xml:space="preserve">: no, the timing for development and build up of the single part is matching within project timing schedule
</t>
    </r>
    <r>
      <rPr>
        <b/>
        <sz val="10"/>
        <rFont val="Arial"/>
        <family val="2"/>
      </rPr>
      <t>1 pt</t>
    </r>
    <r>
      <rPr>
        <sz val="10"/>
        <rFont val="Arial"/>
        <family val="2"/>
      </rPr>
      <t xml:space="preserve">: the timing for development and build up of the single part can only be managed by already using buffered timing within project schedule but milestones are likely to be kept
</t>
    </r>
    <r>
      <rPr>
        <b/>
        <sz val="10"/>
        <rFont val="Arial"/>
        <family val="2"/>
      </rPr>
      <t>2 pts</t>
    </r>
    <r>
      <rPr>
        <sz val="10"/>
        <rFont val="Arial"/>
        <family val="2"/>
      </rPr>
      <t>: the timing for development and build up of the single part is NOT matching with project timing schedule and will most likely put it in danger</t>
    </r>
  </si>
  <si>
    <r>
      <t xml:space="preserve">Did similar projects / parts show risks in timing in the past?
</t>
    </r>
    <r>
      <rPr>
        <b/>
        <sz val="10"/>
        <rFont val="Arial"/>
        <family val="2"/>
      </rPr>
      <t>0 pts</t>
    </r>
    <r>
      <rPr>
        <sz val="10"/>
        <rFont val="Arial"/>
        <family val="2"/>
      </rPr>
      <t xml:space="preserve">: previous projects with similar parts did not show any problems or road blockers
</t>
    </r>
    <r>
      <rPr>
        <b/>
        <sz val="10"/>
        <rFont val="Arial"/>
        <family val="2"/>
      </rPr>
      <t>1 pt</t>
    </r>
    <r>
      <rPr>
        <sz val="10"/>
        <rFont val="Arial"/>
        <family val="2"/>
      </rPr>
      <t xml:space="preserve">: previous projects with similar parts did have slight problems but could be solved within project timing without bigger consequences
</t>
    </r>
    <r>
      <rPr>
        <b/>
        <sz val="10"/>
        <rFont val="Arial"/>
        <family val="2"/>
      </rPr>
      <t>2 pts</t>
    </r>
    <r>
      <rPr>
        <sz val="10"/>
        <rFont val="Arial"/>
        <family val="2"/>
      </rPr>
      <t>: previous projects with similar parts did have problems which caused ongoing consequences to the program</t>
    </r>
  </si>
  <si>
    <t>Please insert description and rank according to team recommendation with 0 - 2 pts</t>
  </si>
  <si>
    <r>
      <t xml:space="preserve">New supplier
a) general usage of new supplier
b) due to new technology
</t>
    </r>
    <r>
      <rPr>
        <b/>
        <sz val="10"/>
        <rFont val="Arial"/>
        <family val="2"/>
      </rPr>
      <t>(choose option a or b)</t>
    </r>
  </si>
  <si>
    <t>Raw material
(mentioned on current drawing version)</t>
  </si>
  <si>
    <t>Raw material (acc. to current drawing version)</t>
  </si>
  <si>
    <t>MGM (Purchasing)</t>
  </si>
  <si>
    <t>Series Purchasing (MGS)</t>
  </si>
  <si>
    <r>
      <t xml:space="preserve">Implemented technology, raw material and resulting relevance of function is …
</t>
    </r>
    <r>
      <rPr>
        <b/>
        <sz val="10"/>
        <rFont val="Arial"/>
        <family val="2"/>
      </rPr>
      <t>0 pts</t>
    </r>
    <r>
      <rPr>
        <sz val="10"/>
        <rFont val="Arial"/>
        <family val="2"/>
      </rPr>
      <t xml:space="preserve">: ... already known to Hella and existent suppliers
</t>
    </r>
    <r>
      <rPr>
        <b/>
        <sz val="10"/>
        <rFont val="Arial"/>
        <family val="2"/>
      </rPr>
      <t>1 pt</t>
    </r>
    <r>
      <rPr>
        <sz val="10"/>
        <rFont val="Arial"/>
        <family val="2"/>
      </rPr>
      <t xml:space="preserve">:  ... new to Hella; current supplier portfolio is experienced
</t>
    </r>
    <r>
      <rPr>
        <b/>
        <sz val="10"/>
        <rFont val="Arial"/>
        <family val="2"/>
      </rPr>
      <t>2 pts</t>
    </r>
    <r>
      <rPr>
        <sz val="10"/>
        <rFont val="Arial"/>
        <family val="2"/>
      </rPr>
      <t>: ... new to Hella; current supplier portfolio not experienced</t>
    </r>
  </si>
  <si>
    <r>
      <t xml:space="preserve">Development support by supplier needed?
</t>
    </r>
    <r>
      <rPr>
        <b/>
        <sz val="10"/>
        <rFont val="Arial"/>
        <family val="2"/>
      </rPr>
      <t>0 pts</t>
    </r>
    <r>
      <rPr>
        <sz val="10"/>
        <rFont val="Arial"/>
        <family val="2"/>
      </rPr>
      <t xml:space="preserve">: further support from supplier in basic part development not needed; only regular supplier know-how such as tool concept etc. needed
</t>
    </r>
    <r>
      <rPr>
        <b/>
        <sz val="10"/>
        <rFont val="Arial"/>
        <family val="2"/>
      </rPr>
      <t>1 pt</t>
    </r>
    <r>
      <rPr>
        <sz val="10"/>
        <rFont val="Arial"/>
        <family val="2"/>
      </rPr>
      <t xml:space="preserve">: support regarding part development from supplier needed partially; independent of tooling concepts etc.
</t>
    </r>
    <r>
      <rPr>
        <b/>
        <sz val="10"/>
        <rFont val="Arial"/>
        <family val="2"/>
      </rPr>
      <t>2 pts</t>
    </r>
    <r>
      <rPr>
        <sz val="10"/>
        <rFont val="Arial"/>
        <family val="2"/>
      </rPr>
      <t>: support regarding (concept) development from supplier expected to be high</t>
    </r>
  </si>
  <si>
    <r>
      <rPr>
        <b/>
        <sz val="10"/>
        <rFont val="Arial"/>
        <family val="2"/>
      </rPr>
      <t>a)</t>
    </r>
    <r>
      <rPr>
        <sz val="10"/>
        <rFont val="Arial"/>
        <family val="2"/>
      </rPr>
      <t xml:space="preserve"> general usage of new supplier
</t>
    </r>
    <r>
      <rPr>
        <b/>
        <sz val="10"/>
        <rFont val="Arial"/>
        <family val="2"/>
      </rPr>
      <t>0 pts</t>
    </r>
    <r>
      <rPr>
        <sz val="10"/>
        <rFont val="Arial"/>
        <family val="2"/>
      </rPr>
      <t xml:space="preserve">: new supplier could be chosen for part
</t>
    </r>
    <r>
      <rPr>
        <b/>
        <sz val="10"/>
        <rFont val="Arial"/>
        <family val="2"/>
      </rPr>
      <t>1 pt</t>
    </r>
    <r>
      <rPr>
        <sz val="10"/>
        <rFont val="Arial"/>
        <family val="2"/>
      </rPr>
      <t xml:space="preserve">: new supplier could  be chosen; needs additional attention
</t>
    </r>
    <r>
      <rPr>
        <b/>
        <sz val="10"/>
        <rFont val="Arial"/>
        <family val="2"/>
      </rPr>
      <t>2 pts</t>
    </r>
    <r>
      <rPr>
        <sz val="10"/>
        <rFont val="Arial"/>
        <family val="2"/>
      </rPr>
      <t>: new supplier should not be taken into account for this part</t>
    </r>
  </si>
  <si>
    <r>
      <rPr>
        <b/>
        <sz val="10"/>
        <rFont val="Arial"/>
        <family val="2"/>
      </rPr>
      <t>b)</t>
    </r>
    <r>
      <rPr>
        <sz val="10"/>
        <rFont val="Arial"/>
        <family val="2"/>
      </rPr>
      <t xml:space="preserve"> new supplier requested due to new technology (see 1.2)
</t>
    </r>
    <r>
      <rPr>
        <b/>
        <sz val="10"/>
        <rFont val="Arial"/>
        <family val="2"/>
      </rPr>
      <t>0 pts</t>
    </r>
    <r>
      <rPr>
        <sz val="10"/>
        <rFont val="Arial"/>
        <family val="2"/>
      </rPr>
      <t xml:space="preserve">: new supplier could be chosen for part
</t>
    </r>
    <r>
      <rPr>
        <b/>
        <sz val="10"/>
        <rFont val="Arial"/>
        <family val="2"/>
      </rPr>
      <t>1 pt</t>
    </r>
    <r>
      <rPr>
        <sz val="10"/>
        <rFont val="Arial"/>
        <family val="2"/>
      </rPr>
      <t xml:space="preserve">: new supplier could  be chosen; needs additional attention
</t>
    </r>
    <r>
      <rPr>
        <b/>
        <sz val="10"/>
        <rFont val="Arial"/>
        <family val="2"/>
      </rPr>
      <t>2 pts</t>
    </r>
    <r>
      <rPr>
        <sz val="10"/>
        <rFont val="Arial"/>
        <family val="2"/>
      </rPr>
      <t>: new supplier should not be taken into account for this part</t>
    </r>
  </si>
  <si>
    <r>
      <t>Summary MGS-strategy for 
(</t>
    </r>
    <r>
      <rPr>
        <u/>
        <sz val="10"/>
        <color theme="1"/>
        <rFont val="Arial"/>
        <family val="2"/>
      </rPr>
      <t>sub-)commodity</t>
    </r>
  </si>
  <si>
    <t>Additional comments to MGS-strategy // involvement MGS regarding raw material</t>
  </si>
  <si>
    <t>&gt;&gt; To be entered by input from responsible MGS</t>
  </si>
  <si>
    <t>Risk Evaluation Components</t>
  </si>
  <si>
    <t>No of document</t>
  </si>
  <si>
    <t>Edition date</t>
  </si>
  <si>
    <t>Designer of HF</t>
  </si>
  <si>
    <t>HF-00025_GE</t>
  </si>
  <si>
    <t>Sonia Vargas Galvez</t>
  </si>
  <si>
    <t>PLD of related process</t>
  </si>
  <si>
    <t>PDE of related Process</t>
  </si>
  <si>
    <t>Lars-Arne Willer, 
Klaus Mensing, Thorsten Suewolto</t>
  </si>
  <si>
    <t>Sonja Vargas Galvez, Klaus Mensing,  
Maik Froese</t>
  </si>
  <si>
    <t>Process assignment</t>
  </si>
  <si>
    <t>I2P-20-40-10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</si>
</sst>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0.0"/>
    <numFmt numFmtId="165" formatCode="&quot;N$&quot;#,##0_);[Red]\(&quot;N$&quot;#,##0\)"/>
    <numFmt numFmtId="166" formatCode="&quot;N$&quot;#,##0.00_);[Red]\(&quot;N$&quot;#,##0.00\)"/>
    <numFmt numFmtId="167" formatCode="_-* #,##0.00\ _P_t_s_-;\-* #,##0.00\ _P_t_s_-;_-* &quot;-&quot;??\ _P_t_s_-;_-@_-"/>
  </numFmts>
  <fonts count="26" x14ac:knownFonts="1">
    <font>
      <sz val="10"/>
      <color theme="1"/>
      <name val="Arial"/>
      <family val="2"/>
    </font>
    <font>
      <sz val="10"/>
      <color theme="1"/>
      <name val="Arial"/>
      <family val="2"/>
    </font>
    <font>
      <b/>
      <sz val="10"/>
      <color theme="1"/>
      <name val="Arial"/>
      <family val="2"/>
    </font>
    <font>
      <sz val="11"/>
      <color theme="1"/>
      <name val="Calibri"/>
      <family val="2"/>
      <scheme val="minor"/>
    </font>
    <font>
      <sz val="10"/>
      <name val="Arial"/>
      <family val="2"/>
    </font>
    <font>
      <b/>
      <sz val="13"/>
      <color theme="1"/>
      <name val="Arial"/>
      <family val="2"/>
    </font>
    <font>
      <vertAlign val="superscript"/>
      <sz val="10"/>
      <color indexed="8"/>
      <name val="Arial"/>
      <family val="2"/>
    </font>
    <font>
      <sz val="10"/>
      <color indexed="8"/>
      <name val="Arial"/>
      <family val="2"/>
    </font>
    <font>
      <u/>
      <sz val="10"/>
      <color theme="1"/>
      <name val="Arial"/>
      <family val="2"/>
    </font>
    <font>
      <b/>
      <sz val="11"/>
      <color theme="1"/>
      <name val="Calibri"/>
      <family val="2"/>
      <scheme val="minor"/>
    </font>
    <font>
      <b/>
      <sz val="9"/>
      <color indexed="8"/>
      <name val="Arial"/>
      <family val="2"/>
    </font>
    <font>
      <b/>
      <sz val="10"/>
      <color indexed="8"/>
      <name val="Arial"/>
      <family val="2"/>
    </font>
    <font>
      <b/>
      <sz val="10"/>
      <name val="Arial"/>
      <family val="2"/>
    </font>
    <font>
      <sz val="11"/>
      <name val="Calibri"/>
      <family val="2"/>
      <scheme val="minor"/>
    </font>
    <font>
      <sz val="12"/>
      <color theme="1"/>
      <name val="Arial"/>
      <family val="2"/>
    </font>
    <font>
      <b/>
      <sz val="12"/>
      <color theme="1"/>
      <name val="Arial"/>
      <family val="2"/>
    </font>
    <font>
      <b/>
      <sz val="10"/>
      <color indexed="16"/>
      <name val="Arial"/>
      <family val="2"/>
    </font>
    <font>
      <b/>
      <sz val="10"/>
      <color indexed="18"/>
      <name val="Arial"/>
      <family val="2"/>
    </font>
    <font>
      <sz val="8"/>
      <name val="Arial"/>
      <family val="2"/>
    </font>
    <font>
      <b/>
      <sz val="12"/>
      <name val="Arial"/>
      <family val="2"/>
    </font>
    <font>
      <b/>
      <sz val="10"/>
      <color indexed="17"/>
      <name val="Arial"/>
      <family val="2"/>
    </font>
    <font>
      <sz val="10"/>
      <name val="MS Sans Serif"/>
      <family val="2"/>
    </font>
    <font>
      <sz val="11"/>
      <name val="Arial"/>
      <family val="2"/>
    </font>
    <font>
      <b/>
      <sz val="10"/>
      <color indexed="20"/>
      <name val="MS Sans Serif"/>
      <family val="2"/>
    </font>
    <font>
      <sz val="10"/>
      <name val="Wingdings"/>
      <charset val="2"/>
    </font>
    <font>
      <u/>
      <sz val="10"/>
      <name val="Arial"/>
      <family val="2"/>
    </font>
  </fonts>
  <fills count="9">
    <fill>
      <patternFill patternType="none"/>
    </fill>
    <fill>
      <patternFill patternType="gray125"/>
    </fill>
    <fill>
      <patternFill patternType="solid">
        <fgColor rgb="FFDEE4ED"/>
        <bgColor indexed="64"/>
      </patternFill>
    </fill>
    <fill>
      <patternFill patternType="solid">
        <fgColor rgb="FFFFFFCC"/>
        <bgColor indexed="64"/>
      </patternFill>
    </fill>
    <fill>
      <patternFill patternType="solid">
        <fgColor theme="0"/>
        <bgColor indexed="64"/>
      </patternFill>
    </fill>
    <fill>
      <patternFill patternType="solid">
        <fgColor indexed="22"/>
        <bgColor indexed="64"/>
      </patternFill>
    </fill>
    <fill>
      <patternFill patternType="solid">
        <fgColor indexed="22"/>
        <bgColor indexed="55"/>
      </patternFill>
    </fill>
    <fill>
      <patternFill patternType="solid">
        <fgColor indexed="26"/>
        <bgColor indexed="64"/>
      </patternFill>
    </fill>
    <fill>
      <patternFill patternType="solid">
        <fgColor rgb="FFFFC000"/>
        <bgColor indexed="64"/>
      </patternFill>
    </fill>
  </fills>
  <borders count="84">
    <border>
      <left/>
      <right/>
      <top/>
      <bottom/>
      <diagonal/>
    </border>
    <border>
      <left/>
      <right/>
      <top style="medium">
        <color indexed="64"/>
      </top>
      <bottom style="medium">
        <color indexed="64"/>
      </bottom>
      <diagonal/>
    </border>
    <border>
      <left style="medium">
        <color indexed="64"/>
      </left>
      <right/>
      <top/>
      <bottom/>
      <diagonal/>
    </border>
    <border>
      <left/>
      <right/>
      <top/>
      <bottom style="medium">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theme="0" tint="-0.34998626667073579"/>
      </left>
      <right/>
      <top style="medium">
        <color theme="0" tint="-0.34998626667073579"/>
      </top>
      <bottom style="medium">
        <color theme="0" tint="-0.34998626667073579"/>
      </bottom>
      <diagonal/>
    </border>
    <border>
      <left/>
      <right/>
      <top style="medium">
        <color theme="0" tint="-0.34998626667073579"/>
      </top>
      <bottom style="medium">
        <color theme="0" tint="-0.34998626667073579"/>
      </bottom>
      <diagonal/>
    </border>
    <border>
      <left/>
      <right style="medium">
        <color theme="0" tint="-0.34998626667073579"/>
      </right>
      <top style="medium">
        <color theme="0" tint="-0.34998626667073579"/>
      </top>
      <bottom style="medium">
        <color theme="0" tint="-0.34998626667073579"/>
      </bottom>
      <diagonal/>
    </border>
    <border>
      <left style="medium">
        <color theme="0" tint="-0.34998626667073579"/>
      </left>
      <right/>
      <top style="thin">
        <color theme="0" tint="-0.34998626667073579"/>
      </top>
      <bottom style="thin">
        <color theme="0" tint="-0.34998626667073579"/>
      </bottom>
      <diagonal/>
    </border>
    <border>
      <left style="medium">
        <color theme="0" tint="-0.34998626667073579"/>
      </left>
      <right style="thin">
        <color theme="0" tint="-0.34998626667073579"/>
      </right>
      <top style="thin">
        <color theme="0" tint="-0.34998626667073579"/>
      </top>
      <bottom style="thin">
        <color theme="0" tint="-0.34998626667073579"/>
      </bottom>
      <diagonal/>
    </border>
    <border>
      <left style="medium">
        <color theme="0" tint="-0.34998626667073579"/>
      </left>
      <right style="medium">
        <color theme="0" tint="-0.34998626667073579"/>
      </right>
      <top style="medium">
        <color theme="0" tint="-0.34998626667073579"/>
      </top>
      <bottom style="thin">
        <color theme="0" tint="-0.34998626667073579"/>
      </bottom>
      <diagonal/>
    </border>
    <border>
      <left style="thin">
        <color indexed="64"/>
      </left>
      <right style="medium">
        <color theme="0" tint="-0.34998626667073579"/>
      </right>
      <top style="medium">
        <color theme="0" tint="-0.34998626667073579"/>
      </top>
      <bottom style="thin">
        <color theme="0" tint="-0.34998626667073579"/>
      </bottom>
      <diagonal/>
    </border>
    <border>
      <left style="medium">
        <color theme="0" tint="-0.34998626667073579"/>
      </left>
      <right style="thin">
        <color indexed="64"/>
      </right>
      <top style="thin">
        <color theme="0" tint="-0.34998626667073579"/>
      </top>
      <bottom style="thin">
        <color theme="0" tint="-0.34998626667073579"/>
      </bottom>
      <diagonal/>
    </border>
    <border>
      <left style="thin">
        <color indexed="64"/>
      </left>
      <right style="thin">
        <color indexed="64"/>
      </right>
      <top style="thin">
        <color theme="0" tint="-0.34998626667073579"/>
      </top>
      <bottom style="thin">
        <color theme="0" tint="-0.34998626667073579"/>
      </bottom>
      <diagonal/>
    </border>
    <border>
      <left style="thin">
        <color indexed="64"/>
      </left>
      <right style="medium">
        <color theme="0" tint="-0.34998626667073579"/>
      </right>
      <top style="thin">
        <color theme="0" tint="-0.34998626667073579"/>
      </top>
      <bottom style="thin">
        <color theme="0" tint="-0.34998626667073579"/>
      </bottom>
      <diagonal/>
    </border>
    <border>
      <left/>
      <right style="medium">
        <color theme="0" tint="-0.34998626667073579"/>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right style="medium">
        <color theme="0" tint="-0.34998626667073579"/>
      </right>
      <top style="medium">
        <color theme="0" tint="-0.34998626667073579"/>
      </top>
      <bottom style="thin">
        <color theme="0" tint="-0.34998626667073579"/>
      </bottom>
      <diagonal/>
    </border>
    <border>
      <left style="medium">
        <color theme="0" tint="-0.34998626667073579"/>
      </left>
      <right style="medium">
        <color theme="0" tint="-0.34998626667073579"/>
      </right>
      <top style="medium">
        <color theme="0" tint="-0.34998626667073579"/>
      </top>
      <bottom style="medium">
        <color theme="0" tint="-0.34998626667073579"/>
      </bottom>
      <diagonal/>
    </border>
    <border>
      <left/>
      <right/>
      <top/>
      <bottom style="medium">
        <color theme="0" tint="-0.34998626667073579"/>
      </bottom>
      <diagonal/>
    </border>
    <border>
      <left style="medium">
        <color theme="0" tint="-0.34998626667073579"/>
      </left>
      <right style="medium">
        <color theme="0" tint="-0.34998626667073579"/>
      </right>
      <top style="medium">
        <color theme="0" tint="-0.34998626667073579"/>
      </top>
      <bottom/>
      <diagonal/>
    </border>
    <border>
      <left style="medium">
        <color theme="0" tint="-0.34998626667073579"/>
      </left>
      <right/>
      <top style="medium">
        <color theme="0" tint="-0.34998626667073579"/>
      </top>
      <bottom/>
      <diagonal/>
    </border>
    <border>
      <left/>
      <right/>
      <top style="medium">
        <color theme="0" tint="-0.34998626667073579"/>
      </top>
      <bottom/>
      <diagonal/>
    </border>
    <border>
      <left/>
      <right style="medium">
        <color theme="0" tint="-0.34998626667073579"/>
      </right>
      <top style="medium">
        <color theme="0" tint="-0.34998626667073579"/>
      </top>
      <bottom/>
      <diagonal/>
    </border>
    <border>
      <left style="medium">
        <color theme="0" tint="-0.34998626667073579"/>
      </left>
      <right style="medium">
        <color theme="0" tint="-0.34998626667073579"/>
      </right>
      <top style="thin">
        <color theme="0" tint="-0.34998626667073579"/>
      </top>
      <bottom style="thin">
        <color theme="0" tint="-0.34998626667073579"/>
      </bottom>
      <diagonal/>
    </border>
    <border>
      <left style="medium">
        <color theme="0" tint="-0.34998626667073579"/>
      </left>
      <right style="medium">
        <color theme="0" tint="-0.34998626667073579"/>
      </right>
      <top style="thin">
        <color theme="0" tint="-0.34998626667073579"/>
      </top>
      <bottom style="medium">
        <color theme="0" tint="-0.34998626667073579"/>
      </bottom>
      <diagonal/>
    </border>
    <border>
      <left style="medium">
        <color theme="0" tint="-0.34998626667073579"/>
      </left>
      <right style="thin">
        <color theme="0" tint="-0.34998626667073579"/>
      </right>
      <top style="medium">
        <color theme="0" tint="-0.34998626667073579"/>
      </top>
      <bottom style="thin">
        <color theme="0" tint="-0.34998626667073579"/>
      </bottom>
      <diagonal/>
    </border>
    <border>
      <left style="thin">
        <color theme="0" tint="-0.34998626667073579"/>
      </left>
      <right style="medium">
        <color theme="0" tint="-0.34998626667073579"/>
      </right>
      <top style="medium">
        <color theme="0" tint="-0.34998626667073579"/>
      </top>
      <bottom style="thin">
        <color theme="0" tint="-0.34998626667073579"/>
      </bottom>
      <diagonal/>
    </border>
    <border>
      <left style="thin">
        <color theme="0" tint="-0.34998626667073579"/>
      </left>
      <right style="medium">
        <color theme="0" tint="-0.34998626667073579"/>
      </right>
      <top style="thin">
        <color theme="0" tint="-0.34998626667073579"/>
      </top>
      <bottom style="thin">
        <color theme="0" tint="-0.34998626667073579"/>
      </bottom>
      <diagonal/>
    </border>
    <border>
      <left style="medium">
        <color theme="0" tint="-0.34998626667073579"/>
      </left>
      <right style="thin">
        <color theme="0" tint="-0.34998626667073579"/>
      </right>
      <top style="thin">
        <color theme="0" tint="-0.34998626667073579"/>
      </top>
      <bottom style="medium">
        <color theme="0" tint="-0.34998626667073579"/>
      </bottom>
      <diagonal/>
    </border>
    <border>
      <left style="thin">
        <color theme="0" tint="-0.34998626667073579"/>
      </left>
      <right style="medium">
        <color theme="0" tint="-0.34998626667073579"/>
      </right>
      <top style="thin">
        <color theme="0" tint="-0.34998626667073579"/>
      </top>
      <bottom style="medium">
        <color theme="0" tint="-0.34998626667073579"/>
      </bottom>
      <diagonal/>
    </border>
    <border>
      <left style="thin">
        <color theme="0" tint="-0.34998626667073579"/>
      </left>
      <right/>
      <top style="medium">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style="thin">
        <color theme="0" tint="-0.34998626667073579"/>
      </left>
      <right/>
      <top style="thin">
        <color theme="0" tint="-0.34998626667073579"/>
      </top>
      <bottom style="medium">
        <color theme="0" tint="-0.34998626667073579"/>
      </bottom>
      <diagonal/>
    </border>
    <border>
      <left style="medium">
        <color theme="0" tint="-0.34998626667073579"/>
      </left>
      <right style="thin">
        <color theme="0" tint="-0.34998626667073579"/>
      </right>
      <top style="thin">
        <color theme="0" tint="-0.34998626667073579"/>
      </top>
      <bottom/>
      <diagonal/>
    </border>
    <border>
      <left style="thin">
        <color theme="0" tint="-0.34998626667073579"/>
      </left>
      <right style="medium">
        <color theme="0" tint="-0.34998626667073579"/>
      </right>
      <top style="thin">
        <color theme="0" tint="-0.34998626667073579"/>
      </top>
      <bottom/>
      <diagonal/>
    </border>
    <border>
      <left/>
      <right style="medium">
        <color indexed="64"/>
      </right>
      <top style="medium">
        <color theme="0" tint="-0.34998626667073579"/>
      </top>
      <bottom style="medium">
        <color theme="0" tint="-0.34998626667073579"/>
      </bottom>
      <diagonal/>
    </border>
    <border>
      <left style="thin">
        <color theme="0" tint="-0.34998626667073579"/>
      </left>
      <right/>
      <top style="thin">
        <color theme="0" tint="-0.34998626667073579"/>
      </top>
      <bottom/>
      <diagonal/>
    </border>
    <border>
      <left style="medium">
        <color theme="0" tint="-0.34998626667073579"/>
      </left>
      <right/>
      <top style="thin">
        <color theme="0" tint="-0.34998626667073579"/>
      </top>
      <bottom style="medium">
        <color theme="0" tint="-0.34998626667073579"/>
      </bottom>
      <diagonal/>
    </border>
    <border>
      <left/>
      <right style="medium">
        <color theme="0" tint="-0.34998626667073579"/>
      </right>
      <top style="thin">
        <color theme="0" tint="-0.34998626667073579"/>
      </top>
      <bottom style="medium">
        <color theme="0" tint="-0.34998626667073579"/>
      </bottom>
      <diagonal/>
    </border>
    <border>
      <left/>
      <right/>
      <top style="thin">
        <color theme="0" tint="-0.34998626667073579"/>
      </top>
      <bottom style="medium">
        <color theme="0" tint="-0.34998626667073579"/>
      </bottom>
      <diagonal/>
    </border>
    <border>
      <left style="medium">
        <color theme="0" tint="-0.34998626667073579"/>
      </left>
      <right style="thin">
        <color theme="0" tint="-0.34998626667073579"/>
      </right>
      <top style="medium">
        <color theme="0" tint="-0.34998626667073579"/>
      </top>
      <bottom style="medium">
        <color theme="0" tint="-0.34998626667073579"/>
      </bottom>
      <diagonal/>
    </border>
    <border>
      <left style="thin">
        <color theme="0" tint="-0.34998626667073579"/>
      </left>
      <right style="medium">
        <color theme="0" tint="-0.34998626667073579"/>
      </right>
      <top style="medium">
        <color theme="0" tint="-0.34998626667073579"/>
      </top>
      <bottom style="medium">
        <color theme="0" tint="-0.34998626667073579"/>
      </bottom>
      <diagonal/>
    </border>
    <border>
      <left style="thin">
        <color theme="0" tint="-0.34998626667073579"/>
      </left>
      <right/>
      <top style="medium">
        <color theme="0" tint="-0.34998626667073579"/>
      </top>
      <bottom style="medium">
        <color theme="0" tint="-0.34998626667073579"/>
      </bottom>
      <diagonal/>
    </border>
    <border>
      <left/>
      <right style="thin">
        <color theme="0" tint="-0.34998626667073579"/>
      </right>
      <top style="medium">
        <color theme="0" tint="-0.34998626667073579"/>
      </top>
      <bottom style="medium">
        <color theme="0" tint="-0.34998626667073579"/>
      </bottom>
      <diagonal/>
    </border>
    <border>
      <left style="medium">
        <color theme="0" tint="-0.24994659260841701"/>
      </left>
      <right style="dotted">
        <color theme="0" tint="-0.24994659260841701"/>
      </right>
      <top style="medium">
        <color theme="0" tint="-0.24994659260841701"/>
      </top>
      <bottom style="medium">
        <color theme="0" tint="-0.24994659260841701"/>
      </bottom>
      <diagonal/>
    </border>
    <border>
      <left style="dotted">
        <color theme="0" tint="-0.24994659260841701"/>
      </left>
      <right style="dotted">
        <color theme="0" tint="-0.24994659260841701"/>
      </right>
      <top style="medium">
        <color theme="0" tint="-0.24994659260841701"/>
      </top>
      <bottom style="medium">
        <color theme="0" tint="-0.24994659260841701"/>
      </bottom>
      <diagonal/>
    </border>
    <border>
      <left style="dotted">
        <color theme="0" tint="-0.24994659260841701"/>
      </left>
      <right style="medium">
        <color theme="0" tint="-0.24994659260841701"/>
      </right>
      <top style="medium">
        <color theme="0" tint="-0.24994659260841701"/>
      </top>
      <bottom style="medium">
        <color theme="0" tint="-0.24994659260841701"/>
      </bottom>
      <diagonal/>
    </border>
    <border>
      <left style="medium">
        <color theme="0" tint="-0.34998626667073579"/>
      </left>
      <right style="thin">
        <color theme="0" tint="-0.34998626667073579"/>
      </right>
      <top style="medium">
        <color theme="0" tint="-0.24994659260841701"/>
      </top>
      <bottom style="thin">
        <color theme="0" tint="-0.34998626667073579"/>
      </bottom>
      <diagonal/>
    </border>
    <border>
      <left style="thin">
        <color theme="0" tint="-0.34998626667073579"/>
      </left>
      <right style="thin">
        <color theme="0" tint="-0.34998626667073579"/>
      </right>
      <top style="medium">
        <color theme="0" tint="-0.24994659260841701"/>
      </top>
      <bottom style="thin">
        <color theme="0" tint="-0.34998626667073579"/>
      </bottom>
      <diagonal/>
    </border>
    <border>
      <left style="thin">
        <color theme="0" tint="-0.34998626667073579"/>
      </left>
      <right style="medium">
        <color theme="0" tint="-0.34998626667073579"/>
      </right>
      <top style="medium">
        <color theme="0" tint="-0.24994659260841701"/>
      </top>
      <bottom style="thin">
        <color theme="0" tint="-0.34998626667073579"/>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style="medium">
        <color theme="0" tint="-0.34998626667073579"/>
      </bottom>
      <diagonal/>
    </border>
    <border>
      <left style="medium">
        <color theme="0" tint="-0.34998626667073579"/>
      </left>
      <right style="thin">
        <color theme="0" tint="-0.34998626667073579"/>
      </right>
      <top/>
      <bottom style="thin">
        <color theme="0" tint="-0.34998626667073579"/>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style="medium">
        <color theme="0" tint="-0.34998626667073579"/>
      </right>
      <top/>
      <bottom style="thin">
        <color theme="0" tint="-0.34998626667073579"/>
      </bottom>
      <diagonal/>
    </border>
    <border>
      <left style="medium">
        <color theme="0" tint="-0.34998626667073579"/>
      </left>
      <right style="thin">
        <color theme="0" tint="-0.34998626667073579"/>
      </right>
      <top style="medium">
        <color theme="0" tint="-0.24994659260841701"/>
      </top>
      <bottom style="medium">
        <color theme="0" tint="-0.34998626667073579"/>
      </bottom>
      <diagonal/>
    </border>
    <border>
      <left style="thin">
        <color theme="0" tint="-0.34998626667073579"/>
      </left>
      <right style="thin">
        <color theme="0" tint="-0.34998626667073579"/>
      </right>
      <top style="medium">
        <color theme="0" tint="-0.24994659260841701"/>
      </top>
      <bottom style="medium">
        <color theme="0" tint="-0.34998626667073579"/>
      </bottom>
      <diagonal/>
    </border>
    <border>
      <left style="thin">
        <color theme="0" tint="-0.34998626667073579"/>
      </left>
      <right style="medium">
        <color theme="0" tint="-0.34998626667073579"/>
      </right>
      <top style="medium">
        <color theme="0" tint="-0.24994659260841701"/>
      </top>
      <bottom style="medium">
        <color theme="0" tint="-0.34998626667073579"/>
      </bottom>
      <diagonal/>
    </border>
    <border>
      <left style="thin">
        <color theme="0" tint="-0.34998626667073579"/>
      </left>
      <right style="thin">
        <color theme="0" tint="-0.34998626667073579"/>
      </right>
      <top style="thin">
        <color theme="0" tint="-0.34998626667073579"/>
      </top>
      <bottom/>
      <diagonal/>
    </border>
    <border>
      <left/>
      <right style="thin">
        <color theme="0" tint="-0.34998626667073579"/>
      </right>
      <top style="medium">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right style="thin">
        <color theme="0" tint="-0.34998626667073579"/>
      </right>
      <top style="thin">
        <color theme="0" tint="-0.34998626667073579"/>
      </top>
      <bottom style="medium">
        <color theme="0" tint="-0.34998626667073579"/>
      </bottom>
      <diagonal/>
    </border>
    <border>
      <left style="medium">
        <color indexed="64"/>
      </left>
      <right/>
      <top style="medium">
        <color theme="0" tint="-0.34998626667073579"/>
      </top>
      <bottom/>
      <diagonal/>
    </border>
    <border>
      <left style="medium">
        <color theme="0" tint="-0.34998626667073579"/>
      </left>
      <right style="thin">
        <color theme="0" tint="-0.34998626667073579"/>
      </right>
      <top style="medium">
        <color theme="0" tint="-0.24994659260841701"/>
      </top>
      <bottom/>
      <diagonal/>
    </border>
    <border>
      <left style="thin">
        <color theme="0" tint="-0.34998626667073579"/>
      </left>
      <right style="thin">
        <color theme="0" tint="-0.34998626667073579"/>
      </right>
      <top style="medium">
        <color theme="0" tint="-0.24994659260841701"/>
      </top>
      <bottom/>
      <diagonal/>
    </border>
    <border>
      <left style="thin">
        <color theme="0" tint="-0.34998626667073579"/>
      </left>
      <right style="medium">
        <color theme="0" tint="-0.34998626667073579"/>
      </right>
      <top style="medium">
        <color theme="0" tint="-0.24994659260841701"/>
      </top>
      <bottom/>
      <diagonal/>
    </border>
    <border>
      <left style="thin">
        <color theme="0" tint="-0.34998626667073579"/>
      </left>
      <right/>
      <top style="medium">
        <color theme="0" tint="-0.24994659260841701"/>
      </top>
      <bottom style="thin">
        <color theme="0" tint="-0.34998626667073579"/>
      </bottom>
      <diagonal/>
    </border>
    <border>
      <left style="medium">
        <color theme="0" tint="-0.34998626667073579"/>
      </left>
      <right style="thin">
        <color theme="0" tint="-0.34998626667073579"/>
      </right>
      <top style="medium">
        <color theme="0" tint="-0.34998626667073579"/>
      </top>
      <bottom/>
      <diagonal/>
    </border>
    <border>
      <left style="thin">
        <color theme="0" tint="-0.34998626667073579"/>
      </left>
      <right style="medium">
        <color theme="0" tint="-0.34998626667073579"/>
      </right>
      <top style="medium">
        <color theme="0" tint="-0.34998626667073579"/>
      </top>
      <bottom/>
      <diagonal/>
    </border>
    <border>
      <left style="medium">
        <color theme="0" tint="-0.34998626667073579"/>
      </left>
      <right/>
      <top style="medium">
        <color theme="0" tint="-0.34998626667073579"/>
      </top>
      <bottom style="thin">
        <color theme="0" tint="-0.34998626667073579"/>
      </bottom>
      <diagonal/>
    </border>
    <border>
      <left style="thin">
        <color theme="0" tint="-0.34998626667073579"/>
      </left>
      <right/>
      <top style="medium">
        <color theme="0" tint="-0.34998626667073579"/>
      </top>
      <bottom/>
      <diagonal/>
    </border>
    <border>
      <left style="medium">
        <color theme="0" tint="-0.34998626667073579"/>
      </left>
      <right style="thin">
        <color theme="0" tint="-0.34998626667073579"/>
      </right>
      <top/>
      <bottom style="medium">
        <color theme="0" tint="-0.34998626667073579"/>
      </bottom>
      <diagonal/>
    </border>
    <border>
      <left style="thin">
        <color theme="0" tint="-0.34998626667073579"/>
      </left>
      <right style="medium">
        <color theme="0" tint="-0.34998626667073579"/>
      </right>
      <top/>
      <bottom style="medium">
        <color theme="0" tint="-0.34998626667073579"/>
      </bottom>
      <diagonal/>
    </border>
    <border>
      <left style="thin">
        <color theme="0" tint="-0.34998626667073579"/>
      </left>
      <right/>
      <top/>
      <bottom style="medium">
        <color theme="0" tint="-0.34998626667073579"/>
      </bottom>
      <diagonal/>
    </border>
    <border>
      <left style="medium">
        <color theme="0" tint="-0.34998626667073579"/>
      </left>
      <right style="thin">
        <color indexed="64"/>
      </right>
      <top/>
      <bottom style="thin">
        <color theme="0" tint="-0.34998626667073579"/>
      </bottom>
      <diagonal/>
    </border>
    <border>
      <left style="thin">
        <color indexed="64"/>
      </left>
      <right style="thin">
        <color indexed="64"/>
      </right>
      <top/>
      <bottom style="thin">
        <color theme="0" tint="-0.34998626667073579"/>
      </bottom>
      <diagonal/>
    </border>
    <border>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style="thin">
        <color theme="0" tint="-0.34998626667073579"/>
      </bottom>
      <diagonal/>
    </border>
    <border>
      <left/>
      <right/>
      <top/>
      <bottom style="thin">
        <color theme="0" tint="-0.34998626667073579"/>
      </bottom>
      <diagonal/>
    </border>
    <border>
      <left/>
      <right style="thin">
        <color theme="0" tint="-0.34998626667073579"/>
      </right>
      <top/>
      <bottom style="thin">
        <color theme="0" tint="-0.34998626667073579"/>
      </bottom>
      <diagonal/>
    </border>
  </borders>
  <cellStyleXfs count="27">
    <xf numFmtId="0" fontId="0" fillId="0" borderId="0"/>
    <xf numFmtId="0" fontId="3" fillId="0" borderId="0"/>
    <xf numFmtId="0" fontId="16" fillId="0" borderId="0"/>
    <xf numFmtId="40" fontId="4" fillId="0" borderId="6" applyBorder="0"/>
    <xf numFmtId="0" fontId="17" fillId="0" borderId="0"/>
    <xf numFmtId="38" fontId="18" fillId="5" borderId="0" applyNumberFormat="0" applyBorder="0" applyAlignment="0" applyProtection="0"/>
    <xf numFmtId="38" fontId="18" fillId="5" borderId="0" applyNumberFormat="0" applyBorder="0" applyAlignment="0" applyProtection="0"/>
    <xf numFmtId="0" fontId="19" fillId="0" borderId="1" applyNumberFormat="0" applyAlignment="0" applyProtection="0">
      <alignment horizontal="left" vertical="center"/>
    </xf>
    <xf numFmtId="0" fontId="19" fillId="0" borderId="1" applyNumberFormat="0" applyAlignment="0" applyProtection="0">
      <alignment horizontal="left" vertical="center"/>
    </xf>
    <xf numFmtId="0" fontId="19" fillId="0" borderId="4">
      <alignment horizontal="left" vertical="center"/>
    </xf>
    <xf numFmtId="0" fontId="19" fillId="0" borderId="4">
      <alignment horizontal="left" vertical="center"/>
    </xf>
    <xf numFmtId="0" fontId="4" fillId="6" borderId="0">
      <protection hidden="1"/>
    </xf>
    <xf numFmtId="10" fontId="18" fillId="7" borderId="5" applyNumberFormat="0" applyBorder="0" applyAlignment="0" applyProtection="0"/>
    <xf numFmtId="10" fontId="18" fillId="7" borderId="5" applyNumberFormat="0" applyBorder="0" applyAlignment="0" applyProtection="0"/>
    <xf numFmtId="0" fontId="20" fillId="0" borderId="0"/>
    <xf numFmtId="38" fontId="21" fillId="0" borderId="0" applyFont="0" applyFill="0" applyBorder="0" applyAlignment="0" applyProtection="0"/>
    <xf numFmtId="40" fontId="21" fillId="0" borderId="0" applyFont="0" applyFill="0" applyBorder="0" applyAlignment="0" applyProtection="0"/>
    <xf numFmtId="165" fontId="21" fillId="0" borderId="0" applyFont="0" applyFill="0" applyBorder="0" applyAlignment="0" applyProtection="0"/>
    <xf numFmtId="166" fontId="21" fillId="0" borderId="0" applyFont="0" applyFill="0" applyBorder="0" applyAlignment="0" applyProtection="0"/>
    <xf numFmtId="167" fontId="21" fillId="0" borderId="0"/>
    <xf numFmtId="10" fontId="4"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0" fontId="22" fillId="0" borderId="0"/>
    <xf numFmtId="0" fontId="1" fillId="0" borderId="0"/>
    <xf numFmtId="0" fontId="23" fillId="0" borderId="0"/>
  </cellStyleXfs>
  <cellXfs count="266">
    <xf numFmtId="0" fontId="0" fillId="0" borderId="0" xfId="0"/>
    <xf numFmtId="0" fontId="4" fillId="0" borderId="0" xfId="1" applyFont="1" applyProtection="1"/>
    <xf numFmtId="0" fontId="1" fillId="0" borderId="0" xfId="1" applyFont="1" applyProtection="1"/>
    <xf numFmtId="0" fontId="1" fillId="0" borderId="0" xfId="1" applyFont="1" applyAlignment="1" applyProtection="1">
      <alignment vertical="center"/>
    </xf>
    <xf numFmtId="0" fontId="1" fillId="0" borderId="0" xfId="1" applyFont="1" applyBorder="1" applyProtection="1"/>
    <xf numFmtId="0" fontId="1" fillId="0" borderId="0" xfId="1" applyFont="1" applyFill="1" applyBorder="1" applyAlignment="1" applyProtection="1">
      <alignment horizontal="left" vertical="center"/>
    </xf>
    <xf numFmtId="0" fontId="1" fillId="0" borderId="0" xfId="1" applyFont="1" applyFill="1" applyBorder="1" applyAlignment="1" applyProtection="1">
      <alignment horizontal="center" vertical="center"/>
    </xf>
    <xf numFmtId="0" fontId="1" fillId="0" borderId="0" xfId="1" applyFont="1" applyFill="1" applyBorder="1" applyAlignment="1" applyProtection="1">
      <alignment vertical="center"/>
    </xf>
    <xf numFmtId="0" fontId="1" fillId="0" borderId="0" xfId="1" applyFont="1" applyAlignment="1" applyProtection="1"/>
    <xf numFmtId="0" fontId="1" fillId="0" borderId="0" xfId="1" applyFont="1" applyBorder="1" applyAlignment="1" applyProtection="1"/>
    <xf numFmtId="0" fontId="1" fillId="0" borderId="0" xfId="1" applyFont="1" applyFill="1" applyBorder="1" applyAlignment="1" applyProtection="1"/>
    <xf numFmtId="0" fontId="1" fillId="0" borderId="0" xfId="1" applyFont="1" applyBorder="1" applyAlignment="1" applyProtection="1">
      <alignment horizontal="center" vertical="center"/>
    </xf>
    <xf numFmtId="0" fontId="1" fillId="3" borderId="0" xfId="1" applyFont="1" applyFill="1" applyAlignment="1" applyProtection="1">
      <alignment vertical="center"/>
    </xf>
    <xf numFmtId="0" fontId="1" fillId="0" borderId="2" xfId="1" applyFont="1" applyBorder="1" applyProtection="1"/>
    <xf numFmtId="0" fontId="3" fillId="0" borderId="0" xfId="1" applyBorder="1" applyAlignment="1" applyProtection="1">
      <alignment horizontal="center" vertical="center"/>
    </xf>
    <xf numFmtId="0" fontId="12" fillId="0" borderId="0" xfId="1" applyNumberFormat="1" applyFont="1" applyFill="1" applyBorder="1" applyAlignment="1" applyProtection="1">
      <alignment horizontal="left" vertical="center" wrapText="1"/>
    </xf>
    <xf numFmtId="0" fontId="12" fillId="0" borderId="2" xfId="1" applyNumberFormat="1" applyFont="1" applyFill="1" applyBorder="1" applyAlignment="1" applyProtection="1">
      <alignment horizontal="left" vertical="center" wrapText="1"/>
    </xf>
    <xf numFmtId="0" fontId="4" fillId="0" borderId="0" xfId="1" applyFont="1" applyAlignment="1" applyProtection="1">
      <alignment vertical="center"/>
    </xf>
    <xf numFmtId="3" fontId="4" fillId="0" borderId="0" xfId="1" applyNumberFormat="1" applyFont="1" applyAlignment="1" applyProtection="1">
      <alignment vertical="center"/>
    </xf>
    <xf numFmtId="0" fontId="2" fillId="0" borderId="0" xfId="1" applyFont="1" applyAlignment="1" applyProtection="1">
      <alignment vertical="center"/>
    </xf>
    <xf numFmtId="0" fontId="14" fillId="0" borderId="0" xfId="1" applyFont="1" applyAlignment="1" applyProtection="1">
      <alignment vertical="center"/>
    </xf>
    <xf numFmtId="0" fontId="2" fillId="4" borderId="0" xfId="1" applyFont="1" applyFill="1" applyAlignment="1" applyProtection="1">
      <alignment horizontal="center" vertical="center"/>
    </xf>
    <xf numFmtId="0" fontId="0" fillId="0" borderId="0" xfId="1" applyFont="1" applyBorder="1" applyAlignment="1" applyProtection="1">
      <alignment vertical="top" wrapText="1"/>
    </xf>
    <xf numFmtId="0" fontId="1" fillId="0" borderId="0" xfId="1" applyFont="1" applyFill="1" applyAlignment="1" applyProtection="1">
      <alignment vertical="center"/>
    </xf>
    <xf numFmtId="0" fontId="1" fillId="0" borderId="20" xfId="1" applyFont="1" applyBorder="1" applyAlignment="1" applyProtection="1">
      <alignment horizontal="right" vertical="center"/>
    </xf>
    <xf numFmtId="0" fontId="1" fillId="0" borderId="22" xfId="1" applyFont="1" applyBorder="1" applyAlignment="1" applyProtection="1">
      <alignment horizontal="right" vertical="center"/>
    </xf>
    <xf numFmtId="164" fontId="1" fillId="0" borderId="0" xfId="1" applyNumberFormat="1" applyFont="1" applyBorder="1" applyAlignment="1" applyProtection="1">
      <alignment vertical="center" wrapText="1"/>
    </xf>
    <xf numFmtId="0" fontId="1" fillId="3" borderId="28" xfId="1" applyFont="1" applyFill="1" applyBorder="1" applyAlignment="1" applyProtection="1">
      <alignment horizontal="center" vertical="center"/>
      <protection locked="0"/>
    </xf>
    <xf numFmtId="0" fontId="1" fillId="3" borderId="29" xfId="1" applyFont="1" applyFill="1" applyBorder="1" applyAlignment="1" applyProtection="1">
      <alignment vertical="center" wrapText="1"/>
      <protection locked="0"/>
    </xf>
    <xf numFmtId="0" fontId="1" fillId="3" borderId="11" xfId="1" applyFont="1" applyFill="1" applyBorder="1" applyAlignment="1" applyProtection="1">
      <alignment horizontal="center" vertical="center"/>
      <protection locked="0"/>
    </xf>
    <xf numFmtId="0" fontId="1" fillId="3" borderId="30" xfId="1" applyFont="1" applyFill="1" applyBorder="1" applyAlignment="1" applyProtection="1">
      <alignment vertical="center" wrapText="1"/>
      <protection locked="0"/>
    </xf>
    <xf numFmtId="0" fontId="1" fillId="3" borderId="31" xfId="1" applyFont="1" applyFill="1" applyBorder="1" applyAlignment="1" applyProtection="1">
      <alignment horizontal="center" vertical="center"/>
      <protection locked="0"/>
    </xf>
    <xf numFmtId="0" fontId="1" fillId="3" borderId="32" xfId="1" applyFont="1" applyFill="1" applyBorder="1" applyAlignment="1" applyProtection="1">
      <alignment vertical="center" wrapText="1"/>
      <protection locked="0"/>
    </xf>
    <xf numFmtId="0" fontId="1" fillId="3" borderId="33" xfId="1" applyFont="1" applyFill="1" applyBorder="1" applyAlignment="1" applyProtection="1">
      <alignment vertical="center" wrapText="1"/>
      <protection locked="0"/>
    </xf>
    <xf numFmtId="0" fontId="1" fillId="3" borderId="34" xfId="1" applyFont="1" applyFill="1" applyBorder="1" applyAlignment="1" applyProtection="1">
      <alignment vertical="center" wrapText="1"/>
      <protection locked="0"/>
    </xf>
    <xf numFmtId="0" fontId="1" fillId="3" borderId="35" xfId="1" applyFont="1" applyFill="1" applyBorder="1" applyAlignment="1" applyProtection="1">
      <alignment vertical="center" wrapText="1"/>
      <protection locked="0"/>
    </xf>
    <xf numFmtId="0" fontId="1" fillId="0" borderId="8" xfId="1" applyFont="1" applyBorder="1" applyAlignment="1" applyProtection="1"/>
    <xf numFmtId="0" fontId="1" fillId="3" borderId="36" xfId="1" applyFont="1" applyFill="1" applyBorder="1" applyAlignment="1" applyProtection="1">
      <alignment horizontal="center" vertical="center"/>
      <protection locked="0"/>
    </xf>
    <xf numFmtId="0" fontId="1" fillId="3" borderId="37" xfId="1" applyFont="1" applyFill="1" applyBorder="1" applyAlignment="1" applyProtection="1">
      <alignment vertical="center" wrapText="1"/>
      <protection locked="0"/>
    </xf>
    <xf numFmtId="0" fontId="2" fillId="2" borderId="7" xfId="1" applyFont="1" applyFill="1" applyBorder="1" applyAlignment="1" applyProtection="1">
      <alignment vertical="center"/>
    </xf>
    <xf numFmtId="0" fontId="2" fillId="2" borderId="8" xfId="1" applyFont="1" applyFill="1" applyBorder="1" applyAlignment="1" applyProtection="1">
      <alignment vertical="center"/>
    </xf>
    <xf numFmtId="0" fontId="2" fillId="2" borderId="38" xfId="1" applyFont="1" applyFill="1" applyBorder="1" applyAlignment="1" applyProtection="1">
      <alignment vertical="center"/>
    </xf>
    <xf numFmtId="0" fontId="1" fillId="3" borderId="39" xfId="1" applyFont="1" applyFill="1" applyBorder="1" applyAlignment="1" applyProtection="1">
      <alignment vertical="center" wrapText="1"/>
      <protection locked="0"/>
    </xf>
    <xf numFmtId="0" fontId="2" fillId="4" borderId="43" xfId="1" applyFont="1" applyFill="1" applyBorder="1" applyAlignment="1" applyProtection="1">
      <alignment horizontal="center" vertical="center"/>
    </xf>
    <xf numFmtId="0" fontId="2" fillId="4" borderId="44" xfId="1" applyFont="1" applyFill="1" applyBorder="1" applyAlignment="1" applyProtection="1">
      <alignment horizontal="center" vertical="center"/>
    </xf>
    <xf numFmtId="0" fontId="2" fillId="4" borderId="45" xfId="1" applyFont="1" applyFill="1" applyBorder="1" applyAlignment="1" applyProtection="1">
      <alignment horizontal="center" vertical="center"/>
    </xf>
    <xf numFmtId="0" fontId="2" fillId="4" borderId="46" xfId="1" applyFont="1" applyFill="1" applyBorder="1" applyAlignment="1" applyProtection="1">
      <alignment horizontal="center" vertical="center"/>
    </xf>
    <xf numFmtId="0" fontId="1" fillId="0" borderId="2" xfId="1" applyFont="1" applyBorder="1" applyAlignment="1" applyProtection="1"/>
    <xf numFmtId="0" fontId="0" fillId="0" borderId="24" xfId="1" applyFont="1" applyBorder="1" applyAlignment="1" applyProtection="1"/>
    <xf numFmtId="0" fontId="1" fillId="0" borderId="21" xfId="1" applyFont="1" applyFill="1" applyBorder="1" applyAlignment="1" applyProtection="1">
      <alignment vertical="center"/>
    </xf>
    <xf numFmtId="0" fontId="5" fillId="2" borderId="23" xfId="1" applyFont="1" applyFill="1" applyBorder="1" applyAlignment="1" applyProtection="1">
      <alignment vertical="center"/>
    </xf>
    <xf numFmtId="0" fontId="5" fillId="2" borderId="24" xfId="1" applyFont="1" applyFill="1" applyBorder="1" applyAlignment="1" applyProtection="1">
      <alignment horizontal="left" vertical="center" wrapText="1"/>
    </xf>
    <xf numFmtId="0" fontId="5" fillId="4" borderId="47" xfId="1" applyFont="1" applyFill="1" applyBorder="1" applyAlignment="1" applyProtection="1">
      <alignment horizontal="center" vertical="center"/>
    </xf>
    <xf numFmtId="0" fontId="2" fillId="4" borderId="48" xfId="1" applyFont="1" applyFill="1" applyBorder="1" applyAlignment="1" applyProtection="1">
      <alignment horizontal="left" vertical="center"/>
    </xf>
    <xf numFmtId="0" fontId="1" fillId="0" borderId="7" xfId="1" applyFont="1" applyBorder="1" applyProtection="1"/>
    <xf numFmtId="0" fontId="1" fillId="3" borderId="28" xfId="1" applyFont="1" applyFill="1" applyBorder="1" applyAlignment="1" applyProtection="1">
      <alignment horizontal="center" vertical="center" wrapText="1"/>
      <protection locked="0"/>
    </xf>
    <xf numFmtId="0" fontId="1" fillId="3" borderId="29" xfId="1" applyFont="1" applyFill="1" applyBorder="1" applyAlignment="1" applyProtection="1">
      <alignment horizontal="center" vertical="center" wrapText="1"/>
      <protection locked="0"/>
    </xf>
    <xf numFmtId="0" fontId="1" fillId="3" borderId="11" xfId="1" applyFont="1" applyFill="1" applyBorder="1" applyAlignment="1" applyProtection="1">
      <alignment horizontal="center" vertical="center" wrapText="1"/>
      <protection locked="0"/>
    </xf>
    <xf numFmtId="0" fontId="1" fillId="3" borderId="30" xfId="1" applyFont="1" applyFill="1" applyBorder="1" applyAlignment="1" applyProtection="1">
      <alignment horizontal="center" vertical="center" wrapText="1"/>
      <protection locked="0"/>
    </xf>
    <xf numFmtId="0" fontId="0" fillId="3" borderId="11" xfId="1" applyFont="1" applyFill="1" applyBorder="1" applyAlignment="1" applyProtection="1">
      <alignment horizontal="center" vertical="center" wrapText="1"/>
      <protection locked="0"/>
    </xf>
    <xf numFmtId="0" fontId="1" fillId="3" borderId="31" xfId="1" applyFont="1" applyFill="1" applyBorder="1" applyAlignment="1" applyProtection="1">
      <alignment horizontal="center" vertical="center" wrapText="1"/>
      <protection locked="0"/>
    </xf>
    <xf numFmtId="0" fontId="1" fillId="3" borderId="32" xfId="1" applyFont="1" applyFill="1" applyBorder="1" applyAlignment="1" applyProtection="1">
      <alignment horizontal="center" vertical="center" wrapText="1"/>
      <protection locked="0"/>
    </xf>
    <xf numFmtId="49" fontId="4" fillId="0" borderId="51" xfId="1" applyNumberFormat="1" applyFont="1" applyBorder="1" applyAlignment="1" applyProtection="1">
      <alignment horizontal="center" vertical="center" wrapText="1"/>
    </xf>
    <xf numFmtId="0" fontId="4" fillId="0" borderId="52" xfId="1" applyFont="1" applyBorder="1" applyAlignment="1" applyProtection="1">
      <alignment vertical="center" wrapText="1"/>
    </xf>
    <xf numFmtId="49" fontId="4" fillId="0" borderId="53" xfId="1" applyNumberFormat="1" applyFont="1" applyBorder="1" applyAlignment="1" applyProtection="1">
      <alignment horizontal="center" vertical="center" wrapText="1"/>
    </xf>
    <xf numFmtId="0" fontId="4" fillId="0" borderId="53" xfId="1" applyFont="1" applyBorder="1" applyAlignment="1" applyProtection="1">
      <alignment vertical="center" wrapText="1"/>
    </xf>
    <xf numFmtId="0" fontId="4" fillId="0" borderId="30" xfId="1" applyFont="1" applyBorder="1" applyAlignment="1" applyProtection="1">
      <alignment vertical="center" wrapText="1"/>
    </xf>
    <xf numFmtId="0" fontId="4" fillId="4" borderId="53" xfId="1" applyFont="1" applyFill="1" applyBorder="1" applyAlignment="1" applyProtection="1">
      <alignment vertical="center" wrapText="1"/>
    </xf>
    <xf numFmtId="0" fontId="4" fillId="4" borderId="30" xfId="1" applyFont="1" applyFill="1" applyBorder="1" applyAlignment="1" applyProtection="1">
      <alignment vertical="center" wrapText="1"/>
    </xf>
    <xf numFmtId="49" fontId="4" fillId="0" borderId="54" xfId="1" applyNumberFormat="1" applyFont="1" applyBorder="1" applyAlignment="1" applyProtection="1">
      <alignment horizontal="center" vertical="center" wrapText="1"/>
    </xf>
    <xf numFmtId="49" fontId="4" fillId="0" borderId="56" xfId="1" applyNumberFormat="1" applyFont="1" applyBorder="1" applyAlignment="1" applyProtection="1">
      <alignment horizontal="center" vertical="center" wrapText="1"/>
    </xf>
    <xf numFmtId="0" fontId="4" fillId="0" borderId="56" xfId="1" applyFont="1" applyBorder="1" applyAlignment="1" applyProtection="1">
      <alignment vertical="center" wrapText="1"/>
    </xf>
    <xf numFmtId="0" fontId="4" fillId="0" borderId="57" xfId="1" applyFont="1" applyBorder="1" applyAlignment="1" applyProtection="1">
      <alignment vertical="center" wrapText="1"/>
    </xf>
    <xf numFmtId="0" fontId="5" fillId="4" borderId="58" xfId="1" applyFont="1" applyFill="1" applyBorder="1" applyAlignment="1" applyProtection="1">
      <alignment horizontal="center" vertical="center"/>
    </xf>
    <xf numFmtId="0" fontId="2" fillId="4" borderId="59" xfId="1" applyFont="1" applyFill="1" applyBorder="1" applyAlignment="1" applyProtection="1">
      <alignment horizontal="center" vertical="center"/>
    </xf>
    <xf numFmtId="0" fontId="2" fillId="4" borderId="59" xfId="1" applyFont="1" applyFill="1" applyBorder="1" applyAlignment="1" applyProtection="1">
      <alignment horizontal="center" vertical="center" wrapText="1"/>
    </xf>
    <xf numFmtId="0" fontId="2" fillId="4" borderId="60" xfId="1" applyFont="1" applyFill="1" applyBorder="1" applyAlignment="1" applyProtection="1">
      <alignment horizontal="center" vertical="center" wrapText="1"/>
    </xf>
    <xf numFmtId="49" fontId="4" fillId="0" borderId="61" xfId="1" applyNumberFormat="1" applyFont="1" applyBorder="1" applyAlignment="1" applyProtection="1">
      <alignment horizontal="center" vertical="center" wrapText="1"/>
    </xf>
    <xf numFmtId="0" fontId="4" fillId="0" borderId="61" xfId="1" applyFont="1" applyBorder="1" applyAlignment="1" applyProtection="1">
      <alignment vertical="center" wrapText="1"/>
    </xf>
    <xf numFmtId="0" fontId="4" fillId="0" borderId="37" xfId="1" applyFont="1" applyBorder="1" applyAlignment="1" applyProtection="1">
      <alignment vertical="center" wrapText="1"/>
    </xf>
    <xf numFmtId="0" fontId="4" fillId="0" borderId="52" xfId="1" applyFont="1" applyFill="1" applyBorder="1" applyAlignment="1" applyProtection="1">
      <alignment vertical="center" wrapText="1"/>
    </xf>
    <xf numFmtId="0" fontId="4" fillId="0" borderId="30" xfId="1" applyFont="1" applyFill="1" applyBorder="1" applyAlignment="1" applyProtection="1">
      <alignment vertical="center" wrapText="1"/>
    </xf>
    <xf numFmtId="0" fontId="4" fillId="0" borderId="53" xfId="1" applyFont="1" applyFill="1" applyBorder="1" applyAlignment="1" applyProtection="1">
      <alignment vertical="center" wrapText="1"/>
    </xf>
    <xf numFmtId="0" fontId="4" fillId="0" borderId="61" xfId="1" applyFont="1" applyFill="1" applyBorder="1" applyAlignment="1" applyProtection="1">
      <alignment vertical="center" wrapText="1"/>
    </xf>
    <xf numFmtId="0" fontId="4" fillId="0" borderId="37" xfId="1" applyFont="1" applyFill="1" applyBorder="1" applyAlignment="1" applyProtection="1">
      <alignment vertical="center" wrapText="1"/>
    </xf>
    <xf numFmtId="0" fontId="4" fillId="4" borderId="51" xfId="1" applyFont="1" applyFill="1" applyBorder="1" applyAlignment="1" applyProtection="1">
      <alignment vertical="center" wrapText="1"/>
    </xf>
    <xf numFmtId="0" fontId="4" fillId="0" borderId="51" xfId="1" applyFont="1" applyFill="1" applyBorder="1" applyAlignment="1" applyProtection="1">
      <alignment vertical="center" wrapText="1"/>
    </xf>
    <xf numFmtId="0" fontId="0" fillId="3" borderId="51" xfId="1" applyFont="1" applyFill="1" applyBorder="1" applyAlignment="1" applyProtection="1">
      <alignment vertical="center" wrapText="1"/>
      <protection locked="0"/>
    </xf>
    <xf numFmtId="0" fontId="4" fillId="3" borderId="52" xfId="1" applyFont="1" applyFill="1" applyBorder="1" applyAlignment="1" applyProtection="1">
      <alignment vertical="center" wrapText="1"/>
      <protection locked="0"/>
    </xf>
    <xf numFmtId="0" fontId="0" fillId="3" borderId="54" xfId="1" applyFont="1" applyFill="1" applyBorder="1" applyAlignment="1" applyProtection="1">
      <alignment vertical="center" wrapText="1"/>
      <protection locked="0"/>
    </xf>
    <xf numFmtId="0" fontId="4" fillId="3" borderId="32" xfId="1" applyFont="1" applyFill="1" applyBorder="1" applyAlignment="1" applyProtection="1">
      <alignment vertical="center" wrapText="1"/>
      <protection locked="0"/>
    </xf>
    <xf numFmtId="0" fontId="1" fillId="3" borderId="62" xfId="1" applyFont="1" applyFill="1" applyBorder="1" applyAlignment="1" applyProtection="1">
      <alignment horizontal="center" vertical="center" wrapText="1"/>
      <protection locked="0"/>
    </xf>
    <xf numFmtId="0" fontId="1" fillId="3" borderId="63" xfId="1" applyFont="1" applyFill="1" applyBorder="1" applyAlignment="1" applyProtection="1">
      <alignment horizontal="center" vertical="center" wrapText="1"/>
      <protection locked="0"/>
    </xf>
    <xf numFmtId="0" fontId="0" fillId="3" borderId="63" xfId="1" applyFont="1" applyFill="1" applyBorder="1" applyAlignment="1" applyProtection="1">
      <alignment horizontal="center" vertical="center" wrapText="1"/>
      <protection locked="0"/>
    </xf>
    <xf numFmtId="0" fontId="1" fillId="3" borderId="64" xfId="1" applyFont="1" applyFill="1" applyBorder="1" applyAlignment="1" applyProtection="1">
      <alignment horizontal="center" vertical="center" wrapText="1"/>
      <protection locked="0"/>
    </xf>
    <xf numFmtId="0" fontId="5" fillId="2" borderId="65" xfId="1" applyFont="1" applyFill="1" applyBorder="1" applyAlignment="1" applyProtection="1">
      <alignment horizontal="center" vertical="center"/>
    </xf>
    <xf numFmtId="0" fontId="1" fillId="0" borderId="58" xfId="1" applyFont="1" applyBorder="1" applyAlignment="1" applyProtection="1">
      <alignment horizontal="center" vertical="center"/>
    </xf>
    <xf numFmtId="0" fontId="1" fillId="0" borderId="66" xfId="1" applyFont="1" applyBorder="1" applyAlignment="1" applyProtection="1">
      <alignment horizontal="center" vertical="center"/>
    </xf>
    <xf numFmtId="0" fontId="1" fillId="0" borderId="67" xfId="1" applyFont="1" applyBorder="1" applyAlignment="1" applyProtection="1">
      <alignment horizontal="center" vertical="center" wrapText="1"/>
    </xf>
    <xf numFmtId="164" fontId="1" fillId="0" borderId="67" xfId="1" applyNumberFormat="1" applyFont="1" applyBorder="1" applyAlignment="1" applyProtection="1">
      <alignment horizontal="center" vertical="center" wrapText="1"/>
    </xf>
    <xf numFmtId="164" fontId="1" fillId="0" borderId="51" xfId="1" applyNumberFormat="1" applyFont="1" applyFill="1" applyBorder="1" applyAlignment="1" applyProtection="1">
      <alignment horizontal="center" vertical="center" wrapText="1"/>
    </xf>
    <xf numFmtId="164" fontId="1" fillId="0" borderId="53" xfId="1" applyNumberFormat="1" applyFont="1" applyFill="1" applyBorder="1" applyAlignment="1" applyProtection="1">
      <alignment horizontal="center" vertical="center" wrapText="1"/>
    </xf>
    <xf numFmtId="164" fontId="1" fillId="0" borderId="61" xfId="1" applyNumberFormat="1" applyFont="1" applyFill="1" applyBorder="1" applyAlignment="1" applyProtection="1">
      <alignment horizontal="center" vertical="center" wrapText="1"/>
    </xf>
    <xf numFmtId="0" fontId="4" fillId="0" borderId="59" xfId="1" applyFont="1" applyBorder="1" applyAlignment="1" applyProtection="1">
      <alignment horizontal="center" vertical="center" wrapText="1"/>
    </xf>
    <xf numFmtId="164" fontId="4" fillId="0" borderId="59" xfId="1" applyNumberFormat="1" applyFont="1" applyBorder="1" applyAlignment="1" applyProtection="1">
      <alignment horizontal="center" vertical="center" wrapText="1"/>
    </xf>
    <xf numFmtId="0" fontId="1" fillId="3" borderId="33" xfId="1" applyFont="1" applyFill="1" applyBorder="1" applyAlignment="1" applyProtection="1">
      <alignment horizontal="center" vertical="center" wrapText="1"/>
      <protection locked="0"/>
    </xf>
    <xf numFmtId="0" fontId="1" fillId="3" borderId="34" xfId="1" applyFont="1" applyFill="1" applyBorder="1" applyAlignment="1" applyProtection="1">
      <alignment horizontal="center" vertical="center" wrapText="1"/>
      <protection locked="0"/>
    </xf>
    <xf numFmtId="0" fontId="1" fillId="3" borderId="35" xfId="1" applyFont="1" applyFill="1" applyBorder="1" applyAlignment="1" applyProtection="1">
      <alignment horizontal="center" vertical="center" wrapText="1"/>
      <protection locked="0"/>
    </xf>
    <xf numFmtId="0" fontId="1" fillId="3" borderId="50" xfId="1" applyFont="1" applyFill="1" applyBorder="1" applyAlignment="1" applyProtection="1">
      <alignment horizontal="center" vertical="center" wrapText="1"/>
      <protection locked="0"/>
    </xf>
    <xf numFmtId="0" fontId="1" fillId="3" borderId="52" xfId="1" applyFont="1" applyFill="1" applyBorder="1" applyAlignment="1" applyProtection="1">
      <alignment horizontal="center" vertical="center" wrapText="1"/>
      <protection locked="0"/>
    </xf>
    <xf numFmtId="0" fontId="1" fillId="3" borderId="69" xfId="1" applyFont="1" applyFill="1" applyBorder="1" applyAlignment="1" applyProtection="1">
      <alignment horizontal="center" vertical="center" wrapText="1"/>
      <protection locked="0"/>
    </xf>
    <xf numFmtId="0" fontId="1" fillId="0" borderId="8" xfId="1" applyFont="1" applyBorder="1" applyProtection="1"/>
    <xf numFmtId="0" fontId="2" fillId="4" borderId="48" xfId="1" applyFont="1" applyFill="1" applyBorder="1" applyAlignment="1" applyProtection="1">
      <alignment horizontal="left" vertical="center"/>
    </xf>
    <xf numFmtId="49" fontId="4" fillId="0" borderId="51" xfId="1" applyNumberFormat="1" applyFont="1" applyBorder="1" applyAlignment="1" applyProtection="1">
      <alignment horizontal="center" vertical="center" wrapText="1"/>
    </xf>
    <xf numFmtId="49" fontId="4" fillId="0" borderId="53" xfId="1" applyNumberFormat="1" applyFont="1" applyBorder="1" applyAlignment="1" applyProtection="1">
      <alignment horizontal="center" vertical="center" wrapText="1"/>
    </xf>
    <xf numFmtId="0" fontId="1" fillId="3" borderId="11" xfId="1" applyFont="1" applyFill="1" applyBorder="1" applyAlignment="1" applyProtection="1">
      <alignment horizontal="center" vertical="center"/>
      <protection locked="0"/>
    </xf>
    <xf numFmtId="0" fontId="0" fillId="0" borderId="5" xfId="0" applyBorder="1" applyAlignment="1">
      <alignment horizontal="center" vertical="center"/>
    </xf>
    <xf numFmtId="15" fontId="0" fillId="0" borderId="5" xfId="0" applyNumberFormat="1" applyBorder="1" applyAlignment="1">
      <alignment horizontal="center" vertical="center"/>
    </xf>
    <xf numFmtId="0" fontId="4" fillId="0" borderId="5" xfId="0" applyFont="1" applyBorder="1" applyAlignment="1" applyProtection="1">
      <alignment vertical="top" wrapText="1"/>
      <protection locked="0" hidden="1"/>
    </xf>
    <xf numFmtId="0" fontId="4" fillId="0" borderId="59" xfId="1" applyFont="1" applyFill="1" applyBorder="1" applyAlignment="1" applyProtection="1">
      <alignment horizontal="left" vertical="center" wrapText="1"/>
    </xf>
    <xf numFmtId="0" fontId="4" fillId="0" borderId="60" xfId="1" applyFont="1" applyFill="1" applyBorder="1" applyAlignment="1" applyProtection="1">
      <alignment horizontal="left" vertical="center" wrapText="1"/>
    </xf>
    <xf numFmtId="0" fontId="1" fillId="0" borderId="43" xfId="1" applyFont="1" applyBorder="1" applyAlignment="1" applyProtection="1">
      <alignment horizontal="center" vertical="center" wrapText="1"/>
    </xf>
    <xf numFmtId="0" fontId="1" fillId="0" borderId="44" xfId="1" applyFont="1" applyBorder="1" applyAlignment="1" applyProtection="1">
      <alignment horizontal="center" vertical="center" wrapText="1"/>
    </xf>
    <xf numFmtId="0" fontId="1" fillId="0" borderId="61" xfId="1" applyFont="1" applyFill="1" applyBorder="1" applyAlignment="1" applyProtection="1">
      <alignment horizontal="left" vertical="center" wrapText="1"/>
    </xf>
    <xf numFmtId="0" fontId="1" fillId="0" borderId="37" xfId="1" applyFont="1" applyFill="1" applyBorder="1" applyAlignment="1" applyProtection="1">
      <alignment horizontal="left" vertical="center" wrapText="1"/>
    </xf>
    <xf numFmtId="0" fontId="1" fillId="0" borderId="31" xfId="1" applyFont="1" applyFill="1" applyBorder="1" applyAlignment="1" applyProtection="1">
      <alignment horizontal="center" vertical="center" wrapText="1"/>
    </xf>
    <xf numFmtId="0" fontId="1" fillId="0" borderId="32" xfId="1" applyFont="1" applyFill="1" applyBorder="1" applyAlignment="1" applyProtection="1">
      <alignment horizontal="center" vertical="center" wrapText="1"/>
    </xf>
    <xf numFmtId="0" fontId="1" fillId="0" borderId="53" xfId="1" applyFont="1" applyFill="1" applyBorder="1" applyAlignment="1" applyProtection="1">
      <alignment horizontal="left" vertical="center" wrapText="1"/>
    </xf>
    <xf numFmtId="0" fontId="1" fillId="0" borderId="30" xfId="1" applyFont="1" applyFill="1" applyBorder="1" applyAlignment="1" applyProtection="1">
      <alignment horizontal="left" vertical="center" wrapText="1"/>
    </xf>
    <xf numFmtId="0" fontId="1" fillId="0" borderId="11" xfId="1" applyFont="1" applyFill="1" applyBorder="1" applyAlignment="1" applyProtection="1">
      <alignment horizontal="center" vertical="center" wrapText="1"/>
    </xf>
    <xf numFmtId="0" fontId="1" fillId="0" borderId="30" xfId="1" applyFont="1" applyFill="1" applyBorder="1" applyAlignment="1" applyProtection="1">
      <alignment horizontal="center" vertical="center" wrapText="1"/>
    </xf>
    <xf numFmtId="0" fontId="1" fillId="0" borderId="50" xfId="1" applyFont="1" applyBorder="1" applyAlignment="1" applyProtection="1">
      <alignment horizontal="center" vertical="center"/>
    </xf>
    <xf numFmtId="0" fontId="1" fillId="0" borderId="11" xfId="1" applyFont="1" applyBorder="1" applyAlignment="1" applyProtection="1">
      <alignment horizontal="center" vertical="center"/>
    </xf>
    <xf numFmtId="0" fontId="1" fillId="0" borderId="36" xfId="1" applyFont="1" applyBorder="1" applyAlignment="1" applyProtection="1">
      <alignment horizontal="center" vertical="center"/>
    </xf>
    <xf numFmtId="0" fontId="1" fillId="0" borderId="51" xfId="1" applyFont="1" applyFill="1" applyBorder="1" applyAlignment="1" applyProtection="1">
      <alignment horizontal="center" vertical="center" wrapText="1"/>
    </xf>
    <xf numFmtId="0" fontId="1" fillId="0" borderId="53" xfId="1" applyFont="1" applyFill="1" applyBorder="1" applyAlignment="1" applyProtection="1">
      <alignment horizontal="center" vertical="center" wrapText="1"/>
    </xf>
    <xf numFmtId="0" fontId="1" fillId="0" borderId="61" xfId="1" applyFont="1" applyFill="1" applyBorder="1" applyAlignment="1" applyProtection="1">
      <alignment horizontal="center" vertical="center" wrapText="1"/>
    </xf>
    <xf numFmtId="0" fontId="1" fillId="0" borderId="51" xfId="1" applyFont="1" applyFill="1" applyBorder="1" applyAlignment="1" applyProtection="1">
      <alignment horizontal="left" vertical="center" wrapText="1"/>
    </xf>
    <xf numFmtId="0" fontId="1" fillId="0" borderId="52" xfId="1" applyFont="1" applyFill="1" applyBorder="1" applyAlignment="1" applyProtection="1">
      <alignment horizontal="left" vertical="center" wrapText="1"/>
    </xf>
    <xf numFmtId="0" fontId="1" fillId="0" borderId="67" xfId="1" applyFont="1" applyFill="1" applyBorder="1" applyAlignment="1" applyProtection="1">
      <alignment horizontal="left" vertical="center" wrapText="1"/>
    </xf>
    <xf numFmtId="0" fontId="1" fillId="0" borderId="68" xfId="1" applyFont="1" applyFill="1" applyBorder="1" applyAlignment="1" applyProtection="1">
      <alignment horizontal="left" vertical="center" wrapText="1"/>
    </xf>
    <xf numFmtId="0" fontId="1" fillId="0" borderId="28" xfId="1" applyFont="1" applyBorder="1" applyAlignment="1" applyProtection="1">
      <alignment horizontal="center" vertical="center" wrapText="1"/>
    </xf>
    <xf numFmtId="0" fontId="1" fillId="0" borderId="29" xfId="1" applyFont="1" applyBorder="1" applyAlignment="1" applyProtection="1">
      <alignment horizontal="center" vertical="center" wrapText="1"/>
    </xf>
    <xf numFmtId="0" fontId="2" fillId="2" borderId="7" xfId="1" applyFont="1" applyFill="1" applyBorder="1" applyAlignment="1" applyProtection="1">
      <alignment horizontal="center" vertical="center"/>
    </xf>
    <xf numFmtId="0" fontId="2" fillId="2" borderId="9" xfId="1" applyFont="1" applyFill="1" applyBorder="1" applyAlignment="1" applyProtection="1">
      <alignment horizontal="center" vertical="center"/>
    </xf>
    <xf numFmtId="0" fontId="1" fillId="0" borderId="50" xfId="1" applyFont="1" applyBorder="1" applyAlignment="1" applyProtection="1">
      <alignment horizontal="center" vertical="center" wrapText="1"/>
    </xf>
    <xf numFmtId="0" fontId="1" fillId="0" borderId="11" xfId="1" applyFont="1" applyBorder="1" applyAlignment="1" applyProtection="1">
      <alignment horizontal="center" vertical="center" wrapText="1"/>
    </xf>
    <xf numFmtId="0" fontId="1" fillId="0" borderId="31" xfId="1" applyFont="1" applyBorder="1" applyAlignment="1" applyProtection="1">
      <alignment horizontal="center" vertical="center" wrapText="1"/>
    </xf>
    <xf numFmtId="0" fontId="0" fillId="0" borderId="51" xfId="1" applyFont="1" applyBorder="1" applyAlignment="1" applyProtection="1">
      <alignment horizontal="center" vertical="center" wrapText="1"/>
    </xf>
    <xf numFmtId="0" fontId="1" fillId="0" borderId="53" xfId="1" applyFont="1" applyBorder="1" applyAlignment="1" applyProtection="1">
      <alignment horizontal="center" vertical="center" wrapText="1"/>
    </xf>
    <xf numFmtId="0" fontId="1" fillId="0" borderId="54" xfId="1" applyFont="1" applyBorder="1" applyAlignment="1" applyProtection="1">
      <alignment horizontal="center" vertical="center" wrapText="1"/>
    </xf>
    <xf numFmtId="164" fontId="0" fillId="0" borderId="51" xfId="1" applyNumberFormat="1" applyFont="1" applyBorder="1" applyAlignment="1" applyProtection="1">
      <alignment horizontal="center" vertical="center" wrapText="1"/>
    </xf>
    <xf numFmtId="164" fontId="1" fillId="0" borderId="51" xfId="1" applyNumberFormat="1" applyFont="1" applyBorder="1" applyAlignment="1" applyProtection="1">
      <alignment horizontal="center" vertical="center" wrapText="1"/>
    </xf>
    <xf numFmtId="164" fontId="1" fillId="0" borderId="52" xfId="1" applyNumberFormat="1" applyFont="1" applyBorder="1" applyAlignment="1" applyProtection="1">
      <alignment horizontal="center" vertical="center" wrapText="1"/>
    </xf>
    <xf numFmtId="0" fontId="0" fillId="0" borderId="53" xfId="1" applyFont="1" applyFill="1" applyBorder="1" applyAlignment="1" applyProtection="1">
      <alignment horizontal="left" vertical="center" wrapText="1"/>
    </xf>
    <xf numFmtId="0" fontId="1" fillId="0" borderId="54" xfId="1" applyFont="1" applyFill="1" applyBorder="1" applyAlignment="1" applyProtection="1">
      <alignment horizontal="left" vertical="center" wrapText="1"/>
    </xf>
    <xf numFmtId="0" fontId="1" fillId="0" borderId="32" xfId="1" applyFont="1" applyFill="1" applyBorder="1" applyAlignment="1" applyProtection="1">
      <alignment horizontal="left" vertical="center" wrapText="1"/>
    </xf>
    <xf numFmtId="0" fontId="5" fillId="2" borderId="24" xfId="1" applyFont="1" applyFill="1" applyBorder="1" applyAlignment="1" applyProtection="1">
      <alignment horizontal="left" vertical="center"/>
    </xf>
    <xf numFmtId="0" fontId="5" fillId="2" borderId="25" xfId="1" applyFont="1" applyFill="1" applyBorder="1" applyAlignment="1" applyProtection="1">
      <alignment horizontal="left" vertical="center"/>
    </xf>
    <xf numFmtId="0" fontId="1" fillId="0" borderId="61" xfId="1" applyFont="1" applyBorder="1" applyAlignment="1" applyProtection="1">
      <alignment horizontal="center" vertical="center" wrapText="1"/>
    </xf>
    <xf numFmtId="0" fontId="1" fillId="0" borderId="51" xfId="1" applyFont="1" applyBorder="1" applyAlignment="1" applyProtection="1">
      <alignment horizontal="left" vertical="center" wrapText="1"/>
    </xf>
    <xf numFmtId="0" fontId="1" fillId="0" borderId="52" xfId="1" applyFont="1" applyBorder="1" applyAlignment="1" applyProtection="1">
      <alignment horizontal="left" vertical="center" wrapText="1"/>
    </xf>
    <xf numFmtId="0" fontId="0" fillId="3" borderId="12" xfId="1" applyFont="1" applyFill="1" applyBorder="1" applyAlignment="1" applyProtection="1">
      <alignment horizontal="center" vertical="center" wrapText="1"/>
      <protection locked="0"/>
    </xf>
    <xf numFmtId="0" fontId="1" fillId="3" borderId="12" xfId="1" applyFont="1" applyFill="1" applyBorder="1" applyAlignment="1" applyProtection="1">
      <alignment horizontal="center" vertical="center" wrapText="1"/>
      <protection locked="0"/>
    </xf>
    <xf numFmtId="0" fontId="2" fillId="4" borderId="48" xfId="1" applyFont="1" applyFill="1" applyBorder="1" applyAlignment="1" applyProtection="1">
      <alignment horizontal="left" vertical="center"/>
    </xf>
    <xf numFmtId="0" fontId="9" fillId="0" borderId="49" xfId="1" applyFont="1" applyBorder="1" applyAlignment="1" applyProtection="1">
      <alignment horizontal="left" vertical="center"/>
    </xf>
    <xf numFmtId="0" fontId="2" fillId="4" borderId="9" xfId="1" applyFont="1" applyFill="1" applyBorder="1" applyAlignment="1" applyProtection="1">
      <alignment horizontal="center" vertical="center"/>
    </xf>
    <xf numFmtId="0" fontId="9" fillId="0" borderId="20" xfId="1" applyFont="1" applyBorder="1" applyAlignment="1" applyProtection="1">
      <alignment horizontal="center" vertical="center"/>
    </xf>
    <xf numFmtId="0" fontId="0" fillId="0" borderId="61" xfId="1" applyFont="1" applyBorder="1" applyAlignment="1" applyProtection="1">
      <alignment horizontal="left" vertical="center" wrapText="1"/>
    </xf>
    <xf numFmtId="0" fontId="1" fillId="0" borderId="37" xfId="1" applyFont="1" applyBorder="1" applyAlignment="1" applyProtection="1">
      <alignment horizontal="left" vertical="center" wrapText="1"/>
    </xf>
    <xf numFmtId="0" fontId="0" fillId="3" borderId="27" xfId="1" applyFont="1" applyFill="1" applyBorder="1" applyAlignment="1" applyProtection="1">
      <alignment horizontal="center" vertical="center" wrapText="1"/>
      <protection locked="0"/>
    </xf>
    <xf numFmtId="0" fontId="1" fillId="3" borderId="27" xfId="1" applyFont="1" applyFill="1" applyBorder="1" applyAlignment="1" applyProtection="1">
      <alignment horizontal="center" vertical="center" wrapText="1"/>
      <protection locked="0"/>
    </xf>
    <xf numFmtId="0" fontId="1" fillId="0" borderId="53" xfId="1" applyFont="1" applyBorder="1" applyAlignment="1" applyProtection="1">
      <alignment horizontal="left" vertical="center" wrapText="1"/>
    </xf>
    <xf numFmtId="0" fontId="1" fillId="0" borderId="30" xfId="1" applyFont="1" applyBorder="1" applyAlignment="1" applyProtection="1">
      <alignment horizontal="left" vertical="center" wrapText="1"/>
    </xf>
    <xf numFmtId="0" fontId="0" fillId="3" borderId="26" xfId="1" applyFont="1" applyFill="1" applyBorder="1" applyAlignment="1" applyProtection="1">
      <alignment horizontal="center" vertical="center" wrapText="1"/>
      <protection locked="0"/>
    </xf>
    <xf numFmtId="0" fontId="1" fillId="3" borderId="26" xfId="1" applyFont="1" applyFill="1" applyBorder="1" applyAlignment="1" applyProtection="1">
      <alignment horizontal="center" vertical="center" wrapText="1"/>
      <protection locked="0"/>
    </xf>
    <xf numFmtId="0" fontId="1" fillId="3" borderId="20" xfId="1" applyFont="1" applyFill="1" applyBorder="1" applyAlignment="1" applyProtection="1">
      <alignment horizontal="center" vertical="center" wrapText="1"/>
      <protection locked="0"/>
    </xf>
    <xf numFmtId="0" fontId="1" fillId="0" borderId="20" xfId="1" applyFont="1" applyBorder="1" applyAlignment="1" applyProtection="1">
      <alignment horizontal="center" vertical="center" wrapText="1"/>
    </xf>
    <xf numFmtId="0" fontId="1" fillId="0" borderId="36" xfId="1" applyFont="1" applyBorder="1" applyAlignment="1" applyProtection="1">
      <alignment horizontal="center" vertical="center" wrapText="1"/>
    </xf>
    <xf numFmtId="0" fontId="0" fillId="0" borderId="53" xfId="1" applyFont="1" applyBorder="1" applyAlignment="1" applyProtection="1">
      <alignment horizontal="center" vertical="center" wrapText="1"/>
    </xf>
    <xf numFmtId="49" fontId="4" fillId="0" borderId="51" xfId="1" applyNumberFormat="1" applyFont="1" applyBorder="1" applyAlignment="1" applyProtection="1">
      <alignment horizontal="center" vertical="center" wrapText="1"/>
    </xf>
    <xf numFmtId="49" fontId="4" fillId="0" borderId="53" xfId="1" applyNumberFormat="1" applyFont="1" applyBorder="1" applyAlignment="1" applyProtection="1">
      <alignment horizontal="center" vertical="center" wrapText="1"/>
    </xf>
    <xf numFmtId="0" fontId="4" fillId="0" borderId="51" xfId="1" applyFont="1" applyFill="1" applyBorder="1" applyAlignment="1" applyProtection="1">
      <alignment horizontal="left" vertical="center" wrapText="1"/>
    </xf>
    <xf numFmtId="0" fontId="4" fillId="0" borderId="53" xfId="1" applyFont="1" applyFill="1" applyBorder="1" applyAlignment="1" applyProtection="1">
      <alignment horizontal="left" vertical="center" wrapText="1"/>
    </xf>
    <xf numFmtId="0" fontId="1" fillId="0" borderId="55" xfId="1" applyFont="1" applyBorder="1" applyAlignment="1" applyProtection="1">
      <alignment horizontal="center" vertical="center" wrapText="1"/>
    </xf>
    <xf numFmtId="0" fontId="0" fillId="0" borderId="56" xfId="1" applyFont="1" applyBorder="1" applyAlignment="1" applyProtection="1">
      <alignment horizontal="center" vertical="center" wrapText="1"/>
    </xf>
    <xf numFmtId="0" fontId="0" fillId="0" borderId="61" xfId="1" applyFont="1" applyBorder="1" applyAlignment="1" applyProtection="1">
      <alignment horizontal="center" vertical="center" wrapText="1"/>
    </xf>
    <xf numFmtId="0" fontId="0" fillId="2" borderId="24" xfId="1" applyFont="1" applyFill="1" applyBorder="1" applyAlignment="1" applyProtection="1">
      <alignment horizontal="left" vertical="center" wrapText="1"/>
    </xf>
    <xf numFmtId="0" fontId="1" fillId="2" borderId="24" xfId="1" applyFont="1" applyFill="1" applyBorder="1" applyAlignment="1" applyProtection="1">
      <alignment horizontal="left" vertical="center" wrapText="1"/>
    </xf>
    <xf numFmtId="0" fontId="0" fillId="3" borderId="20" xfId="1" applyFont="1" applyFill="1" applyBorder="1" applyAlignment="1" applyProtection="1">
      <alignment horizontal="center" vertical="center"/>
      <protection locked="0"/>
    </xf>
    <xf numFmtId="0" fontId="1" fillId="3" borderId="20" xfId="1" applyFont="1" applyFill="1" applyBorder="1" applyAlignment="1" applyProtection="1">
      <alignment horizontal="center" vertical="center"/>
      <protection locked="0"/>
    </xf>
    <xf numFmtId="0" fontId="2" fillId="0" borderId="20" xfId="1" applyFont="1" applyBorder="1" applyAlignment="1" applyProtection="1">
      <alignment horizontal="center"/>
    </xf>
    <xf numFmtId="0" fontId="12" fillId="2" borderId="10" xfId="1" applyNumberFormat="1" applyFont="1" applyFill="1" applyBorder="1" applyAlignment="1" applyProtection="1">
      <alignment horizontal="left" vertical="center" wrapText="1"/>
    </xf>
    <xf numFmtId="0" fontId="12" fillId="2" borderId="18" xfId="1" applyNumberFormat="1" applyFont="1" applyFill="1" applyBorder="1" applyAlignment="1" applyProtection="1">
      <alignment horizontal="left" vertical="center" wrapText="1"/>
    </xf>
    <xf numFmtId="0" fontId="12" fillId="2" borderId="17" xfId="1" applyNumberFormat="1" applyFont="1" applyFill="1" applyBorder="1" applyAlignment="1" applyProtection="1">
      <alignment horizontal="left" vertical="center" wrapText="1"/>
    </xf>
    <xf numFmtId="0" fontId="12" fillId="2" borderId="40" xfId="1" applyNumberFormat="1" applyFont="1" applyFill="1" applyBorder="1" applyAlignment="1" applyProtection="1">
      <alignment horizontal="left" vertical="center" wrapText="1"/>
    </xf>
    <xf numFmtId="0" fontId="12" fillId="2" borderId="42" xfId="1" applyNumberFormat="1" applyFont="1" applyFill="1" applyBorder="1" applyAlignment="1" applyProtection="1">
      <alignment horizontal="left" vertical="center" wrapText="1"/>
    </xf>
    <xf numFmtId="0" fontId="12" fillId="2" borderId="41" xfId="1" applyNumberFormat="1" applyFont="1" applyFill="1" applyBorder="1" applyAlignment="1" applyProtection="1">
      <alignment horizontal="left" vertical="center" wrapText="1"/>
    </xf>
    <xf numFmtId="0" fontId="4" fillId="3" borderId="26" xfId="1" applyFont="1" applyFill="1" applyBorder="1" applyAlignment="1" applyProtection="1">
      <alignment horizontal="center" vertical="center"/>
      <protection locked="0"/>
    </xf>
    <xf numFmtId="0" fontId="4" fillId="3" borderId="27" xfId="1" applyFont="1" applyFill="1" applyBorder="1" applyAlignment="1" applyProtection="1">
      <alignment horizontal="center" vertical="center"/>
      <protection locked="0"/>
    </xf>
    <xf numFmtId="0" fontId="13" fillId="0" borderId="18" xfId="1" applyFont="1" applyBorder="1" applyAlignment="1" applyProtection="1">
      <alignment horizontal="left" vertical="center" wrapText="1"/>
    </xf>
    <xf numFmtId="0" fontId="13" fillId="0" borderId="17" xfId="1" applyFont="1" applyBorder="1" applyAlignment="1" applyProtection="1">
      <alignment horizontal="left" vertical="center" wrapText="1"/>
    </xf>
    <xf numFmtId="0" fontId="13" fillId="3" borderId="26" xfId="1" applyFont="1" applyFill="1" applyBorder="1" applyAlignment="1" applyProtection="1">
      <alignment horizontal="center" vertical="center"/>
      <protection locked="0"/>
    </xf>
    <xf numFmtId="14" fontId="4" fillId="3" borderId="26" xfId="1" applyNumberFormat="1" applyFont="1" applyFill="1" applyBorder="1" applyAlignment="1" applyProtection="1">
      <alignment horizontal="center" vertical="center"/>
      <protection locked="0"/>
    </xf>
    <xf numFmtId="4" fontId="4" fillId="3" borderId="26" xfId="1" applyNumberFormat="1" applyFont="1" applyFill="1" applyBorder="1" applyAlignment="1" applyProtection="1">
      <alignment horizontal="center" vertical="center"/>
      <protection locked="0"/>
    </xf>
    <xf numFmtId="4" fontId="13" fillId="3" borderId="26" xfId="1" applyNumberFormat="1" applyFont="1" applyFill="1" applyBorder="1" applyAlignment="1" applyProtection="1">
      <alignment horizontal="center" vertical="center"/>
      <protection locked="0"/>
    </xf>
    <xf numFmtId="3" fontId="4" fillId="3" borderId="26" xfId="1" applyNumberFormat="1" applyFont="1" applyFill="1" applyBorder="1" applyAlignment="1" applyProtection="1">
      <alignment horizontal="center" vertical="center"/>
      <protection locked="0"/>
    </xf>
    <xf numFmtId="3" fontId="13" fillId="3" borderId="26" xfId="1" applyNumberFormat="1" applyFont="1" applyFill="1" applyBorder="1" applyAlignment="1" applyProtection="1">
      <alignment horizontal="center" vertical="center"/>
      <protection locked="0"/>
    </xf>
    <xf numFmtId="0" fontId="12" fillId="2" borderId="14" xfId="1" applyNumberFormat="1" applyFont="1" applyFill="1" applyBorder="1" applyAlignment="1" applyProtection="1">
      <alignment horizontal="left" vertical="center" wrapText="1"/>
    </xf>
    <xf numFmtId="0" fontId="12" fillId="2" borderId="15" xfId="1" applyNumberFormat="1" applyFont="1" applyFill="1" applyBorder="1" applyAlignment="1" applyProtection="1">
      <alignment horizontal="left" vertical="center" wrapText="1"/>
    </xf>
    <xf numFmtId="0" fontId="12" fillId="2" borderId="16" xfId="1" applyNumberFormat="1" applyFont="1" applyFill="1" applyBorder="1" applyAlignment="1" applyProtection="1">
      <alignment horizontal="left" vertical="center" wrapText="1"/>
    </xf>
    <xf numFmtId="0" fontId="1" fillId="3" borderId="26" xfId="1" applyFont="1" applyFill="1" applyBorder="1" applyAlignment="1" applyProtection="1">
      <alignment horizontal="center" vertical="center"/>
      <protection locked="0"/>
    </xf>
    <xf numFmtId="0" fontId="2" fillId="3" borderId="26" xfId="1" applyFont="1" applyFill="1" applyBorder="1" applyAlignment="1" applyProtection="1">
      <alignment horizontal="center" vertical="center" wrapText="1"/>
      <protection locked="0"/>
    </xf>
    <xf numFmtId="0" fontId="15" fillId="8" borderId="39" xfId="1" applyFont="1" applyFill="1" applyBorder="1" applyAlignment="1" applyProtection="1">
      <alignment horizontal="left" vertical="center" wrapText="1"/>
    </xf>
    <xf numFmtId="0" fontId="15" fillId="8" borderId="79" xfId="1" applyFont="1" applyFill="1" applyBorder="1" applyAlignment="1" applyProtection="1">
      <alignment horizontal="left" vertical="center" wrapText="1"/>
    </xf>
    <xf numFmtId="0" fontId="15" fillId="8" borderId="80" xfId="1" applyFont="1" applyFill="1" applyBorder="1" applyAlignment="1" applyProtection="1">
      <alignment horizontal="left" vertical="center" wrapText="1"/>
    </xf>
    <xf numFmtId="0" fontId="15" fillId="8" borderId="81" xfId="1" applyFont="1" applyFill="1" applyBorder="1" applyAlignment="1" applyProtection="1">
      <alignment horizontal="left" vertical="center" wrapText="1"/>
    </xf>
    <xf numFmtId="0" fontId="15" fillId="8" borderId="82" xfId="1" applyFont="1" applyFill="1" applyBorder="1" applyAlignment="1" applyProtection="1">
      <alignment horizontal="left" vertical="center" wrapText="1"/>
    </xf>
    <xf numFmtId="0" fontId="15" fillId="8" borderId="83" xfId="1" applyFont="1" applyFill="1" applyBorder="1" applyAlignment="1" applyProtection="1">
      <alignment horizontal="left" vertical="center" wrapText="1"/>
    </xf>
    <xf numFmtId="0" fontId="15" fillId="8" borderId="61" xfId="1" applyFont="1" applyFill="1" applyBorder="1" applyAlignment="1" applyProtection="1">
      <alignment horizontal="right" vertical="center"/>
    </xf>
    <xf numFmtId="0" fontId="15" fillId="8" borderId="56" xfId="1" applyFont="1" applyFill="1" applyBorder="1" applyAlignment="1" applyProtection="1">
      <alignment horizontal="right" vertical="center"/>
    </xf>
    <xf numFmtId="0" fontId="2" fillId="3" borderId="73" xfId="1" applyFont="1" applyFill="1" applyBorder="1" applyAlignment="1" applyProtection="1">
      <alignment horizontal="center" vertical="center" wrapText="1"/>
      <protection locked="0"/>
    </xf>
    <xf numFmtId="0" fontId="2" fillId="3" borderId="76" xfId="1" applyFont="1" applyFill="1" applyBorder="1" applyAlignment="1" applyProtection="1">
      <alignment horizontal="center" vertical="center" wrapText="1"/>
      <protection locked="0"/>
    </xf>
    <xf numFmtId="0" fontId="12" fillId="2" borderId="77" xfId="1" applyNumberFormat="1" applyFont="1" applyFill="1" applyBorder="1" applyAlignment="1" applyProtection="1">
      <alignment horizontal="left" vertical="center" wrapText="1"/>
    </xf>
    <xf numFmtId="0" fontId="12" fillId="2" borderId="78" xfId="1" applyNumberFormat="1" applyFont="1" applyFill="1" applyBorder="1" applyAlignment="1" applyProtection="1">
      <alignment horizontal="left" vertical="center" wrapText="1"/>
    </xf>
    <xf numFmtId="0" fontId="12" fillId="2" borderId="13" xfId="1" applyNumberFormat="1" applyFont="1" applyFill="1" applyBorder="1" applyAlignment="1" applyProtection="1">
      <alignment horizontal="left" vertical="center" wrapText="1"/>
    </xf>
    <xf numFmtId="0" fontId="2" fillId="0" borderId="12" xfId="1" applyFont="1" applyBorder="1" applyAlignment="1" applyProtection="1">
      <alignment horizontal="center" vertical="center"/>
    </xf>
    <xf numFmtId="0" fontId="2" fillId="2" borderId="23" xfId="1" applyFont="1" applyFill="1" applyBorder="1" applyAlignment="1" applyProtection="1">
      <alignment horizontal="center" vertical="center"/>
    </xf>
    <xf numFmtId="0" fontId="2" fillId="2" borderId="25" xfId="1" applyFont="1" applyFill="1" applyBorder="1" applyAlignment="1" applyProtection="1">
      <alignment horizontal="center" vertical="center"/>
    </xf>
    <xf numFmtId="0" fontId="1" fillId="0" borderId="35" xfId="1" applyFont="1" applyFill="1" applyBorder="1" applyAlignment="1" applyProtection="1">
      <alignment horizontal="center" vertical="center" wrapText="1"/>
    </xf>
    <xf numFmtId="0" fontId="1" fillId="0" borderId="36" xfId="1" applyFont="1" applyFill="1" applyBorder="1" applyAlignment="1" applyProtection="1">
      <alignment horizontal="center" vertical="center" wrapText="1"/>
    </xf>
    <xf numFmtId="0" fontId="1" fillId="0" borderId="39" xfId="1" applyFont="1" applyFill="1" applyBorder="1" applyAlignment="1" applyProtection="1">
      <alignment horizontal="center" vertical="center" wrapText="1"/>
    </xf>
    <xf numFmtId="0" fontId="1" fillId="0" borderId="45" xfId="1" applyFont="1" applyBorder="1" applyAlignment="1" applyProtection="1">
      <alignment horizontal="center" vertical="center" wrapText="1"/>
    </xf>
    <xf numFmtId="0" fontId="1" fillId="0" borderId="74" xfId="1" applyFont="1" applyBorder="1" applyAlignment="1" applyProtection="1">
      <alignment horizontal="center" vertical="center" wrapText="1"/>
    </xf>
    <xf numFmtId="0" fontId="1" fillId="0" borderId="75" xfId="1" applyFont="1" applyBorder="1" applyAlignment="1" applyProtection="1">
      <alignment horizontal="center" vertical="center" wrapText="1"/>
    </xf>
    <xf numFmtId="0" fontId="1" fillId="0" borderId="64" xfId="1" applyFont="1" applyFill="1" applyBorder="1" applyAlignment="1" applyProtection="1">
      <alignment horizontal="center" vertical="center" wrapText="1"/>
    </xf>
    <xf numFmtId="0" fontId="1" fillId="0" borderId="37" xfId="1" applyFont="1" applyFill="1" applyBorder="1" applyAlignment="1" applyProtection="1">
      <alignment horizontal="center" vertical="center" wrapText="1"/>
    </xf>
    <xf numFmtId="0" fontId="1" fillId="0" borderId="46" xfId="1" applyFont="1" applyBorder="1" applyAlignment="1" applyProtection="1">
      <alignment horizontal="center" vertical="center" wrapText="1"/>
    </xf>
    <xf numFmtId="0" fontId="1" fillId="0" borderId="40" xfId="1" applyFont="1" applyFill="1" applyBorder="1" applyAlignment="1" applyProtection="1">
      <alignment horizontal="center" vertical="center" wrapText="1"/>
    </xf>
    <xf numFmtId="0" fontId="1" fillId="0" borderId="41" xfId="1" applyFont="1" applyFill="1" applyBorder="1" applyAlignment="1" applyProtection="1">
      <alignment horizontal="center" vertical="center" wrapText="1"/>
    </xf>
    <xf numFmtId="0" fontId="1" fillId="0" borderId="76" xfId="1" applyFont="1" applyBorder="1" applyAlignment="1" applyProtection="1">
      <alignment horizontal="center" vertical="center" wrapText="1"/>
    </xf>
    <xf numFmtId="0" fontId="1" fillId="0" borderId="58" xfId="1" applyFont="1" applyBorder="1" applyAlignment="1" applyProtection="1">
      <alignment horizontal="center" vertical="center" wrapText="1"/>
    </xf>
    <xf numFmtId="0" fontId="1" fillId="0" borderId="60" xfId="1" applyFont="1" applyBorder="1" applyAlignment="1" applyProtection="1">
      <alignment horizontal="center" vertical="center" wrapText="1"/>
    </xf>
    <xf numFmtId="0" fontId="1" fillId="0" borderId="3" xfId="1" applyFont="1" applyBorder="1" applyAlignment="1" applyProtection="1">
      <alignment horizontal="center" vertical="center" wrapText="1"/>
    </xf>
    <xf numFmtId="0" fontId="1" fillId="0" borderId="7" xfId="1" applyFont="1" applyBorder="1" applyAlignment="1" applyProtection="1">
      <alignment horizontal="center" vertical="center" wrapText="1"/>
    </xf>
    <xf numFmtId="0" fontId="1" fillId="0" borderId="9" xfId="1" applyFont="1" applyBorder="1" applyAlignment="1" applyProtection="1">
      <alignment horizontal="center" vertical="center" wrapText="1"/>
    </xf>
    <xf numFmtId="0" fontId="1" fillId="0" borderId="34" xfId="1" applyFont="1" applyFill="1" applyBorder="1" applyAlignment="1" applyProtection="1">
      <alignment horizontal="center" vertical="center" wrapText="1"/>
    </xf>
    <xf numFmtId="0" fontId="1" fillId="0" borderId="63" xfId="1" applyFont="1" applyFill="1" applyBorder="1" applyAlignment="1" applyProtection="1">
      <alignment horizontal="center" vertical="center" wrapText="1"/>
    </xf>
    <xf numFmtId="0" fontId="1" fillId="0" borderId="28" xfId="1" applyFont="1" applyFill="1" applyBorder="1" applyAlignment="1" applyProtection="1">
      <alignment horizontal="center" vertical="center" wrapText="1"/>
    </xf>
    <xf numFmtId="0" fontId="1" fillId="0" borderId="29" xfId="1" applyFont="1" applyFill="1" applyBorder="1" applyAlignment="1" applyProtection="1">
      <alignment horizontal="center" vertical="center" wrapText="1"/>
    </xf>
    <xf numFmtId="0" fontId="1" fillId="0" borderId="62" xfId="1" applyFont="1" applyFill="1" applyBorder="1" applyAlignment="1" applyProtection="1">
      <alignment horizontal="center" vertical="center" wrapText="1"/>
    </xf>
    <xf numFmtId="0" fontId="1" fillId="0" borderId="10" xfId="1" applyFont="1" applyFill="1" applyBorder="1" applyAlignment="1" applyProtection="1">
      <alignment horizontal="center" vertical="center" wrapText="1"/>
    </xf>
    <xf numFmtId="0" fontId="1" fillId="0" borderId="17" xfId="1" applyFont="1" applyFill="1" applyBorder="1" applyAlignment="1" applyProtection="1">
      <alignment horizontal="center" vertical="center" wrapText="1"/>
    </xf>
    <xf numFmtId="0" fontId="1" fillId="0" borderId="50" xfId="1" applyFont="1" applyFill="1" applyBorder="1" applyAlignment="1" applyProtection="1">
      <alignment horizontal="center" vertical="center" wrapText="1"/>
    </xf>
    <xf numFmtId="0" fontId="1" fillId="0" borderId="52" xfId="1" applyFont="1" applyFill="1" applyBorder="1" applyAlignment="1" applyProtection="1">
      <alignment horizontal="center" vertical="center" wrapText="1"/>
    </xf>
    <xf numFmtId="0" fontId="1" fillId="0" borderId="33" xfId="1" applyFont="1" applyFill="1" applyBorder="1" applyAlignment="1" applyProtection="1">
      <alignment horizontal="center" vertical="center" wrapText="1"/>
    </xf>
    <xf numFmtId="0" fontId="1" fillId="0" borderId="72" xfId="1" applyFont="1" applyFill="1" applyBorder="1" applyAlignment="1" applyProtection="1">
      <alignment horizontal="center" vertical="center" wrapText="1"/>
    </xf>
    <xf numFmtId="0" fontId="1" fillId="0" borderId="19" xfId="1" applyFont="1" applyFill="1" applyBorder="1" applyAlignment="1" applyProtection="1">
      <alignment horizontal="center" vertical="center" wrapText="1"/>
    </xf>
    <xf numFmtId="0" fontId="1" fillId="0" borderId="70" xfId="1" applyFont="1" applyBorder="1" applyAlignment="1" applyProtection="1">
      <alignment horizontal="center" vertical="center" wrapText="1"/>
    </xf>
    <xf numFmtId="0" fontId="1" fillId="0" borderId="71" xfId="1" applyFont="1" applyBorder="1" applyAlignment="1" applyProtection="1">
      <alignment horizontal="center" vertical="center" wrapText="1"/>
    </xf>
    <xf numFmtId="0" fontId="1" fillId="0" borderId="73" xfId="1" applyFont="1" applyBorder="1" applyAlignment="1" applyProtection="1">
      <alignment horizontal="center" vertical="center" wrapText="1"/>
    </xf>
    <xf numFmtId="0" fontId="1" fillId="0" borderId="66" xfId="1" applyFont="1" applyBorder="1" applyAlignment="1" applyProtection="1">
      <alignment horizontal="center" vertical="center" wrapText="1"/>
    </xf>
    <xf numFmtId="0" fontId="1" fillId="0" borderId="68" xfId="1" applyFont="1" applyBorder="1" applyAlignment="1" applyProtection="1">
      <alignment horizontal="center" vertical="center" wrapText="1"/>
    </xf>
    <xf numFmtId="0" fontId="1" fillId="0" borderId="52" xfId="1" applyFont="1" applyBorder="1" applyAlignment="1" applyProtection="1">
      <alignment horizontal="center" vertical="center" wrapText="1"/>
    </xf>
    <xf numFmtId="0" fontId="2" fillId="4" borderId="20" xfId="1" applyFont="1" applyFill="1" applyBorder="1" applyAlignment="1" applyProtection="1">
      <alignment horizontal="center" vertical="center"/>
    </xf>
    <xf numFmtId="0" fontId="2" fillId="3" borderId="26" xfId="1" applyFont="1" applyFill="1" applyBorder="1" applyAlignment="1" applyProtection="1">
      <alignment horizontal="center" vertical="center"/>
      <protection locked="0"/>
    </xf>
  </cellXfs>
  <cellStyles count="27">
    <cellStyle name="Befehl" xfId="2"/>
    <cellStyle name="Dezimal(0,0)" xfId="3"/>
    <cellStyle name="Dialog" xfId="4"/>
    <cellStyle name="Grey" xfId="5"/>
    <cellStyle name="Grey 2" xfId="6"/>
    <cellStyle name="Header1" xfId="7"/>
    <cellStyle name="Header1 2" xfId="8"/>
    <cellStyle name="Header2" xfId="9"/>
    <cellStyle name="Header2 2" xfId="10"/>
    <cellStyle name="Hintergrund" xfId="11"/>
    <cellStyle name="Input [yellow]" xfId="12"/>
    <cellStyle name="Input [yellow] 2" xfId="13"/>
    <cellStyle name="Menü" xfId="14"/>
    <cellStyle name="Millares [0]_AT22_AIRBAG_2" xfId="15"/>
    <cellStyle name="Millares_AT22_AIRBAG_2" xfId="16"/>
    <cellStyle name="Moneda [0]_AT22_AIRBAG_2" xfId="17"/>
    <cellStyle name="Moneda_AT22_AIRBAG_2" xfId="18"/>
    <cellStyle name="Normal" xfId="0" builtinId="0"/>
    <cellStyle name="Normal - Style1" xfId="19"/>
    <cellStyle name="Percent [2]" xfId="20"/>
    <cellStyle name="Prozent 2" xfId="21"/>
    <cellStyle name="Standard 2" xfId="1"/>
    <cellStyle name="Standard 2 2" xfId="22"/>
    <cellStyle name="Standard 3" xfId="23"/>
    <cellStyle name="Standard 4" xfId="24"/>
    <cellStyle name="Standard 5" xfId="25"/>
    <cellStyle name="Variable" xfId="26"/>
  </cellStyles>
  <dxfs count="16">
    <dxf>
      <fill>
        <patternFill>
          <bgColor rgb="FFFF0000"/>
        </patternFill>
      </fill>
    </dxf>
    <dxf>
      <fill>
        <patternFill>
          <bgColor rgb="FF92D050"/>
        </patternFill>
      </fill>
    </dxf>
    <dxf>
      <fill>
        <patternFill>
          <bgColor rgb="FFFFFF00"/>
        </patternFill>
      </fill>
    </dxf>
    <dxf>
      <font>
        <color theme="0"/>
      </font>
      <fill>
        <patternFill>
          <bgColor rgb="FF0F2364"/>
        </patternFill>
      </fill>
    </dxf>
    <dxf>
      <font>
        <color theme="0"/>
      </font>
      <fill>
        <patternFill>
          <bgColor rgb="FF0F2364"/>
        </patternFill>
      </fill>
    </dxf>
    <dxf>
      <font>
        <color theme="0"/>
      </font>
      <fill>
        <patternFill>
          <bgColor rgb="FF0F2364"/>
        </patternFill>
      </fill>
    </dxf>
    <dxf>
      <font>
        <color theme="0"/>
      </font>
      <fill>
        <patternFill>
          <bgColor rgb="FF0F2364"/>
        </patternFill>
      </fill>
    </dxf>
    <dxf>
      <font>
        <color theme="0"/>
      </font>
      <fill>
        <patternFill>
          <bgColor rgb="FF0F2364"/>
        </patternFill>
      </fill>
    </dxf>
    <dxf>
      <font>
        <color theme="0"/>
      </font>
      <fill>
        <patternFill>
          <bgColor rgb="FF0F2364"/>
        </patternFill>
      </fill>
    </dxf>
    <dxf>
      <font>
        <color theme="0"/>
      </font>
      <fill>
        <patternFill>
          <bgColor rgb="FF0F2364"/>
        </patternFill>
      </fill>
    </dxf>
    <dxf>
      <font>
        <color theme="0"/>
      </font>
      <fill>
        <patternFill>
          <bgColor rgb="FF0F2364"/>
        </patternFill>
      </fill>
    </dxf>
    <dxf>
      <font>
        <color theme="0"/>
      </font>
      <fill>
        <patternFill>
          <bgColor rgb="FF0F2364"/>
        </patternFill>
      </fill>
    </dxf>
    <dxf>
      <fill>
        <patternFill>
          <bgColor rgb="FFFF0000"/>
        </patternFill>
      </fill>
    </dxf>
    <dxf>
      <fill>
        <patternFill>
          <bgColor rgb="FF92D050"/>
        </patternFill>
      </fill>
    </dxf>
    <dxf>
      <fill>
        <patternFill>
          <bgColor rgb="FFFFFF00"/>
        </patternFill>
      </fill>
    </dxf>
    <dxf>
      <font>
        <color theme="0"/>
      </font>
      <fill>
        <patternFill>
          <bgColor rgb="FF0F2364"/>
        </patternFill>
      </fill>
    </dxf>
  </dxfs>
  <tableStyles count="0" defaultTableStyle="TableStyleMedium2" defaultPivotStyle="PivotStyleLight16"/>
  <colors>
    <mruColors>
      <color rgb="FFFFFFCC"/>
      <color rgb="FFDEE4E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5.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externalLink" Target="externalLinks/externalLink4.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externalLink" Target="externalLinks/externalLink3.xml"/><Relationship Id="rId11" Type="http://schemas.openxmlformats.org/officeDocument/2006/relationships/theme" Target="theme/theme1.xml"/><Relationship Id="rId5" Type="http://schemas.openxmlformats.org/officeDocument/2006/relationships/externalLink" Target="externalLinks/externalLink2.xml"/><Relationship Id="rId15" Type="http://schemas.openxmlformats.org/officeDocument/2006/relationships/customXml" Target="../customXml/item1.xml"/><Relationship Id="rId10" Type="http://schemas.openxmlformats.org/officeDocument/2006/relationships/externalLink" Target="externalLinks/externalLink7.xml"/><Relationship Id="rId4" Type="http://schemas.openxmlformats.org/officeDocument/2006/relationships/externalLink" Target="externalLinks/externalLink1.xml"/><Relationship Id="rId9" Type="http://schemas.openxmlformats.org/officeDocument/2006/relationships/externalLink" Target="externalLinks/externalLink6.xml"/><Relationship Id="rId14"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oneCellAnchor>
    <xdr:from>
      <xdr:col>2</xdr:col>
      <xdr:colOff>523314</xdr:colOff>
      <xdr:row>43</xdr:row>
      <xdr:rowOff>13448</xdr:rowOff>
    </xdr:from>
    <xdr:ext cx="914400" cy="264560"/>
    <mc:AlternateContent xmlns:mc="http://schemas.openxmlformats.org/markup-compatibility/2006" xmlns:a14="http://schemas.microsoft.com/office/drawing/2010/main">
      <mc:Choice Requires="a14">
        <xdr:sp macro="" textlink="">
          <xdr:nvSpPr>
            <xdr:cNvPr id="2" name="Textfeld 1">
              <a:extLst>
                <a:ext uri="{FF2B5EF4-FFF2-40B4-BE49-F238E27FC236}">
                  <a16:creationId xmlns:a16="http://schemas.microsoft.com/office/drawing/2014/main" id="{00000000-0008-0000-0000-000002000000}"/>
                </a:ext>
              </a:extLst>
            </xdr:cNvPr>
            <xdr:cNvSpPr txBox="1"/>
          </xdr:nvSpPr>
          <xdr:spPr>
            <a:xfrm>
              <a:off x="1713939" y="25540448"/>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14:m>
                <m:oMath xmlns:m="http://schemas.openxmlformats.org/officeDocument/2006/math">
                  <m:r>
                    <a:rPr lang="de-DE" sz="1100" i="1">
                      <a:latin typeface="Cambria Math"/>
                      <a:ea typeface="Cambria Math"/>
                    </a:rPr>
                    <m:t>≥</m:t>
                  </m:r>
                </m:oMath>
              </a14:m>
              <a:r>
                <a:rPr lang="de-DE" sz="1100"/>
                <a:t>16</a:t>
              </a:r>
            </a:p>
          </xdr:txBody>
        </xdr:sp>
      </mc:Choice>
      <mc:Fallback xmlns="">
        <xdr:sp macro="" textlink="">
          <xdr:nvSpPr>
            <xdr:cNvPr id="2" name="Textfeld 1"/>
            <xdr:cNvSpPr txBox="1"/>
          </xdr:nvSpPr>
          <xdr:spPr>
            <a:xfrm>
              <a:off x="1713939" y="25540448"/>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r>
                <a:rPr lang="de-DE" sz="1100" i="0">
                  <a:latin typeface="Cambria Math"/>
                  <a:ea typeface="Cambria Math"/>
                </a:rPr>
                <a:t>≥</a:t>
              </a:r>
              <a:r>
                <a:rPr lang="de-DE" sz="1100"/>
                <a:t>16</a:t>
              </a:r>
            </a:p>
          </xdr:txBody>
        </xdr:sp>
      </mc:Fallback>
    </mc:AlternateContent>
    <xdr:clientData/>
  </xdr:oneCellAnchor>
  <xdr:twoCellAnchor>
    <xdr:from>
      <xdr:col>0</xdr:col>
      <xdr:colOff>0</xdr:colOff>
      <xdr:row>2</xdr:row>
      <xdr:rowOff>22412</xdr:rowOff>
    </xdr:from>
    <xdr:to>
      <xdr:col>7</xdr:col>
      <xdr:colOff>33617</xdr:colOff>
      <xdr:row>18</xdr:row>
      <xdr:rowOff>33617</xdr:rowOff>
    </xdr:to>
    <xdr:sp macro="" textlink="">
      <xdr:nvSpPr>
        <xdr:cNvPr id="3" name="Rechteck 2">
          <a:extLst>
            <a:ext uri="{FF2B5EF4-FFF2-40B4-BE49-F238E27FC236}">
              <a16:creationId xmlns:a16="http://schemas.microsoft.com/office/drawing/2014/main" id="{00000000-0008-0000-0000-000003000000}"/>
            </a:ext>
          </a:extLst>
        </xdr:cNvPr>
        <xdr:cNvSpPr/>
      </xdr:nvSpPr>
      <xdr:spPr>
        <a:xfrm>
          <a:off x="0" y="403412"/>
          <a:ext cx="10354235" cy="3092823"/>
        </a:xfrm>
        <a:prstGeom prst="rect">
          <a:avLst/>
        </a:prstGeom>
        <a:solidFill>
          <a:srgbClr val="FF0000">
            <a:alpha val="20000"/>
          </a:srgb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DE" sz="1100"/>
        </a:p>
      </xdr:txBody>
    </xdr:sp>
    <xdr:clientData/>
  </xdr:twoCellAnchor>
  <xdr:twoCellAnchor>
    <xdr:from>
      <xdr:col>4</xdr:col>
      <xdr:colOff>414618</xdr:colOff>
      <xdr:row>8</xdr:row>
      <xdr:rowOff>89344</xdr:rowOff>
    </xdr:from>
    <xdr:to>
      <xdr:col>4</xdr:col>
      <xdr:colOff>3717963</xdr:colOff>
      <xdr:row>10</xdr:row>
      <xdr:rowOff>66932</xdr:rowOff>
    </xdr:to>
    <xdr:sp macro="" textlink="">
      <xdr:nvSpPr>
        <xdr:cNvPr id="4" name="Textfeld 3">
          <a:extLst>
            <a:ext uri="{FF2B5EF4-FFF2-40B4-BE49-F238E27FC236}">
              <a16:creationId xmlns:a16="http://schemas.microsoft.com/office/drawing/2014/main" id="{00000000-0008-0000-0000-000004000000}"/>
            </a:ext>
          </a:extLst>
        </xdr:cNvPr>
        <xdr:cNvSpPr txBox="1"/>
      </xdr:nvSpPr>
      <xdr:spPr>
        <a:xfrm rot="19269557">
          <a:off x="3753971" y="1736609"/>
          <a:ext cx="3303345" cy="35858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de-DE" sz="1400" b="1">
              <a:solidFill>
                <a:srgbClr val="FF0000"/>
              </a:solidFill>
            </a:rPr>
            <a:t>to be pre-filled by Program Purchasing</a:t>
          </a:r>
        </a:p>
      </xdr:txBody>
    </xdr:sp>
    <xdr:clientData/>
  </xdr:twoCellAnchor>
  <xdr:twoCellAnchor>
    <xdr:from>
      <xdr:col>0</xdr:col>
      <xdr:colOff>0</xdr:colOff>
      <xdr:row>20</xdr:row>
      <xdr:rowOff>22411</xdr:rowOff>
    </xdr:from>
    <xdr:to>
      <xdr:col>7</xdr:col>
      <xdr:colOff>56029</xdr:colOff>
      <xdr:row>39</xdr:row>
      <xdr:rowOff>324970</xdr:rowOff>
    </xdr:to>
    <xdr:sp macro="" textlink="">
      <xdr:nvSpPr>
        <xdr:cNvPr id="5" name="Rechteck 4">
          <a:extLst>
            <a:ext uri="{FF2B5EF4-FFF2-40B4-BE49-F238E27FC236}">
              <a16:creationId xmlns:a16="http://schemas.microsoft.com/office/drawing/2014/main" id="{00000000-0008-0000-0000-000005000000}"/>
            </a:ext>
          </a:extLst>
        </xdr:cNvPr>
        <xdr:cNvSpPr/>
      </xdr:nvSpPr>
      <xdr:spPr>
        <a:xfrm>
          <a:off x="0" y="1557617"/>
          <a:ext cx="10376647" cy="20820529"/>
        </a:xfrm>
        <a:prstGeom prst="rect">
          <a:avLst/>
        </a:prstGeom>
        <a:solidFill>
          <a:srgbClr val="FFFF00">
            <a:alpha val="20000"/>
          </a:srgbClr>
        </a:solidFill>
        <a:ln>
          <a:solidFill>
            <a:srgbClr val="FFFF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DE" sz="1100"/>
        </a:p>
      </xdr:txBody>
    </xdr:sp>
    <xdr:clientData/>
  </xdr:twoCellAnchor>
  <xdr:twoCellAnchor>
    <xdr:from>
      <xdr:col>5</xdr:col>
      <xdr:colOff>531262</xdr:colOff>
      <xdr:row>24</xdr:row>
      <xdr:rowOff>600706</xdr:rowOff>
    </xdr:from>
    <xdr:to>
      <xdr:col>6</xdr:col>
      <xdr:colOff>934069</xdr:colOff>
      <xdr:row>25</xdr:row>
      <xdr:rowOff>488651</xdr:rowOff>
    </xdr:to>
    <xdr:sp macro="" textlink="">
      <xdr:nvSpPr>
        <xdr:cNvPr id="6" name="Textfeld 5">
          <a:extLst>
            <a:ext uri="{FF2B5EF4-FFF2-40B4-BE49-F238E27FC236}">
              <a16:creationId xmlns:a16="http://schemas.microsoft.com/office/drawing/2014/main" id="{00000000-0008-0000-0000-000006000000}"/>
            </a:ext>
          </a:extLst>
        </xdr:cNvPr>
        <xdr:cNvSpPr txBox="1"/>
      </xdr:nvSpPr>
      <xdr:spPr>
        <a:xfrm rot="20165505">
          <a:off x="7781468" y="5217530"/>
          <a:ext cx="1938013" cy="134470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de-DE" sz="1400" b="1">
              <a:solidFill>
                <a:srgbClr val="FFC000"/>
              </a:solidFill>
            </a:rPr>
            <a:t>to be filled by all involved domains (Program Purchasing MGS, </a:t>
          </a:r>
          <a:r>
            <a:rPr lang="de-DE" sz="1400" b="1" baseline="0">
              <a:solidFill>
                <a:srgbClr val="FFC000"/>
              </a:solidFill>
            </a:rPr>
            <a:t> Development Engineering, SQA-MGS)</a:t>
          </a:r>
          <a:endParaRPr lang="de-DE" sz="1400" b="1">
            <a:solidFill>
              <a:srgbClr val="FFC000"/>
            </a:solidFill>
          </a:endParaRPr>
        </a:p>
      </xdr:txBody>
    </xdr:sp>
    <xdr:clientData/>
  </xdr:twoCellAnchor>
  <xdr:twoCellAnchor>
    <xdr:from>
      <xdr:col>0</xdr:col>
      <xdr:colOff>0</xdr:colOff>
      <xdr:row>45</xdr:row>
      <xdr:rowOff>18000</xdr:rowOff>
    </xdr:from>
    <xdr:to>
      <xdr:col>7</xdr:col>
      <xdr:colOff>11206</xdr:colOff>
      <xdr:row>50</xdr:row>
      <xdr:rowOff>77696</xdr:rowOff>
    </xdr:to>
    <xdr:sp macro="" textlink="">
      <xdr:nvSpPr>
        <xdr:cNvPr id="7" name="Rechteck 6">
          <a:extLst>
            <a:ext uri="{FF2B5EF4-FFF2-40B4-BE49-F238E27FC236}">
              <a16:creationId xmlns:a16="http://schemas.microsoft.com/office/drawing/2014/main" id="{00000000-0008-0000-0000-000007000000}"/>
            </a:ext>
          </a:extLst>
        </xdr:cNvPr>
        <xdr:cNvSpPr/>
      </xdr:nvSpPr>
      <xdr:spPr>
        <a:xfrm>
          <a:off x="0" y="23707235"/>
          <a:ext cx="10331824" cy="1975902"/>
        </a:xfrm>
        <a:prstGeom prst="rect">
          <a:avLst/>
        </a:prstGeom>
        <a:solidFill>
          <a:srgbClr val="00B050">
            <a:alpha val="20000"/>
          </a:srgbClr>
        </a:solidFill>
        <a:ln>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DE" sz="1100"/>
        </a:p>
      </xdr:txBody>
    </xdr:sp>
    <xdr:clientData/>
  </xdr:twoCellAnchor>
  <xdr:twoCellAnchor>
    <xdr:from>
      <xdr:col>4</xdr:col>
      <xdr:colOff>856398</xdr:colOff>
      <xdr:row>46</xdr:row>
      <xdr:rowOff>335432</xdr:rowOff>
    </xdr:from>
    <xdr:to>
      <xdr:col>4</xdr:col>
      <xdr:colOff>2728029</xdr:colOff>
      <xdr:row>48</xdr:row>
      <xdr:rowOff>245595</xdr:rowOff>
    </xdr:to>
    <xdr:sp macro="" textlink="">
      <xdr:nvSpPr>
        <xdr:cNvPr id="8" name="Textfeld 7">
          <a:extLst>
            <a:ext uri="{FF2B5EF4-FFF2-40B4-BE49-F238E27FC236}">
              <a16:creationId xmlns:a16="http://schemas.microsoft.com/office/drawing/2014/main" id="{00000000-0008-0000-0000-000008000000}"/>
            </a:ext>
          </a:extLst>
        </xdr:cNvPr>
        <xdr:cNvSpPr txBox="1"/>
      </xdr:nvSpPr>
      <xdr:spPr>
        <a:xfrm rot="19269557">
          <a:off x="4195751" y="24282403"/>
          <a:ext cx="1871631" cy="73939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de-DE" sz="1400" b="1">
              <a:solidFill>
                <a:srgbClr val="00B050"/>
              </a:solidFill>
            </a:rPr>
            <a:t>to be filled by / input from  </a:t>
          </a:r>
          <a:r>
            <a:rPr lang="de-DE" sz="1400" b="1" baseline="0">
              <a:solidFill>
                <a:srgbClr val="00B050"/>
              </a:solidFill>
            </a:rPr>
            <a:t>MGS </a:t>
          </a:r>
          <a:endParaRPr lang="de-DE" sz="1400" b="1">
            <a:solidFill>
              <a:srgbClr val="00B050"/>
            </a:solidFill>
          </a:endParaRPr>
        </a:p>
      </xdr:txBody>
    </xdr:sp>
    <xdr:clientData/>
  </xdr:twoCellAnchor>
  <xdr:twoCellAnchor>
    <xdr:from>
      <xdr:col>0</xdr:col>
      <xdr:colOff>33617</xdr:colOff>
      <xdr:row>50</xdr:row>
      <xdr:rowOff>78442</xdr:rowOff>
    </xdr:from>
    <xdr:to>
      <xdr:col>6</xdr:col>
      <xdr:colOff>1524001</xdr:colOff>
      <xdr:row>58</xdr:row>
      <xdr:rowOff>145675</xdr:rowOff>
    </xdr:to>
    <xdr:sp macro="" textlink="">
      <xdr:nvSpPr>
        <xdr:cNvPr id="9" name="Rechteck 8">
          <a:extLst>
            <a:ext uri="{FF2B5EF4-FFF2-40B4-BE49-F238E27FC236}">
              <a16:creationId xmlns:a16="http://schemas.microsoft.com/office/drawing/2014/main" id="{00000000-0008-0000-0000-000009000000}"/>
            </a:ext>
          </a:extLst>
        </xdr:cNvPr>
        <xdr:cNvSpPr/>
      </xdr:nvSpPr>
      <xdr:spPr>
        <a:xfrm>
          <a:off x="33617" y="25683883"/>
          <a:ext cx="10275796" cy="3742763"/>
        </a:xfrm>
        <a:prstGeom prst="rect">
          <a:avLst/>
        </a:prstGeom>
        <a:solidFill>
          <a:srgbClr val="FFFF00">
            <a:alpha val="20000"/>
          </a:srgbClr>
        </a:solidFill>
        <a:ln>
          <a:solidFill>
            <a:srgbClr val="FFFF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DE" sz="1100"/>
        </a:p>
      </xdr:txBody>
    </xdr:sp>
    <xdr:clientData/>
  </xdr:twoCellAnchor>
</xdr:wsDr>
</file>

<file path=xl/drawings/drawing2.xml><?xml version="1.0" encoding="utf-8"?>
<xdr:wsDr xmlns:xdr="http://schemas.openxmlformats.org/drawingml/2006/spreadsheetDrawing" xmlns:a="http://schemas.openxmlformats.org/drawingml/2006/main">
  <xdr:oneCellAnchor>
    <xdr:from>
      <xdr:col>2</xdr:col>
      <xdr:colOff>523314</xdr:colOff>
      <xdr:row>43</xdr:row>
      <xdr:rowOff>13448</xdr:rowOff>
    </xdr:from>
    <xdr:ext cx="914400" cy="264560"/>
    <mc:AlternateContent xmlns:mc="http://schemas.openxmlformats.org/markup-compatibility/2006" xmlns:a14="http://schemas.microsoft.com/office/drawing/2010/main">
      <mc:Choice Requires="a14">
        <xdr:sp macro="" textlink="">
          <xdr:nvSpPr>
            <xdr:cNvPr id="2" name="Textfeld 1">
              <a:extLst>
                <a:ext uri="{FF2B5EF4-FFF2-40B4-BE49-F238E27FC236}">
                  <a16:creationId xmlns:a16="http://schemas.microsoft.com/office/drawing/2014/main" id="{00000000-0008-0000-0100-000002000000}"/>
                </a:ext>
              </a:extLst>
            </xdr:cNvPr>
            <xdr:cNvSpPr txBox="1"/>
          </xdr:nvSpPr>
          <xdr:spPr>
            <a:xfrm>
              <a:off x="2047314" y="6976223"/>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14:m>
                <m:oMath xmlns:m="http://schemas.openxmlformats.org/officeDocument/2006/math">
                  <m:r>
                    <a:rPr lang="de-DE" sz="1100" i="1">
                      <a:latin typeface="Cambria Math"/>
                      <a:ea typeface="Cambria Math"/>
                    </a:rPr>
                    <m:t>≥</m:t>
                  </m:r>
                </m:oMath>
              </a14:m>
              <a:r>
                <a:rPr lang="de-DE" sz="1100"/>
                <a:t>16</a:t>
              </a:r>
            </a:p>
          </xdr:txBody>
        </xdr:sp>
      </mc:Choice>
      <mc:Fallback xmlns="">
        <xdr:sp macro="" textlink="">
          <xdr:nvSpPr>
            <xdr:cNvPr id="2" name="Textfeld 1"/>
            <xdr:cNvSpPr txBox="1"/>
          </xdr:nvSpPr>
          <xdr:spPr>
            <a:xfrm>
              <a:off x="2047314" y="6976223"/>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r>
                <a:rPr lang="de-DE" sz="1100" i="0">
                  <a:latin typeface="Cambria Math"/>
                  <a:ea typeface="Cambria Math"/>
                </a:rPr>
                <a:t>≥</a:t>
              </a:r>
              <a:r>
                <a:rPr lang="de-DE" sz="1100"/>
                <a:t>16</a:t>
              </a:r>
            </a:p>
          </xdr:txBody>
        </xdr:sp>
      </mc:Fallback>
    </mc:AlternateContent>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TEMP\LinkDummy.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Q:\Pewa\Lutz\CC___COM\BE%20DI\Calc_Gen\PDA-QS%20Manuf%20Capacity.xls"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2.1%20PPO%20Tool%20FINAL%2004.03.20151"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MBKIW164\Project%20Team\LA_020529\Calculation_US_050802.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C:\TEMP\Calculacion_B.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T:\15_Com\Mancal\CLRSKIMRKETransmitter.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C:\Archivos%20Comunes\CC___COM\BE%20DI\PDA-QSCalciv.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 val="LinkDummy"/>
      <sheetName val="AT25_MEX"/>
      <sheetName val="hoja1"/>
    </sheetNames>
    <sheetDataSet>
      <sheetData sheetId="0"/>
      <sheetData sheetId="1"/>
      <sheetData sheetId="2"/>
      <sheetData sheetId="3" refreshError="1"/>
      <sheetData sheetId="4" refreshError="1"/>
      <sheetData sheetId="5"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duct"/>
      <sheetName val="Manufacturing"/>
      <sheetName val="Capacity"/>
      <sheetName val="BasicData"/>
      <sheetName val="Revision"/>
      <sheetName val="Version"/>
      <sheetName val="Program"/>
      <sheetName val="Projektdialog"/>
      <sheetName val="BBZDialog"/>
      <sheetName val="AVODialog"/>
      <sheetName val="HilfeDialog"/>
    </sheetNames>
    <sheetDataSet>
      <sheetData sheetId="0">
        <row r="3">
          <cell r="C3" t="str">
            <v>Navigator</v>
          </cell>
        </row>
        <row r="4">
          <cell r="C4" t="str">
            <v>Guadalajara</v>
          </cell>
        </row>
        <row r="5">
          <cell r="C5" t="str">
            <v>Ruvalcaba</v>
          </cell>
        </row>
        <row r="6">
          <cell r="C6">
            <v>500000</v>
          </cell>
        </row>
        <row r="19">
          <cell r="F19">
            <v>24.4</v>
          </cell>
        </row>
        <row r="20">
          <cell r="F20">
            <v>30.5</v>
          </cell>
        </row>
        <row r="29">
          <cell r="F29">
            <v>24.6</v>
          </cell>
        </row>
        <row r="30">
          <cell r="F30">
            <v>30.8</v>
          </cell>
        </row>
        <row r="43">
          <cell r="F43">
            <v>113.6</v>
          </cell>
        </row>
        <row r="47">
          <cell r="F47">
            <v>19.899999999999999</v>
          </cell>
        </row>
        <row r="52">
          <cell r="F52">
            <v>0</v>
          </cell>
        </row>
        <row r="53">
          <cell r="F53">
            <v>0</v>
          </cell>
        </row>
        <row r="58">
          <cell r="F58">
            <v>39</v>
          </cell>
        </row>
        <row r="61">
          <cell r="I61">
            <v>0</v>
          </cell>
        </row>
        <row r="62">
          <cell r="I62">
            <v>3</v>
          </cell>
        </row>
        <row r="82">
          <cell r="F82">
            <v>127.5</v>
          </cell>
        </row>
        <row r="85">
          <cell r="I85">
            <v>62.5</v>
          </cell>
        </row>
        <row r="86">
          <cell r="J86">
            <v>56.3</v>
          </cell>
        </row>
        <row r="87">
          <cell r="J87">
            <v>3</v>
          </cell>
        </row>
        <row r="88">
          <cell r="J88">
            <v>12.8</v>
          </cell>
        </row>
        <row r="89">
          <cell r="J89">
            <v>37.5</v>
          </cell>
        </row>
        <row r="95">
          <cell r="F95">
            <v>39.4</v>
          </cell>
        </row>
        <row r="100">
          <cell r="F100">
            <v>57.5</v>
          </cell>
        </row>
        <row r="101">
          <cell r="F101">
            <v>71.900000000000006</v>
          </cell>
        </row>
        <row r="106">
          <cell r="I106">
            <v>0</v>
          </cell>
        </row>
        <row r="107">
          <cell r="J107">
            <v>0</v>
          </cell>
        </row>
        <row r="110">
          <cell r="J110">
            <v>0</v>
          </cell>
        </row>
        <row r="115">
          <cell r="F115">
            <v>67.900000000000006</v>
          </cell>
        </row>
        <row r="116">
          <cell r="F116">
            <v>84.9</v>
          </cell>
        </row>
        <row r="121">
          <cell r="F121">
            <v>0</v>
          </cell>
        </row>
        <row r="122">
          <cell r="F122">
            <v>0</v>
          </cell>
        </row>
      </sheetData>
      <sheetData sheetId="1"/>
      <sheetData sheetId="2"/>
      <sheetData sheetId="3">
        <row r="4">
          <cell r="B4" t="str">
            <v>G1</v>
          </cell>
          <cell r="C4">
            <v>4.333333333333333</v>
          </cell>
          <cell r="E4">
            <v>124</v>
          </cell>
          <cell r="F4">
            <v>10</v>
          </cell>
          <cell r="K4">
            <v>1245999</v>
          </cell>
          <cell r="L4">
            <v>124</v>
          </cell>
          <cell r="M4">
            <v>5999</v>
          </cell>
          <cell r="N4" t="str">
            <v>Assembly</v>
          </cell>
          <cell r="O4" t="str">
            <v>124   5999   Assembly  [5.60 DM/min]</v>
          </cell>
          <cell r="P4">
            <v>5.6</v>
          </cell>
        </row>
        <row r="5">
          <cell r="B5" t="str">
            <v>G2</v>
          </cell>
          <cell r="C5">
            <v>8.6666666666666661</v>
          </cell>
          <cell r="E5">
            <v>125</v>
          </cell>
          <cell r="F5">
            <v>26</v>
          </cell>
          <cell r="K5">
            <v>1243466</v>
          </cell>
          <cell r="L5">
            <v>124</v>
          </cell>
          <cell r="M5">
            <v>3466</v>
          </cell>
          <cell r="N5" t="str">
            <v>SMD Insertion</v>
          </cell>
          <cell r="O5" t="str">
            <v>124   3466   SMD Insertion  [0.10 DM/min]</v>
          </cell>
          <cell r="P5">
            <v>0.1</v>
          </cell>
        </row>
        <row r="6">
          <cell r="B6" t="str">
            <v>R1</v>
          </cell>
          <cell r="C6">
            <v>56.54</v>
          </cell>
          <cell r="E6">
            <v>131</v>
          </cell>
          <cell r="F6">
            <v>26</v>
          </cell>
          <cell r="K6">
            <v>1248502</v>
          </cell>
          <cell r="L6">
            <v>124</v>
          </cell>
          <cell r="M6">
            <v>8502</v>
          </cell>
          <cell r="N6" t="str">
            <v>SMD Insertion top</v>
          </cell>
          <cell r="O6" t="str">
            <v>124   8502   SMD Insertion top  [2.38 DM/min]</v>
          </cell>
          <cell r="P6">
            <v>2.38</v>
          </cell>
        </row>
        <row r="7">
          <cell r="B7" t="str">
            <v>R2</v>
          </cell>
          <cell r="C7">
            <v>57.25</v>
          </cell>
          <cell r="E7">
            <v>250</v>
          </cell>
          <cell r="F7">
            <v>10</v>
          </cell>
          <cell r="K7">
            <v>1248511</v>
          </cell>
          <cell r="L7">
            <v>124</v>
          </cell>
          <cell r="M7">
            <v>8511</v>
          </cell>
          <cell r="N7" t="str">
            <v>SMD Insertion top</v>
          </cell>
          <cell r="O7" t="str">
            <v>124   8511   SMD Insertion top  [2.17 DM/min]</v>
          </cell>
          <cell r="P7">
            <v>2.17</v>
          </cell>
        </row>
        <row r="8">
          <cell r="B8" t="str">
            <v>R3</v>
          </cell>
          <cell r="C8">
            <v>57.97</v>
          </cell>
          <cell r="K8">
            <v>1248521</v>
          </cell>
          <cell r="L8">
            <v>124</v>
          </cell>
          <cell r="M8">
            <v>8521</v>
          </cell>
          <cell r="N8" t="str">
            <v>SMD Insertion top</v>
          </cell>
          <cell r="O8" t="str">
            <v>124   8521   SMD Insertion top  [3.68 DM/min]</v>
          </cell>
          <cell r="P8">
            <v>3.68</v>
          </cell>
        </row>
        <row r="9">
          <cell r="B9" t="str">
            <v>R4</v>
          </cell>
          <cell r="C9">
            <v>59.13</v>
          </cell>
          <cell r="K9">
            <v>1248572</v>
          </cell>
          <cell r="L9">
            <v>124</v>
          </cell>
          <cell r="M9">
            <v>8572</v>
          </cell>
          <cell r="N9" t="str">
            <v>SMD Insertion bottom</v>
          </cell>
          <cell r="O9" t="str">
            <v>124   8572   SMD Insertion bottom  [1.69 DM/min]</v>
          </cell>
          <cell r="P9">
            <v>1.69</v>
          </cell>
        </row>
        <row r="10">
          <cell r="B10" t="str">
            <v>R5</v>
          </cell>
          <cell r="C10">
            <v>61.01</v>
          </cell>
          <cell r="K10">
            <v>1248592</v>
          </cell>
          <cell r="L10">
            <v>124</v>
          </cell>
          <cell r="M10">
            <v>8592</v>
          </cell>
          <cell r="N10" t="str">
            <v>SMD Insertion top</v>
          </cell>
          <cell r="O10" t="str">
            <v>124   8592   SMD Insertion top  [2.18 DM/min]</v>
          </cell>
          <cell r="P10">
            <v>2.1800000000000002</v>
          </cell>
        </row>
        <row r="11">
          <cell r="B11" t="str">
            <v>R6</v>
          </cell>
          <cell r="C11">
            <v>63.32</v>
          </cell>
          <cell r="K11">
            <v>1248541</v>
          </cell>
          <cell r="L11">
            <v>124</v>
          </cell>
          <cell r="M11">
            <v>8541</v>
          </cell>
          <cell r="N11" t="str">
            <v>Automatic THT Insertion</v>
          </cell>
          <cell r="O11" t="str">
            <v>124   8541   Automatic THT Insertion  [1.32 DM/min]</v>
          </cell>
          <cell r="P11">
            <v>1.32</v>
          </cell>
        </row>
        <row r="12">
          <cell r="B12" t="str">
            <v>R7</v>
          </cell>
          <cell r="C12">
            <v>66.05</v>
          </cell>
          <cell r="K12">
            <v>1256211</v>
          </cell>
          <cell r="L12">
            <v>125</v>
          </cell>
          <cell r="M12">
            <v>6211</v>
          </cell>
          <cell r="N12" t="str">
            <v>ICT</v>
          </cell>
          <cell r="O12" t="str">
            <v>125   6211   ICT  [1.15 DM/min]</v>
          </cell>
          <cell r="P12">
            <v>1.1499999999999999</v>
          </cell>
        </row>
        <row r="13">
          <cell r="B13" t="str">
            <v>R8</v>
          </cell>
          <cell r="C13">
            <v>70.900000000000006</v>
          </cell>
          <cell r="K13">
            <v>1256215</v>
          </cell>
          <cell r="L13">
            <v>125</v>
          </cell>
          <cell r="M13">
            <v>6215</v>
          </cell>
          <cell r="N13" t="str">
            <v>ICT</v>
          </cell>
          <cell r="O13" t="str">
            <v>125   6215   ICT  [0.38 DM/min]</v>
          </cell>
          <cell r="P13">
            <v>0.38</v>
          </cell>
        </row>
        <row r="14">
          <cell r="B14" t="str">
            <v>R9</v>
          </cell>
          <cell r="C14">
            <v>76.849999999999994</v>
          </cell>
          <cell r="K14">
            <v>1256216</v>
          </cell>
          <cell r="L14">
            <v>125</v>
          </cell>
          <cell r="M14">
            <v>6216</v>
          </cell>
          <cell r="N14" t="str">
            <v>ICT</v>
          </cell>
          <cell r="O14" t="str">
            <v>125   6216   ICT  [0.53 DM/min]</v>
          </cell>
          <cell r="P14">
            <v>0.53</v>
          </cell>
        </row>
        <row r="15">
          <cell r="B15" t="str">
            <v>R10</v>
          </cell>
          <cell r="C15">
            <v>83.61</v>
          </cell>
          <cell r="K15">
            <v>1252502</v>
          </cell>
          <cell r="L15">
            <v>125</v>
          </cell>
          <cell r="M15">
            <v>2502</v>
          </cell>
          <cell r="N15" t="str">
            <v>Wave Soldering</v>
          </cell>
          <cell r="O15" t="str">
            <v>125   2502   Wave Soldering  [1.58 DM/min]</v>
          </cell>
          <cell r="P15">
            <v>1.58</v>
          </cell>
        </row>
        <row r="16">
          <cell r="B16" t="str">
            <v>R11</v>
          </cell>
          <cell r="C16">
            <v>90.67</v>
          </cell>
          <cell r="K16">
            <v>1252503</v>
          </cell>
          <cell r="L16">
            <v>125</v>
          </cell>
          <cell r="M16">
            <v>2503</v>
          </cell>
          <cell r="N16" t="str">
            <v>Mini-Wave Soldering</v>
          </cell>
          <cell r="O16" t="str">
            <v>125   2503   Mini-Wave Soldering  [0.90 DM/min]</v>
          </cell>
          <cell r="P16">
            <v>0.9</v>
          </cell>
        </row>
        <row r="17">
          <cell r="K17">
            <v>1253505</v>
          </cell>
          <cell r="L17">
            <v>125</v>
          </cell>
          <cell r="M17">
            <v>3505</v>
          </cell>
          <cell r="N17" t="str">
            <v>Vacuum potting</v>
          </cell>
          <cell r="O17" t="str">
            <v>125   3505   Vacuum potting  [0.62 DM/min]</v>
          </cell>
          <cell r="P17">
            <v>0.62</v>
          </cell>
        </row>
        <row r="18">
          <cell r="K18">
            <v>1315990</v>
          </cell>
          <cell r="L18">
            <v>131</v>
          </cell>
          <cell r="M18">
            <v>5990</v>
          </cell>
          <cell r="N18" t="str">
            <v>Potting</v>
          </cell>
          <cell r="O18" t="str">
            <v>131   5990   Potting  [1.28 DM/min]</v>
          </cell>
          <cell r="P18">
            <v>1.28</v>
          </cell>
        </row>
        <row r="19">
          <cell r="K19">
            <v>1316262</v>
          </cell>
          <cell r="L19">
            <v>131</v>
          </cell>
          <cell r="M19">
            <v>6262</v>
          </cell>
          <cell r="N19" t="str">
            <v>Pre-Test</v>
          </cell>
          <cell r="O19" t="str">
            <v>131   6262   Pre-Test  [0.35 DM/min]</v>
          </cell>
          <cell r="P19">
            <v>0.35</v>
          </cell>
        </row>
        <row r="20">
          <cell r="K20">
            <v>1316480</v>
          </cell>
          <cell r="L20">
            <v>131</v>
          </cell>
          <cell r="M20">
            <v>6480</v>
          </cell>
          <cell r="N20" t="str">
            <v>Final Test Spare Parts</v>
          </cell>
          <cell r="O20" t="str">
            <v>131   6480   Final Test Spare Parts  [1.07 DM/min]</v>
          </cell>
          <cell r="P20">
            <v>1.07</v>
          </cell>
        </row>
        <row r="21">
          <cell r="K21">
            <v>1316485</v>
          </cell>
          <cell r="L21">
            <v>131</v>
          </cell>
          <cell r="M21">
            <v>6485</v>
          </cell>
          <cell r="N21" t="str">
            <v>Final Test</v>
          </cell>
          <cell r="O21" t="str">
            <v>131   6485   Final Test  [0.35 DM/min]</v>
          </cell>
          <cell r="P21">
            <v>0.35</v>
          </cell>
        </row>
        <row r="22">
          <cell r="K22">
            <v>1316487</v>
          </cell>
          <cell r="L22">
            <v>131</v>
          </cell>
          <cell r="M22">
            <v>6487</v>
          </cell>
          <cell r="N22" t="str">
            <v>Final Test</v>
          </cell>
          <cell r="O22" t="str">
            <v>131   6487   Final Test  [0.35 DM/min]</v>
          </cell>
          <cell r="P22">
            <v>0.35</v>
          </cell>
        </row>
        <row r="23">
          <cell r="K23">
            <v>1316488</v>
          </cell>
          <cell r="L23">
            <v>131</v>
          </cell>
          <cell r="M23">
            <v>6488</v>
          </cell>
          <cell r="N23" t="str">
            <v>Final Test</v>
          </cell>
          <cell r="O23" t="str">
            <v>131   6488   Final Test  [0.35 DM/min]</v>
          </cell>
          <cell r="P23">
            <v>0.35</v>
          </cell>
        </row>
        <row r="24">
          <cell r="K24">
            <v>1316489</v>
          </cell>
          <cell r="L24">
            <v>131</v>
          </cell>
          <cell r="M24">
            <v>6489</v>
          </cell>
          <cell r="N24" t="str">
            <v>Final Test</v>
          </cell>
          <cell r="O24" t="str">
            <v>131   6489   Final Test  [0.35 DM/min]</v>
          </cell>
          <cell r="P24">
            <v>0.35</v>
          </cell>
        </row>
        <row r="25">
          <cell r="K25">
            <v>1316491</v>
          </cell>
          <cell r="L25">
            <v>131</v>
          </cell>
          <cell r="M25">
            <v>6491</v>
          </cell>
          <cell r="N25" t="str">
            <v>Final Test</v>
          </cell>
          <cell r="O25" t="str">
            <v>131   6491   Final Test  [0.35 DM/min]</v>
          </cell>
          <cell r="P25">
            <v>0.35</v>
          </cell>
        </row>
        <row r="26">
          <cell r="K26">
            <v>1316492</v>
          </cell>
          <cell r="L26">
            <v>131</v>
          </cell>
          <cell r="M26">
            <v>6492</v>
          </cell>
          <cell r="N26" t="str">
            <v>Adjusting</v>
          </cell>
          <cell r="O26" t="str">
            <v>131   6492   Adjusting  [0.35 DM/min]</v>
          </cell>
          <cell r="P26">
            <v>0.35</v>
          </cell>
        </row>
        <row r="27">
          <cell r="K27">
            <v>1316493</v>
          </cell>
          <cell r="L27">
            <v>131</v>
          </cell>
          <cell r="M27">
            <v>6493</v>
          </cell>
          <cell r="N27" t="str">
            <v>Adjusting</v>
          </cell>
          <cell r="O27" t="str">
            <v>131   6493   Adjusting  [0.35 DM/min]</v>
          </cell>
          <cell r="P27">
            <v>0.35</v>
          </cell>
        </row>
        <row r="28">
          <cell r="K28">
            <v>1316495</v>
          </cell>
          <cell r="L28">
            <v>131</v>
          </cell>
          <cell r="M28">
            <v>6495</v>
          </cell>
          <cell r="N28" t="str">
            <v>Final Test</v>
          </cell>
          <cell r="O28" t="str">
            <v>131   6495   Final Test  [0.35 DM/min]</v>
          </cell>
          <cell r="P28">
            <v>0.35</v>
          </cell>
        </row>
        <row r="29">
          <cell r="K29">
            <v>1316496</v>
          </cell>
          <cell r="L29">
            <v>131</v>
          </cell>
          <cell r="M29">
            <v>6496</v>
          </cell>
          <cell r="N29" t="str">
            <v>Final Test</v>
          </cell>
          <cell r="O29" t="str">
            <v>131   6496   Final Test  [0.35 DM/min]</v>
          </cell>
          <cell r="P29">
            <v>0.35</v>
          </cell>
        </row>
        <row r="30">
          <cell r="K30">
            <v>1316497</v>
          </cell>
          <cell r="L30">
            <v>131</v>
          </cell>
          <cell r="M30">
            <v>6497</v>
          </cell>
          <cell r="N30" t="str">
            <v>Final Test</v>
          </cell>
          <cell r="O30" t="str">
            <v>131   6497   Final Test  [0.40 DM/min]</v>
          </cell>
          <cell r="P30">
            <v>0.4</v>
          </cell>
        </row>
        <row r="31">
          <cell r="K31">
            <v>1316498</v>
          </cell>
          <cell r="L31">
            <v>131</v>
          </cell>
          <cell r="M31">
            <v>6498</v>
          </cell>
          <cell r="N31" t="str">
            <v>RF Programming</v>
          </cell>
          <cell r="O31" t="str">
            <v>131   6498   RF Programming  [0.35 DM/min]</v>
          </cell>
          <cell r="P31">
            <v>0.35</v>
          </cell>
        </row>
        <row r="32">
          <cell r="K32">
            <v>2508512</v>
          </cell>
          <cell r="L32">
            <v>250</v>
          </cell>
          <cell r="M32">
            <v>8512</v>
          </cell>
          <cell r="N32" t="str">
            <v>SMD Insertion top</v>
          </cell>
          <cell r="O32" t="str">
            <v>250   8512   SMD Insertion top  [2.65 DM/min]</v>
          </cell>
          <cell r="P32">
            <v>2.65</v>
          </cell>
        </row>
        <row r="33">
          <cell r="K33">
            <v>2508513</v>
          </cell>
          <cell r="L33">
            <v>250</v>
          </cell>
          <cell r="M33">
            <v>8513</v>
          </cell>
          <cell r="N33" t="str">
            <v>SMD Insertion top</v>
          </cell>
          <cell r="O33" t="str">
            <v>250   8513   SMD Insertion top  [2.75 DM/min]</v>
          </cell>
          <cell r="P33">
            <v>2.75</v>
          </cell>
        </row>
        <row r="34">
          <cell r="K34">
            <v>2505102</v>
          </cell>
          <cell r="L34">
            <v>250</v>
          </cell>
          <cell r="M34">
            <v>5102</v>
          </cell>
          <cell r="N34" t="str">
            <v>Alternate VW line</v>
          </cell>
          <cell r="O34" t="str">
            <v>250   5102   Alternate VW line  [0.20 DM/min]</v>
          </cell>
          <cell r="P34">
            <v>0.2</v>
          </cell>
        </row>
        <row r="35">
          <cell r="K35">
            <v>2505930</v>
          </cell>
          <cell r="L35">
            <v>250</v>
          </cell>
          <cell r="M35">
            <v>5930</v>
          </cell>
          <cell r="N35" t="str">
            <v>Assembly Line VW</v>
          </cell>
          <cell r="O35" t="str">
            <v>250   5930   Assembly Line VW  [2.20 DM/min]</v>
          </cell>
          <cell r="P35">
            <v>2.2000000000000002</v>
          </cell>
        </row>
        <row r="36">
          <cell r="K36">
            <v>2505931</v>
          </cell>
          <cell r="L36">
            <v>250</v>
          </cell>
          <cell r="M36">
            <v>5931</v>
          </cell>
          <cell r="N36" t="str">
            <v>Assembly Line Opel</v>
          </cell>
          <cell r="O36" t="str">
            <v>250   5931   Assembly Line Opel  [2.99 DM/min]</v>
          </cell>
          <cell r="P36">
            <v>2.99</v>
          </cell>
        </row>
        <row r="37">
          <cell r="K37">
            <v>2506210</v>
          </cell>
          <cell r="L37">
            <v>250</v>
          </cell>
          <cell r="M37">
            <v>6210</v>
          </cell>
          <cell r="N37" t="str">
            <v>ICT Nissan</v>
          </cell>
          <cell r="O37" t="str">
            <v>250   6210   ICT Nissan  [0.43 DM/min]</v>
          </cell>
          <cell r="P37">
            <v>0.43</v>
          </cell>
        </row>
        <row r="38">
          <cell r="K38">
            <v>2506214</v>
          </cell>
          <cell r="L38">
            <v>250</v>
          </cell>
          <cell r="M38">
            <v>6214</v>
          </cell>
          <cell r="N38" t="str">
            <v>ICT WFS MB</v>
          </cell>
          <cell r="O38" t="str">
            <v>250   6214   ICT WFS MB  [0.79 DM/min]</v>
          </cell>
          <cell r="P38">
            <v>0.79</v>
          </cell>
        </row>
        <row r="39">
          <cell r="K39">
            <v>2506215</v>
          </cell>
          <cell r="L39">
            <v>250</v>
          </cell>
          <cell r="M39">
            <v>6215</v>
          </cell>
          <cell r="N39" t="str">
            <v>ICT MB FBS2A</v>
          </cell>
          <cell r="O39" t="str">
            <v>250   6215   ICT MB FBS2A  [0.66 DM/min]</v>
          </cell>
          <cell r="P39">
            <v>0.66</v>
          </cell>
        </row>
        <row r="40">
          <cell r="K40">
            <v>2506285</v>
          </cell>
          <cell r="L40">
            <v>250</v>
          </cell>
          <cell r="M40">
            <v>6285</v>
          </cell>
          <cell r="N40" t="str">
            <v>ICT VW</v>
          </cell>
          <cell r="O40" t="str">
            <v>250   6285   ICT VW  [0.34 DM/min]</v>
          </cell>
          <cell r="P40">
            <v>0.34</v>
          </cell>
        </row>
        <row r="41">
          <cell r="K41">
            <v>2506400</v>
          </cell>
          <cell r="L41">
            <v>250</v>
          </cell>
          <cell r="M41">
            <v>6400</v>
          </cell>
          <cell r="N41" t="str">
            <v>Final Test</v>
          </cell>
          <cell r="O41" t="str">
            <v>250   6400   Final Test  [1.36 DM/min]</v>
          </cell>
          <cell r="P41">
            <v>1.36</v>
          </cell>
        </row>
        <row r="42">
          <cell r="K42">
            <v>2506401</v>
          </cell>
          <cell r="L42">
            <v>250</v>
          </cell>
          <cell r="M42">
            <v>6401</v>
          </cell>
          <cell r="N42" t="str">
            <v>Final Test</v>
          </cell>
          <cell r="O42" t="str">
            <v>250   6401   Final Test  [0.19 DM/min]</v>
          </cell>
          <cell r="P42">
            <v>0.19</v>
          </cell>
        </row>
        <row r="43">
          <cell r="K43">
            <v>2506402</v>
          </cell>
          <cell r="L43">
            <v>250</v>
          </cell>
          <cell r="M43">
            <v>6402</v>
          </cell>
          <cell r="N43" t="str">
            <v>Final Test</v>
          </cell>
          <cell r="O43" t="str">
            <v>250   6402   Final Test  [0.12 DM/min]</v>
          </cell>
          <cell r="P43">
            <v>0.12</v>
          </cell>
        </row>
        <row r="44">
          <cell r="K44">
            <v>2506403</v>
          </cell>
          <cell r="L44">
            <v>250</v>
          </cell>
          <cell r="M44">
            <v>6403</v>
          </cell>
          <cell r="N44" t="str">
            <v>Final Test</v>
          </cell>
          <cell r="O44" t="str">
            <v>250   6403   Final Test  [0.19 DM/min]</v>
          </cell>
          <cell r="P44">
            <v>0.19</v>
          </cell>
        </row>
        <row r="45">
          <cell r="K45">
            <v>2506410</v>
          </cell>
          <cell r="L45">
            <v>250</v>
          </cell>
          <cell r="M45">
            <v>6410</v>
          </cell>
          <cell r="N45" t="str">
            <v>Final Test</v>
          </cell>
          <cell r="O45" t="str">
            <v>250   6410   Final Test  [0.64 DM/min]</v>
          </cell>
          <cell r="P45">
            <v>0.64</v>
          </cell>
        </row>
        <row r="46">
          <cell r="K46">
            <v>2506440</v>
          </cell>
          <cell r="L46">
            <v>250</v>
          </cell>
          <cell r="M46">
            <v>6440</v>
          </cell>
          <cell r="N46" t="str">
            <v>Transponder Programing</v>
          </cell>
          <cell r="O46" t="str">
            <v>250   6440   Transponder Programing  [0.16 DM/min]</v>
          </cell>
          <cell r="P46">
            <v>0.16</v>
          </cell>
        </row>
      </sheetData>
      <sheetData sheetId="4"/>
      <sheetData sheetId="5"/>
      <sheetData sheetId="6" refreshError="1"/>
      <sheetData sheetId="7"/>
      <sheetData sheetId="8"/>
      <sheetData sheetId="9"/>
      <sheetData sheetId="10"/>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General Information"/>
      <sheetName val="(2)BOM"/>
      <sheetName val="(3)Carry Over, Directed Parts"/>
      <sheetName val="(4)Sourcing Overview"/>
      <sheetName val="(5)Risk Evaluation"/>
      <sheetName val="(6)Sourcing Plan"/>
      <sheetName val="(7)Material Target QC"/>
      <sheetName val="(8)Material Cost Graph"/>
      <sheetName val="(9)Action Plan"/>
      <sheetName val="(10)SB Report_Project"/>
      <sheetName val="(11)SB_Strategy_Component"/>
      <sheetName val="(12)SB Sourcing_Approval"/>
      <sheetName val="Drawings"/>
      <sheetName val="Checklist Transfer Project"/>
      <sheetName val="Checklist Transfer Tools"/>
      <sheetName val="REF"/>
    </sheetNames>
    <sheetDataSet>
      <sheetData sheetId="0">
        <row r="25">
          <cell r="D25"/>
        </row>
      </sheetData>
      <sheetData sheetId="1"/>
      <sheetData sheetId="2"/>
      <sheetData sheetId="3"/>
      <sheetData sheetId="4"/>
      <sheetData sheetId="5"/>
      <sheetData sheetId="6">
        <row r="19">
          <cell r="F19" t="str">
            <v>-</v>
          </cell>
        </row>
      </sheetData>
      <sheetData sheetId="7"/>
      <sheetData sheetId="8"/>
      <sheetData sheetId="9"/>
      <sheetData sheetId="10"/>
      <sheetData sheetId="11"/>
      <sheetData sheetId="12"/>
      <sheetData sheetId="13"/>
      <sheetData sheetId="14"/>
      <sheetData sheetId="15">
        <row r="3">
          <cell r="I3" t="str">
            <v>Tools and devices</v>
          </cell>
        </row>
        <row r="21">
          <cell r="I21" t="str">
            <v>EUR</v>
          </cell>
        </row>
        <row r="22">
          <cell r="I22" t="str">
            <v>USD</v>
          </cell>
        </row>
        <row r="23">
          <cell r="I23" t="str">
            <v>CNY</v>
          </cell>
        </row>
        <row r="24">
          <cell r="I24" t="str">
            <v>INR</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Input"/>
      <sheetName val="Cost Projections"/>
      <sheetName val="SUMMARY SHEET"/>
      <sheetName val="BOM&amp;Tooling"/>
      <sheetName val="Labor &amp; Equipment"/>
      <sheetName val="Cost Estimate"/>
      <sheetName val="R&amp;D"/>
      <sheetName val="ECPs"/>
      <sheetName val="Project Setup Sheet"/>
      <sheetName val="CVP"/>
      <sheetName val="Cover Page"/>
      <sheetName val="MB W164 CALC"/>
      <sheetName val="fgk"/>
      <sheetName val="BOMlis"/>
      <sheetName val="Time Estimation"/>
      <sheetName val="Normal Equipment"/>
      <sheetName val="Special Equipmet"/>
      <sheetName val="Module1"/>
      <sheetName val="Module2"/>
    </sheetNames>
    <sheetDataSet>
      <sheetData sheetId="0"/>
      <sheetData sheetId="1" refreshError="1"/>
      <sheetData sheetId="2" refreshError="1"/>
      <sheetData sheetId="3"/>
      <sheetData sheetId="4" refreshError="1"/>
      <sheetData sheetId="5"/>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pecial Investments"/>
      <sheetName val="Normal Equipment "/>
      <sheetName val="Capacity Analysis"/>
    </sheetNames>
    <sheetDataSet>
      <sheetData sheetId="0">
        <row r="1">
          <cell r="C1" t="str">
            <v>EQUIPMENT LIST FOR VDO A5 project</v>
          </cell>
        </row>
        <row r="3">
          <cell r="B3" t="str">
            <v>Project:</v>
          </cell>
          <cell r="C3" t="str">
            <v>A5</v>
          </cell>
          <cell r="D3" t="str">
            <v>PPAP</v>
          </cell>
          <cell r="I3" t="str">
            <v>Responsible:</v>
          </cell>
          <cell r="J3" t="str">
            <v>I. Vázquez</v>
          </cell>
          <cell r="M3" t="str">
            <v>Date:</v>
          </cell>
          <cell r="N3">
            <v>37117.606926967594</v>
          </cell>
        </row>
        <row r="4">
          <cell r="B4" t="str">
            <v>R&amp;D No:</v>
          </cell>
          <cell r="D4" t="str">
            <v>Base:</v>
          </cell>
          <cell r="M4" t="str">
            <v>1st BY:</v>
          </cell>
          <cell r="N4" t="str">
            <v>02/03</v>
          </cell>
        </row>
        <row r="5">
          <cell r="B5" t="str">
            <v>RW1 Request No:</v>
          </cell>
          <cell r="D5" t="str">
            <v>Quantity:</v>
          </cell>
          <cell r="I5" t="str">
            <v>Department:</v>
          </cell>
          <cell r="J5" t="str">
            <v>AT EG F</v>
          </cell>
          <cell r="M5" t="str">
            <v>2nd BY:</v>
          </cell>
          <cell r="N5" t="str">
            <v>03/04</v>
          </cell>
        </row>
        <row r="7">
          <cell r="I7" t="str">
            <v xml:space="preserve"> </v>
          </cell>
        </row>
        <row r="9">
          <cell r="H9" t="str">
            <v>Cost Rate:</v>
          </cell>
          <cell r="I9">
            <v>16</v>
          </cell>
          <cell r="J9" t="str">
            <v>Cost Rate:</v>
          </cell>
          <cell r="K9">
            <v>22</v>
          </cell>
          <cell r="L9" t="str">
            <v>Cost Rate:</v>
          </cell>
          <cell r="M9">
            <v>35</v>
          </cell>
        </row>
        <row r="10">
          <cell r="A10" t="str">
            <v>No</v>
          </cell>
          <cell r="B10" t="str">
            <v>Description</v>
          </cell>
          <cell r="D10" t="str">
            <v>N</v>
          </cell>
          <cell r="E10" t="str">
            <v>S</v>
          </cell>
          <cell r="F10" t="str">
            <v>M</v>
          </cell>
          <cell r="G10" t="str">
            <v>AW</v>
          </cell>
          <cell r="H10" t="str">
            <v>Workshop</v>
          </cell>
          <cell r="J10" t="str">
            <v>CO/SW - S2</v>
          </cell>
          <cell r="L10" t="str">
            <v>CO/SW - S4</v>
          </cell>
          <cell r="N10" t="str">
            <v>Invest</v>
          </cell>
          <cell r="O10" t="str">
            <v>Total €</v>
          </cell>
          <cell r="P10" t="str">
            <v>Invest</v>
          </cell>
        </row>
        <row r="11">
          <cell r="D11" t="str">
            <v>S</v>
          </cell>
          <cell r="E11" t="str">
            <v>O T</v>
          </cell>
          <cell r="G11" t="str">
            <v>Amount €</v>
          </cell>
          <cell r="H11" t="str">
            <v>Hours</v>
          </cell>
          <cell r="I11" t="str">
            <v>Amount €</v>
          </cell>
          <cell r="J11" t="str">
            <v>Hours</v>
          </cell>
          <cell r="K11" t="str">
            <v>Amount €</v>
          </cell>
          <cell r="L11" t="str">
            <v>Hours</v>
          </cell>
          <cell r="M11" t="str">
            <v>Amount €</v>
          </cell>
          <cell r="N11" t="str">
            <v>02/03</v>
          </cell>
          <cell r="O11" t="str">
            <v>(Budget)</v>
          </cell>
          <cell r="P11" t="str">
            <v>03/04</v>
          </cell>
        </row>
        <row r="12">
          <cell r="B12" t="str">
            <v>Toolings</v>
          </cell>
        </row>
        <row r="14">
          <cell r="A14" t="str">
            <v>1.1</v>
          </cell>
          <cell r="B14" t="str">
            <v>PCB Tooling</v>
          </cell>
          <cell r="D14" t="str">
            <v>s</v>
          </cell>
          <cell r="G14" t="str">
            <v>Pend</v>
          </cell>
          <cell r="P14"/>
        </row>
        <row r="15">
          <cell r="A15" t="str">
            <v>1.2</v>
          </cell>
          <cell r="B15" t="str">
            <v>Connector-Tooling</v>
          </cell>
          <cell r="D15" t="str">
            <v>s</v>
          </cell>
          <cell r="G15" t="str">
            <v>Pend</v>
          </cell>
          <cell r="P15"/>
        </row>
        <row r="16">
          <cell r="A16" t="str">
            <v>1.3</v>
          </cell>
          <cell r="B16" t="str">
            <v>Micro masks</v>
          </cell>
          <cell r="D16" t="str">
            <v>s</v>
          </cell>
          <cell r="G16" t="str">
            <v>Pend</v>
          </cell>
          <cell r="P16"/>
        </row>
        <row r="17">
          <cell r="A17" t="str">
            <v>1.4</v>
          </cell>
          <cell r="B17" t="str">
            <v>Delivery box tooling</v>
          </cell>
          <cell r="D17" t="str">
            <v>s</v>
          </cell>
          <cell r="G17" t="str">
            <v>Pend</v>
          </cell>
          <cell r="P17"/>
        </row>
        <row r="18">
          <cell r="P18"/>
        </row>
        <row r="19">
          <cell r="B19" t="str">
            <v>Traceability</v>
          </cell>
        </row>
        <row r="21">
          <cell r="A21" t="str">
            <v>2.0</v>
          </cell>
          <cell r="B21" t="str">
            <v>Traceability-Software</v>
          </cell>
          <cell r="D21" t="str">
            <v>s</v>
          </cell>
          <cell r="E21" t="str">
            <v>o</v>
          </cell>
          <cell r="G21">
            <v>2000</v>
          </cell>
          <cell r="H21">
            <v>0</v>
          </cell>
          <cell r="I21">
            <v>0</v>
          </cell>
          <cell r="J21">
            <v>0</v>
          </cell>
          <cell r="K21">
            <v>0</v>
          </cell>
          <cell r="L21">
            <v>0</v>
          </cell>
          <cell r="M21">
            <v>0</v>
          </cell>
          <cell r="N21">
            <v>1</v>
          </cell>
          <cell r="O21">
            <v>2000</v>
          </cell>
          <cell r="P21">
            <v>0</v>
          </cell>
        </row>
        <row r="22">
          <cell r="A22" t="str">
            <v>2.1</v>
          </cell>
          <cell r="B22" t="str">
            <v>Simatic, Supports , add. Hw &amp; cables</v>
          </cell>
          <cell r="D22" t="str">
            <v>n</v>
          </cell>
          <cell r="E22" t="str">
            <v>o</v>
          </cell>
          <cell r="H22">
            <v>0</v>
          </cell>
          <cell r="I22">
            <v>0</v>
          </cell>
          <cell r="J22">
            <v>0</v>
          </cell>
          <cell r="K22">
            <v>0</v>
          </cell>
          <cell r="L22">
            <v>0</v>
          </cell>
          <cell r="M22">
            <v>0</v>
          </cell>
          <cell r="N22">
            <v>1</v>
          </cell>
          <cell r="O22">
            <v>0</v>
          </cell>
          <cell r="P22">
            <v>0</v>
          </cell>
        </row>
        <row r="23">
          <cell r="A23" t="str">
            <v>2.2</v>
          </cell>
          <cell r="B23" t="str">
            <v>Traceability scanner</v>
          </cell>
          <cell r="D23" t="str">
            <v>n</v>
          </cell>
          <cell r="E23" t="str">
            <v>o</v>
          </cell>
          <cell r="H23">
            <v>0</v>
          </cell>
          <cell r="I23">
            <v>0</v>
          </cell>
          <cell r="J23">
            <v>0</v>
          </cell>
          <cell r="K23">
            <v>0</v>
          </cell>
          <cell r="L23">
            <v>0</v>
          </cell>
          <cell r="M23">
            <v>0</v>
          </cell>
          <cell r="N23">
            <v>1</v>
          </cell>
          <cell r="O23">
            <v>0</v>
          </cell>
          <cell r="P23">
            <v>0</v>
          </cell>
        </row>
        <row r="24">
          <cell r="A24" t="str">
            <v>2.3</v>
          </cell>
          <cell r="B24" t="str">
            <v>Traceability PC</v>
          </cell>
          <cell r="D24" t="str">
            <v>n</v>
          </cell>
          <cell r="E24" t="str">
            <v>o</v>
          </cell>
          <cell r="H24">
            <v>0</v>
          </cell>
          <cell r="I24">
            <v>0</v>
          </cell>
          <cell r="J24">
            <v>0</v>
          </cell>
          <cell r="K24">
            <v>0</v>
          </cell>
          <cell r="L24">
            <v>0</v>
          </cell>
          <cell r="M24">
            <v>0</v>
          </cell>
          <cell r="N24">
            <v>1</v>
          </cell>
          <cell r="O24">
            <v>0</v>
          </cell>
          <cell r="P24">
            <v>0</v>
          </cell>
        </row>
        <row r="26">
          <cell r="B26" t="str">
            <v>SMD/ Visual insp.</v>
          </cell>
        </row>
        <row r="28">
          <cell r="A28" t="str">
            <v>3.0</v>
          </cell>
          <cell r="B28" t="str">
            <v>Magazines</v>
          </cell>
          <cell r="D28" t="str">
            <v>n</v>
          </cell>
          <cell r="E28" t="str">
            <v>o</v>
          </cell>
          <cell r="G28">
            <v>0</v>
          </cell>
          <cell r="H28">
            <v>0</v>
          </cell>
          <cell r="I28">
            <v>0</v>
          </cell>
          <cell r="J28">
            <v>0</v>
          </cell>
          <cell r="K28">
            <v>0</v>
          </cell>
          <cell r="L28">
            <v>0</v>
          </cell>
          <cell r="M28">
            <v>0</v>
          </cell>
          <cell r="N28">
            <v>1</v>
          </cell>
          <cell r="O28">
            <v>0</v>
          </cell>
          <cell r="P28">
            <v>0</v>
          </cell>
        </row>
        <row r="29">
          <cell r="A29" t="str">
            <v>3.1</v>
          </cell>
          <cell r="B29" t="str">
            <v>Solder paste stenciles</v>
          </cell>
          <cell r="D29" t="str">
            <v>s</v>
          </cell>
          <cell r="E29" t="str">
            <v>o</v>
          </cell>
          <cell r="G29">
            <v>3000</v>
          </cell>
          <cell r="H29">
            <v>0</v>
          </cell>
          <cell r="I29">
            <v>0</v>
          </cell>
          <cell r="J29">
            <v>0</v>
          </cell>
          <cell r="K29">
            <v>0</v>
          </cell>
          <cell r="L29">
            <v>0</v>
          </cell>
          <cell r="M29">
            <v>0</v>
          </cell>
          <cell r="N29">
            <v>1</v>
          </cell>
          <cell r="O29">
            <v>3000</v>
          </cell>
          <cell r="P29">
            <v>0</v>
          </cell>
        </row>
        <row r="30">
          <cell r="A30" t="str">
            <v>3.2</v>
          </cell>
          <cell r="B30" t="str">
            <v>Software</v>
          </cell>
          <cell r="D30" t="str">
            <v>s</v>
          </cell>
          <cell r="E30" t="str">
            <v>o</v>
          </cell>
          <cell r="G30">
            <v>1000</v>
          </cell>
          <cell r="H30">
            <v>0</v>
          </cell>
          <cell r="I30">
            <v>0</v>
          </cell>
          <cell r="J30">
            <v>0</v>
          </cell>
          <cell r="K30">
            <v>0</v>
          </cell>
          <cell r="L30">
            <v>0</v>
          </cell>
          <cell r="M30">
            <v>0</v>
          </cell>
          <cell r="N30">
            <v>1</v>
          </cell>
          <cell r="O30">
            <v>1000</v>
          </cell>
          <cell r="P30">
            <v>0</v>
          </cell>
        </row>
        <row r="31">
          <cell r="A31" t="str">
            <v>3.3</v>
          </cell>
          <cell r="B31" t="str">
            <v>Scanner/Control unit top side</v>
          </cell>
          <cell r="D31" t="str">
            <v>n</v>
          </cell>
          <cell r="E31" t="str">
            <v>o</v>
          </cell>
          <cell r="G31">
            <v>0</v>
          </cell>
          <cell r="H31">
            <v>0</v>
          </cell>
          <cell r="I31">
            <v>0</v>
          </cell>
          <cell r="J31">
            <v>0</v>
          </cell>
          <cell r="K31">
            <v>0</v>
          </cell>
          <cell r="L31">
            <v>0</v>
          </cell>
          <cell r="M31">
            <v>0</v>
          </cell>
          <cell r="N31">
            <v>1</v>
          </cell>
          <cell r="O31">
            <v>0</v>
          </cell>
          <cell r="P31">
            <v>0</v>
          </cell>
        </row>
        <row r="32">
          <cell r="A32" t="str">
            <v>3.4</v>
          </cell>
          <cell r="B32" t="str">
            <v>Feeders for SMD</v>
          </cell>
          <cell r="D32" t="str">
            <v>n</v>
          </cell>
          <cell r="E32" t="str">
            <v>o</v>
          </cell>
          <cell r="G32">
            <v>0</v>
          </cell>
          <cell r="H32">
            <v>0</v>
          </cell>
          <cell r="I32">
            <v>0</v>
          </cell>
          <cell r="J32">
            <v>0</v>
          </cell>
          <cell r="K32">
            <v>0</v>
          </cell>
          <cell r="L32">
            <v>0</v>
          </cell>
          <cell r="M32">
            <v>0</v>
          </cell>
          <cell r="N32">
            <v>1</v>
          </cell>
          <cell r="O32">
            <v>0</v>
          </cell>
          <cell r="P32">
            <v>0</v>
          </cell>
        </row>
        <row r="33">
          <cell r="A33" t="str">
            <v>3.5</v>
          </cell>
          <cell r="B33" t="str">
            <v>Loading Station</v>
          </cell>
          <cell r="D33" t="str">
            <v>n</v>
          </cell>
          <cell r="E33" t="str">
            <v>o</v>
          </cell>
          <cell r="G33">
            <v>0</v>
          </cell>
          <cell r="H33">
            <v>0</v>
          </cell>
          <cell r="I33">
            <v>0</v>
          </cell>
          <cell r="J33">
            <v>0</v>
          </cell>
          <cell r="K33">
            <v>0</v>
          </cell>
          <cell r="L33">
            <v>0</v>
          </cell>
          <cell r="M33">
            <v>0</v>
          </cell>
          <cell r="N33">
            <v>1</v>
          </cell>
          <cell r="O33">
            <v>0</v>
          </cell>
          <cell r="P33">
            <v>0</v>
          </cell>
        </row>
        <row r="34">
          <cell r="A34" t="str">
            <v>3.6</v>
          </cell>
          <cell r="B34" t="str">
            <v xml:space="preserve">Solderpaste Printer </v>
          </cell>
          <cell r="D34" t="str">
            <v>n</v>
          </cell>
          <cell r="E34" t="str">
            <v>o</v>
          </cell>
          <cell r="G34">
            <v>0</v>
          </cell>
          <cell r="H34">
            <v>0</v>
          </cell>
          <cell r="I34">
            <v>0</v>
          </cell>
          <cell r="J34">
            <v>0</v>
          </cell>
          <cell r="K34">
            <v>0</v>
          </cell>
          <cell r="L34">
            <v>0</v>
          </cell>
          <cell r="M34">
            <v>0</v>
          </cell>
          <cell r="N34">
            <v>1</v>
          </cell>
          <cell r="O34">
            <v>0</v>
          </cell>
          <cell r="P34">
            <v>0</v>
          </cell>
        </row>
        <row r="35">
          <cell r="A35" t="str">
            <v>3.7</v>
          </cell>
          <cell r="B35" t="str">
            <v>Transport Module</v>
          </cell>
          <cell r="D35" t="str">
            <v>n</v>
          </cell>
          <cell r="E35" t="str">
            <v>o</v>
          </cell>
          <cell r="G35">
            <v>0</v>
          </cell>
          <cell r="H35">
            <v>0</v>
          </cell>
          <cell r="I35">
            <v>0</v>
          </cell>
          <cell r="J35">
            <v>0</v>
          </cell>
          <cell r="K35">
            <v>0</v>
          </cell>
          <cell r="L35">
            <v>0</v>
          </cell>
          <cell r="M35">
            <v>0</v>
          </cell>
          <cell r="N35">
            <v>1</v>
          </cell>
          <cell r="O35">
            <v>0</v>
          </cell>
          <cell r="P35">
            <v>0</v>
          </cell>
        </row>
        <row r="36">
          <cell r="A36" t="str">
            <v>3.8</v>
          </cell>
          <cell r="B36" t="str">
            <v>SMD placement module HS-50</v>
          </cell>
          <cell r="D36" t="str">
            <v>n</v>
          </cell>
          <cell r="E36" t="str">
            <v>o</v>
          </cell>
          <cell r="G36">
            <v>0</v>
          </cell>
          <cell r="H36">
            <v>0</v>
          </cell>
          <cell r="I36">
            <v>0</v>
          </cell>
          <cell r="J36">
            <v>0</v>
          </cell>
          <cell r="K36">
            <v>0</v>
          </cell>
          <cell r="L36">
            <v>0</v>
          </cell>
          <cell r="M36">
            <v>0</v>
          </cell>
          <cell r="N36">
            <v>1</v>
          </cell>
          <cell r="O36">
            <v>0</v>
          </cell>
          <cell r="P36">
            <v>0</v>
          </cell>
        </row>
        <row r="37">
          <cell r="A37" t="str">
            <v>3.9</v>
          </cell>
          <cell r="B37" t="str">
            <v>SMD placement module 80 F 5</v>
          </cell>
          <cell r="D37" t="str">
            <v>n</v>
          </cell>
          <cell r="E37" t="str">
            <v>o</v>
          </cell>
          <cell r="G37">
            <v>0</v>
          </cell>
          <cell r="H37">
            <v>0</v>
          </cell>
          <cell r="I37">
            <v>0</v>
          </cell>
          <cell r="J37">
            <v>0</v>
          </cell>
          <cell r="K37">
            <v>0</v>
          </cell>
          <cell r="L37">
            <v>0</v>
          </cell>
          <cell r="M37">
            <v>0</v>
          </cell>
          <cell r="N37">
            <v>1</v>
          </cell>
          <cell r="O37">
            <v>0</v>
          </cell>
          <cell r="P37">
            <v>0</v>
          </cell>
        </row>
        <row r="38">
          <cell r="A38" t="str">
            <v>3.10</v>
          </cell>
          <cell r="B38" t="str">
            <v>SMD placement module 80S25</v>
          </cell>
          <cell r="D38" t="str">
            <v>n</v>
          </cell>
          <cell r="E38" t="str">
            <v>o</v>
          </cell>
          <cell r="G38">
            <v>0</v>
          </cell>
          <cell r="H38">
            <v>0</v>
          </cell>
          <cell r="I38">
            <v>0</v>
          </cell>
          <cell r="J38">
            <v>0</v>
          </cell>
          <cell r="K38">
            <v>0</v>
          </cell>
          <cell r="L38">
            <v>0</v>
          </cell>
          <cell r="M38">
            <v>0</v>
          </cell>
          <cell r="N38">
            <v>0</v>
          </cell>
          <cell r="O38">
            <v>0</v>
          </cell>
          <cell r="P38">
            <v>0</v>
          </cell>
        </row>
        <row r="39">
          <cell r="A39" t="str">
            <v>3.11</v>
          </cell>
          <cell r="B39" t="str">
            <v>Squeeges</v>
          </cell>
          <cell r="D39" t="str">
            <v>n</v>
          </cell>
          <cell r="E39" t="str">
            <v>o</v>
          </cell>
          <cell r="G39">
            <v>0</v>
          </cell>
          <cell r="H39">
            <v>0</v>
          </cell>
          <cell r="I39">
            <v>0</v>
          </cell>
          <cell r="J39">
            <v>0</v>
          </cell>
          <cell r="K39">
            <v>0</v>
          </cell>
          <cell r="L39">
            <v>0</v>
          </cell>
          <cell r="M39">
            <v>0</v>
          </cell>
          <cell r="N39">
            <v>1</v>
          </cell>
          <cell r="O39">
            <v>0</v>
          </cell>
          <cell r="P39">
            <v>0</v>
          </cell>
        </row>
        <row r="40">
          <cell r="A40" t="str">
            <v>3.12</v>
          </cell>
          <cell r="B40" t="str">
            <v>Reflow oven REHM</v>
          </cell>
          <cell r="D40" t="str">
            <v>n</v>
          </cell>
          <cell r="E40" t="str">
            <v>o</v>
          </cell>
          <cell r="G40">
            <v>0</v>
          </cell>
          <cell r="H40">
            <v>0</v>
          </cell>
          <cell r="I40">
            <v>0</v>
          </cell>
          <cell r="J40">
            <v>0</v>
          </cell>
          <cell r="K40">
            <v>0</v>
          </cell>
          <cell r="L40">
            <v>0</v>
          </cell>
          <cell r="M40">
            <v>0</v>
          </cell>
          <cell r="N40">
            <v>1</v>
          </cell>
          <cell r="O40">
            <v>0</v>
          </cell>
          <cell r="P40">
            <v>0</v>
          </cell>
        </row>
        <row r="42">
          <cell r="B42" t="str">
            <v>Visual Inspection SMD</v>
          </cell>
        </row>
        <row r="44">
          <cell r="A44" t="str">
            <v>4.0</v>
          </cell>
          <cell r="B44" t="str">
            <v>Work station</v>
          </cell>
          <cell r="D44" t="str">
            <v>n</v>
          </cell>
          <cell r="E44" t="str">
            <v>o</v>
          </cell>
          <cell r="G44">
            <v>0</v>
          </cell>
          <cell r="H44">
            <v>0</v>
          </cell>
          <cell r="I44">
            <v>0</v>
          </cell>
          <cell r="J44">
            <v>0</v>
          </cell>
          <cell r="K44">
            <v>0</v>
          </cell>
          <cell r="L44">
            <v>0</v>
          </cell>
          <cell r="M44">
            <v>0</v>
          </cell>
          <cell r="N44">
            <v>1</v>
          </cell>
          <cell r="O44">
            <v>0</v>
          </cell>
          <cell r="P44">
            <v>0</v>
          </cell>
        </row>
        <row r="45">
          <cell r="A45" t="str">
            <v>4.1</v>
          </cell>
          <cell r="B45" t="str">
            <v>Visual inspection template</v>
          </cell>
          <cell r="D45" t="str">
            <v>s</v>
          </cell>
          <cell r="E45" t="str">
            <v>o</v>
          </cell>
          <cell r="G45">
            <v>500</v>
          </cell>
          <cell r="H45">
            <v>0</v>
          </cell>
          <cell r="I45">
            <v>0</v>
          </cell>
          <cell r="J45">
            <v>0</v>
          </cell>
          <cell r="K45">
            <v>0</v>
          </cell>
          <cell r="L45">
            <v>0</v>
          </cell>
          <cell r="M45">
            <v>0</v>
          </cell>
          <cell r="N45">
            <v>1</v>
          </cell>
          <cell r="O45">
            <v>500</v>
          </cell>
          <cell r="P45">
            <v>0</v>
          </cell>
        </row>
        <row r="46">
          <cell r="A46" t="str">
            <v>4.2</v>
          </cell>
          <cell r="B46" t="str">
            <v xml:space="preserve">Visual inspection equipment </v>
          </cell>
          <cell r="D46" t="str">
            <v>n</v>
          </cell>
          <cell r="E46" t="str">
            <v>o</v>
          </cell>
          <cell r="G46">
            <v>0</v>
          </cell>
          <cell r="H46">
            <v>0</v>
          </cell>
          <cell r="I46">
            <v>0</v>
          </cell>
          <cell r="J46">
            <v>0</v>
          </cell>
          <cell r="K46">
            <v>0</v>
          </cell>
          <cell r="L46">
            <v>0</v>
          </cell>
          <cell r="M46">
            <v>0</v>
          </cell>
          <cell r="N46">
            <v>1</v>
          </cell>
          <cell r="O46">
            <v>0</v>
          </cell>
          <cell r="P46">
            <v>0</v>
          </cell>
        </row>
        <row r="48">
          <cell r="B48" t="str">
            <v>Manual insertion &amp; Soldering</v>
          </cell>
        </row>
        <row r="50">
          <cell r="A50" t="str">
            <v>5.0</v>
          </cell>
          <cell r="B50" t="str">
            <v>Soldermasks</v>
          </cell>
          <cell r="D50" t="str">
            <v>s</v>
          </cell>
          <cell r="E50" t="str">
            <v>o</v>
          </cell>
          <cell r="G50">
            <v>20000</v>
          </cell>
          <cell r="H50">
            <v>0</v>
          </cell>
          <cell r="I50">
            <v>0</v>
          </cell>
          <cell r="J50">
            <v>0</v>
          </cell>
          <cell r="K50">
            <v>0</v>
          </cell>
          <cell r="L50">
            <v>0</v>
          </cell>
          <cell r="M50">
            <v>0</v>
          </cell>
          <cell r="N50">
            <v>1</v>
          </cell>
          <cell r="O50">
            <v>20000</v>
          </cell>
          <cell r="P50">
            <v>0</v>
          </cell>
        </row>
        <row r="51">
          <cell r="A51" t="str">
            <v>5.1</v>
          </cell>
          <cell r="B51" t="str">
            <v>Counter masks</v>
          </cell>
          <cell r="D51" t="str">
            <v>s</v>
          </cell>
          <cell r="E51" t="str">
            <v>o</v>
          </cell>
          <cell r="G51">
            <v>10000</v>
          </cell>
          <cell r="H51">
            <v>0</v>
          </cell>
          <cell r="I51">
            <v>0</v>
          </cell>
          <cell r="J51">
            <v>0</v>
          </cell>
          <cell r="K51">
            <v>0</v>
          </cell>
          <cell r="L51">
            <v>0</v>
          </cell>
          <cell r="M51">
            <v>0</v>
          </cell>
          <cell r="N51">
            <v>1</v>
          </cell>
          <cell r="O51">
            <v>10000</v>
          </cell>
          <cell r="P51">
            <v>0</v>
          </cell>
        </row>
        <row r="52">
          <cell r="A52" t="str">
            <v>5.2</v>
          </cell>
          <cell r="B52" t="str">
            <v>Solder frames</v>
          </cell>
          <cell r="D52" t="str">
            <v>n</v>
          </cell>
          <cell r="E52" t="str">
            <v>o</v>
          </cell>
          <cell r="G52">
            <v>0</v>
          </cell>
          <cell r="H52">
            <v>0</v>
          </cell>
          <cell r="I52">
            <v>0</v>
          </cell>
          <cell r="J52">
            <v>0</v>
          </cell>
          <cell r="K52">
            <v>0</v>
          </cell>
          <cell r="L52">
            <v>0</v>
          </cell>
          <cell r="M52">
            <v>0</v>
          </cell>
          <cell r="N52">
            <v>1</v>
          </cell>
          <cell r="O52">
            <v>0</v>
          </cell>
          <cell r="P52">
            <v>0</v>
          </cell>
        </row>
        <row r="53">
          <cell r="A53" t="str">
            <v>5.3</v>
          </cell>
          <cell r="B53" t="str">
            <v xml:space="preserve">Table </v>
          </cell>
          <cell r="D53" t="str">
            <v>n</v>
          </cell>
          <cell r="E53" t="str">
            <v>o</v>
          </cell>
          <cell r="G53">
            <v>0</v>
          </cell>
          <cell r="H53">
            <v>0</v>
          </cell>
          <cell r="I53">
            <v>0</v>
          </cell>
          <cell r="J53">
            <v>0</v>
          </cell>
          <cell r="K53">
            <v>0</v>
          </cell>
          <cell r="L53">
            <v>0</v>
          </cell>
          <cell r="M53">
            <v>0</v>
          </cell>
          <cell r="N53">
            <v>1</v>
          </cell>
          <cell r="O53">
            <v>0</v>
          </cell>
          <cell r="P53">
            <v>0</v>
          </cell>
        </row>
        <row r="54">
          <cell r="A54" t="str">
            <v>5.4</v>
          </cell>
          <cell r="B54" t="str">
            <v>Soldering equipment SEHO</v>
          </cell>
          <cell r="D54" t="str">
            <v>n</v>
          </cell>
          <cell r="E54" t="str">
            <v>o</v>
          </cell>
          <cell r="G54">
            <v>0</v>
          </cell>
          <cell r="H54">
            <v>0</v>
          </cell>
          <cell r="I54">
            <v>0</v>
          </cell>
          <cell r="J54">
            <v>0</v>
          </cell>
          <cell r="K54">
            <v>0</v>
          </cell>
          <cell r="L54">
            <v>0</v>
          </cell>
          <cell r="M54">
            <v>0</v>
          </cell>
          <cell r="N54">
            <v>1</v>
          </cell>
          <cell r="O54">
            <v>0</v>
          </cell>
          <cell r="P54">
            <v>0</v>
          </cell>
        </row>
        <row r="57">
          <cell r="B57" t="str">
            <v>Visual inspection</v>
          </cell>
        </row>
        <row r="59">
          <cell r="A59" t="str">
            <v>6.0</v>
          </cell>
          <cell r="B59" t="str">
            <v>Visual inspection Table</v>
          </cell>
          <cell r="D59" t="str">
            <v>n</v>
          </cell>
          <cell r="E59" t="str">
            <v>o</v>
          </cell>
          <cell r="G59">
            <v>0</v>
          </cell>
          <cell r="H59">
            <v>0</v>
          </cell>
          <cell r="I59">
            <v>0</v>
          </cell>
          <cell r="J59">
            <v>0</v>
          </cell>
          <cell r="K59">
            <v>0</v>
          </cell>
          <cell r="L59">
            <v>0</v>
          </cell>
          <cell r="M59">
            <v>0</v>
          </cell>
          <cell r="N59">
            <v>1</v>
          </cell>
          <cell r="O59">
            <v>0</v>
          </cell>
          <cell r="P59">
            <v>0</v>
          </cell>
        </row>
        <row r="60">
          <cell r="A60" t="str">
            <v>6.1</v>
          </cell>
          <cell r="B60" t="str">
            <v>Visual inspection template</v>
          </cell>
          <cell r="D60" t="str">
            <v>s</v>
          </cell>
          <cell r="E60" t="str">
            <v>o</v>
          </cell>
          <cell r="G60">
            <v>500</v>
          </cell>
          <cell r="H60">
            <v>0</v>
          </cell>
          <cell r="I60">
            <v>0</v>
          </cell>
          <cell r="J60">
            <v>0</v>
          </cell>
          <cell r="K60">
            <v>0</v>
          </cell>
          <cell r="L60">
            <v>0</v>
          </cell>
          <cell r="M60">
            <v>0</v>
          </cell>
          <cell r="N60">
            <v>1</v>
          </cell>
          <cell r="O60">
            <v>500</v>
          </cell>
          <cell r="P60">
            <v>0</v>
          </cell>
        </row>
        <row r="61">
          <cell r="A61" t="str">
            <v>6.2</v>
          </cell>
          <cell r="B61" t="str">
            <v xml:space="preserve">Visual inspection equipment </v>
          </cell>
          <cell r="D61" t="str">
            <v>n</v>
          </cell>
          <cell r="E61" t="str">
            <v>o</v>
          </cell>
          <cell r="G61">
            <v>0</v>
          </cell>
          <cell r="H61">
            <v>0</v>
          </cell>
          <cell r="I61">
            <v>0</v>
          </cell>
          <cell r="J61">
            <v>0</v>
          </cell>
          <cell r="K61">
            <v>0</v>
          </cell>
          <cell r="L61">
            <v>0</v>
          </cell>
          <cell r="M61">
            <v>0</v>
          </cell>
          <cell r="N61">
            <v>1</v>
          </cell>
          <cell r="O61">
            <v>0</v>
          </cell>
          <cell r="P61">
            <v>0</v>
          </cell>
        </row>
        <row r="63">
          <cell r="B63" t="str">
            <v>Manual panel separation</v>
          </cell>
        </row>
        <row r="65">
          <cell r="A65" t="str">
            <v>7.0</v>
          </cell>
          <cell r="B65" t="str">
            <v>Panel separation table</v>
          </cell>
          <cell r="D65" t="str">
            <v>n</v>
          </cell>
          <cell r="E65" t="str">
            <v>o</v>
          </cell>
          <cell r="G65">
            <v>0</v>
          </cell>
          <cell r="H65">
            <v>0</v>
          </cell>
          <cell r="I65">
            <v>0</v>
          </cell>
          <cell r="J65">
            <v>0</v>
          </cell>
          <cell r="K65">
            <v>0</v>
          </cell>
          <cell r="L65">
            <v>0</v>
          </cell>
          <cell r="M65">
            <v>0</v>
          </cell>
          <cell r="N65">
            <v>1</v>
          </cell>
          <cell r="O65">
            <v>0</v>
          </cell>
          <cell r="P65">
            <v>0</v>
          </cell>
        </row>
        <row r="66">
          <cell r="A66" t="str">
            <v>7.1</v>
          </cell>
          <cell r="B66" t="str">
            <v>Panel Separater</v>
          </cell>
          <cell r="D66" t="str">
            <v>n</v>
          </cell>
          <cell r="E66" t="str">
            <v>o</v>
          </cell>
          <cell r="G66">
            <v>0</v>
          </cell>
          <cell r="H66">
            <v>0</v>
          </cell>
          <cell r="I66">
            <v>0</v>
          </cell>
          <cell r="J66">
            <v>0</v>
          </cell>
          <cell r="K66">
            <v>0</v>
          </cell>
          <cell r="L66">
            <v>0</v>
          </cell>
          <cell r="M66">
            <v>0</v>
          </cell>
          <cell r="N66">
            <v>1</v>
          </cell>
          <cell r="O66">
            <v>0</v>
          </cell>
          <cell r="P66">
            <v>0</v>
          </cell>
        </row>
        <row r="67">
          <cell r="A67" t="str">
            <v>7.2</v>
          </cell>
          <cell r="B67" t="str">
            <v>Special Knifes</v>
          </cell>
          <cell r="D67" t="str">
            <v>s</v>
          </cell>
          <cell r="E67" t="str">
            <v>o</v>
          </cell>
          <cell r="G67">
            <v>15000</v>
          </cell>
          <cell r="H67">
            <v>0</v>
          </cell>
          <cell r="I67">
            <v>0</v>
          </cell>
          <cell r="J67">
            <v>0</v>
          </cell>
          <cell r="K67">
            <v>0</v>
          </cell>
          <cell r="L67">
            <v>0</v>
          </cell>
          <cell r="M67">
            <v>0</v>
          </cell>
          <cell r="N67">
            <v>1</v>
          </cell>
          <cell r="O67">
            <v>15000</v>
          </cell>
          <cell r="P67">
            <v>0</v>
          </cell>
        </row>
        <row r="69">
          <cell r="B69" t="str">
            <v>ICT-Test</v>
          </cell>
        </row>
        <row r="71">
          <cell r="A71" t="str">
            <v>8.0</v>
          </cell>
          <cell r="B71" t="str">
            <v>HP 3070 Testsystem</v>
          </cell>
          <cell r="D71" t="str">
            <v>n</v>
          </cell>
          <cell r="E71" t="str">
            <v>o</v>
          </cell>
          <cell r="G71">
            <v>0</v>
          </cell>
          <cell r="H71">
            <v>0</v>
          </cell>
          <cell r="I71">
            <v>0</v>
          </cell>
          <cell r="J71">
            <v>0</v>
          </cell>
          <cell r="K71">
            <v>0</v>
          </cell>
          <cell r="L71">
            <v>0</v>
          </cell>
          <cell r="M71">
            <v>0</v>
          </cell>
          <cell r="N71">
            <v>1</v>
          </cell>
          <cell r="O71">
            <v>0</v>
          </cell>
          <cell r="P71">
            <v>0</v>
          </cell>
        </row>
        <row r="72">
          <cell r="A72" t="str">
            <v>8.1</v>
          </cell>
          <cell r="B72" t="str">
            <v>Additional HW</v>
          </cell>
          <cell r="C72">
            <v>3</v>
          </cell>
          <cell r="D72" t="str">
            <v>s</v>
          </cell>
          <cell r="E72" t="str">
            <v>o</v>
          </cell>
          <cell r="G72">
            <v>6000</v>
          </cell>
          <cell r="H72">
            <v>0</v>
          </cell>
          <cell r="I72">
            <v>0</v>
          </cell>
          <cell r="J72">
            <v>0</v>
          </cell>
          <cell r="K72">
            <v>0</v>
          </cell>
          <cell r="L72">
            <v>0</v>
          </cell>
          <cell r="M72">
            <v>0</v>
          </cell>
          <cell r="N72">
            <v>1</v>
          </cell>
          <cell r="O72">
            <v>6000</v>
          </cell>
          <cell r="P72">
            <v>0</v>
          </cell>
        </row>
        <row r="73">
          <cell r="A73" t="str">
            <v>8.2</v>
          </cell>
          <cell r="B73" t="str">
            <v xml:space="preserve">ICT adapter </v>
          </cell>
          <cell r="C73">
            <v>3</v>
          </cell>
          <cell r="D73" t="str">
            <v>s</v>
          </cell>
          <cell r="E73" t="str">
            <v>o</v>
          </cell>
          <cell r="G73">
            <v>60000</v>
          </cell>
          <cell r="H73">
            <v>0</v>
          </cell>
          <cell r="I73">
            <v>0</v>
          </cell>
          <cell r="J73">
            <v>0</v>
          </cell>
          <cell r="K73">
            <v>0</v>
          </cell>
          <cell r="L73">
            <v>0</v>
          </cell>
          <cell r="M73">
            <v>0</v>
          </cell>
          <cell r="N73">
            <v>1</v>
          </cell>
          <cell r="O73">
            <v>60000</v>
          </cell>
          <cell r="P73">
            <v>0</v>
          </cell>
        </row>
        <row r="74">
          <cell r="A74" t="str">
            <v>8.3</v>
          </cell>
          <cell r="B74" t="str">
            <v>Software/Inst.</v>
          </cell>
          <cell r="C74">
            <v>3</v>
          </cell>
          <cell r="D74" t="str">
            <v>s</v>
          </cell>
          <cell r="E74" t="str">
            <v>o</v>
          </cell>
          <cell r="G74">
            <v>24000</v>
          </cell>
          <cell r="H74">
            <v>0</v>
          </cell>
          <cell r="I74">
            <v>0</v>
          </cell>
          <cell r="J74">
            <v>0</v>
          </cell>
          <cell r="K74">
            <v>0</v>
          </cell>
          <cell r="L74">
            <v>0</v>
          </cell>
          <cell r="M74">
            <v>0</v>
          </cell>
          <cell r="N74">
            <v>1</v>
          </cell>
          <cell r="O74">
            <v>24000</v>
          </cell>
          <cell r="P74">
            <v>0</v>
          </cell>
        </row>
        <row r="75">
          <cell r="A75" t="str">
            <v>8.4</v>
          </cell>
          <cell r="B75" t="str">
            <v>Scanner &amp; holders</v>
          </cell>
          <cell r="D75" t="str">
            <v>n</v>
          </cell>
          <cell r="E75" t="str">
            <v>o</v>
          </cell>
          <cell r="G75">
            <v>0</v>
          </cell>
          <cell r="H75">
            <v>0</v>
          </cell>
          <cell r="I75">
            <v>0</v>
          </cell>
          <cell r="J75">
            <v>0</v>
          </cell>
          <cell r="K75">
            <v>0</v>
          </cell>
          <cell r="L75">
            <v>0</v>
          </cell>
          <cell r="M75">
            <v>0</v>
          </cell>
          <cell r="N75">
            <v>1</v>
          </cell>
          <cell r="O75">
            <v>0</v>
          </cell>
          <cell r="P75">
            <v>0</v>
          </cell>
        </row>
        <row r="76">
          <cell r="A76" t="str">
            <v>8.5</v>
          </cell>
          <cell r="B76" t="str">
            <v>Fixtures-Store</v>
          </cell>
          <cell r="D76" t="str">
            <v>n</v>
          </cell>
          <cell r="E76" t="str">
            <v>o</v>
          </cell>
          <cell r="G76">
            <v>0</v>
          </cell>
          <cell r="H76">
            <v>0</v>
          </cell>
          <cell r="I76">
            <v>0</v>
          </cell>
          <cell r="J76">
            <v>0</v>
          </cell>
          <cell r="K76">
            <v>0</v>
          </cell>
          <cell r="L76">
            <v>0</v>
          </cell>
          <cell r="M76">
            <v>0</v>
          </cell>
          <cell r="N76">
            <v>1</v>
          </cell>
          <cell r="O76">
            <v>0</v>
          </cell>
          <cell r="P76">
            <v>0</v>
          </cell>
        </row>
        <row r="78">
          <cell r="B78" t="str">
            <v>Press Fit Assembly</v>
          </cell>
        </row>
        <row r="79">
          <cell r="A79" t="str">
            <v>9.0</v>
          </cell>
          <cell r="B79" t="str">
            <v>Equipment, Installation &amp; development</v>
          </cell>
          <cell r="D79" t="str">
            <v>s</v>
          </cell>
          <cell r="E79" t="str">
            <v>o</v>
          </cell>
          <cell r="G79">
            <v>32000</v>
          </cell>
          <cell r="H79">
            <v>0</v>
          </cell>
          <cell r="I79">
            <v>0</v>
          </cell>
          <cell r="J79">
            <v>0</v>
          </cell>
          <cell r="K79">
            <v>0</v>
          </cell>
          <cell r="L79">
            <v>0</v>
          </cell>
          <cell r="M79">
            <v>0</v>
          </cell>
          <cell r="N79">
            <v>1</v>
          </cell>
          <cell r="O79">
            <v>32000</v>
          </cell>
          <cell r="P79">
            <v>0</v>
          </cell>
        </row>
        <row r="81">
          <cell r="B81" t="str">
            <v>Led test</v>
          </cell>
        </row>
        <row r="83">
          <cell r="A83" t="str">
            <v>10.0</v>
          </cell>
          <cell r="B83" t="str">
            <v>Final Test Equipment</v>
          </cell>
          <cell r="D83" t="str">
            <v>s</v>
          </cell>
          <cell r="E83" t="str">
            <v>o</v>
          </cell>
          <cell r="G83">
            <v>0</v>
          </cell>
          <cell r="H83">
            <v>0</v>
          </cell>
          <cell r="I83">
            <v>0</v>
          </cell>
          <cell r="J83">
            <v>0</v>
          </cell>
          <cell r="K83">
            <v>0</v>
          </cell>
          <cell r="L83">
            <v>0</v>
          </cell>
          <cell r="M83">
            <v>0</v>
          </cell>
          <cell r="N83">
            <v>1</v>
          </cell>
          <cell r="O83">
            <v>0</v>
          </cell>
          <cell r="P83">
            <v>0</v>
          </cell>
        </row>
        <row r="84">
          <cell r="A84" t="str">
            <v>10.1</v>
          </cell>
          <cell r="B84" t="str">
            <v>Sensors</v>
          </cell>
          <cell r="D84" t="str">
            <v>n</v>
          </cell>
          <cell r="E84" t="str">
            <v>o</v>
          </cell>
          <cell r="G84">
            <v>0</v>
          </cell>
          <cell r="H84">
            <v>0</v>
          </cell>
          <cell r="I84">
            <v>0</v>
          </cell>
          <cell r="J84">
            <v>0</v>
          </cell>
          <cell r="K84">
            <v>0</v>
          </cell>
          <cell r="L84">
            <v>0</v>
          </cell>
          <cell r="M84">
            <v>0</v>
          </cell>
          <cell r="N84">
            <v>1</v>
          </cell>
          <cell r="O84">
            <v>0</v>
          </cell>
          <cell r="P84">
            <v>0</v>
          </cell>
        </row>
        <row r="85">
          <cell r="A85" t="str">
            <v>10.2</v>
          </cell>
          <cell r="B85" t="str">
            <v>Testsystem Venturi (VXI)</v>
          </cell>
          <cell r="D85" t="str">
            <v>n</v>
          </cell>
          <cell r="E85" t="str">
            <v>o</v>
          </cell>
          <cell r="G85">
            <v>0</v>
          </cell>
          <cell r="H85">
            <v>0</v>
          </cell>
          <cell r="I85">
            <v>0</v>
          </cell>
          <cell r="J85">
            <v>0</v>
          </cell>
          <cell r="K85">
            <v>0</v>
          </cell>
          <cell r="L85">
            <v>0</v>
          </cell>
          <cell r="M85">
            <v>0</v>
          </cell>
          <cell r="N85">
            <v>1</v>
          </cell>
          <cell r="O85">
            <v>0</v>
          </cell>
          <cell r="P85">
            <v>0</v>
          </cell>
        </row>
        <row r="86">
          <cell r="A86" t="str">
            <v>10.3</v>
          </cell>
          <cell r="B86" t="str">
            <v>Additional Hardware</v>
          </cell>
          <cell r="C86">
            <v>2</v>
          </cell>
          <cell r="D86" t="str">
            <v>s</v>
          </cell>
          <cell r="E86" t="str">
            <v>o</v>
          </cell>
          <cell r="G86">
            <v>4000</v>
          </cell>
          <cell r="H86">
            <v>0</v>
          </cell>
          <cell r="I86">
            <v>0</v>
          </cell>
          <cell r="J86">
            <v>0</v>
          </cell>
          <cell r="K86">
            <v>0</v>
          </cell>
          <cell r="L86">
            <v>0</v>
          </cell>
          <cell r="M86">
            <v>0</v>
          </cell>
          <cell r="N86">
            <v>1</v>
          </cell>
          <cell r="O86">
            <v>4000</v>
          </cell>
          <cell r="P86">
            <v>0</v>
          </cell>
        </row>
        <row r="87">
          <cell r="A87" t="str">
            <v>10.4</v>
          </cell>
          <cell r="B87" t="str">
            <v>Testhead and Fixture</v>
          </cell>
          <cell r="C87">
            <v>2</v>
          </cell>
          <cell r="D87" t="str">
            <v>s</v>
          </cell>
          <cell r="E87" t="str">
            <v>o</v>
          </cell>
          <cell r="G87">
            <v>40000</v>
          </cell>
          <cell r="H87">
            <v>0</v>
          </cell>
          <cell r="I87">
            <v>0</v>
          </cell>
          <cell r="J87">
            <v>0</v>
          </cell>
          <cell r="K87">
            <v>0</v>
          </cell>
          <cell r="L87">
            <v>0</v>
          </cell>
          <cell r="M87">
            <v>0</v>
          </cell>
          <cell r="N87">
            <v>1</v>
          </cell>
          <cell r="O87">
            <v>40000</v>
          </cell>
          <cell r="P87">
            <v>0</v>
          </cell>
        </row>
        <row r="88">
          <cell r="A88" t="str">
            <v>10.5</v>
          </cell>
          <cell r="B88" t="str">
            <v>Debugging and Installation</v>
          </cell>
          <cell r="C88">
            <v>2</v>
          </cell>
          <cell r="D88" t="str">
            <v>s</v>
          </cell>
          <cell r="E88" t="str">
            <v>o</v>
          </cell>
          <cell r="G88">
            <v>10000</v>
          </cell>
          <cell r="H88">
            <v>0</v>
          </cell>
          <cell r="I88">
            <v>0</v>
          </cell>
          <cell r="J88">
            <v>0</v>
          </cell>
          <cell r="K88">
            <v>0</v>
          </cell>
          <cell r="L88">
            <v>0</v>
          </cell>
          <cell r="M88">
            <v>0</v>
          </cell>
          <cell r="N88">
            <v>1</v>
          </cell>
          <cell r="O88">
            <v>10000</v>
          </cell>
          <cell r="P88">
            <v>0</v>
          </cell>
        </row>
        <row r="90">
          <cell r="B90" t="str">
            <v>Packaging</v>
          </cell>
        </row>
        <row r="92">
          <cell r="A92" t="str">
            <v>11.0</v>
          </cell>
          <cell r="B92" t="str">
            <v>PC</v>
          </cell>
          <cell r="D92" t="str">
            <v>n</v>
          </cell>
          <cell r="E92" t="str">
            <v>o</v>
          </cell>
          <cell r="G92">
            <v>0</v>
          </cell>
          <cell r="H92">
            <v>0</v>
          </cell>
          <cell r="I92">
            <v>0</v>
          </cell>
          <cell r="J92">
            <v>0</v>
          </cell>
          <cell r="K92">
            <v>0</v>
          </cell>
          <cell r="L92">
            <v>0</v>
          </cell>
          <cell r="M92">
            <v>0</v>
          </cell>
          <cell r="N92">
            <v>1</v>
          </cell>
          <cell r="O92">
            <v>0</v>
          </cell>
          <cell r="P92">
            <v>0</v>
          </cell>
        </row>
        <row r="93">
          <cell r="A93" t="str">
            <v>11.1</v>
          </cell>
          <cell r="B93" t="str">
            <v>Packaging Software</v>
          </cell>
          <cell r="D93" t="str">
            <v>s</v>
          </cell>
          <cell r="E93" t="str">
            <v>o</v>
          </cell>
          <cell r="G93">
            <v>1200</v>
          </cell>
          <cell r="H93">
            <v>0</v>
          </cell>
          <cell r="I93">
            <v>0</v>
          </cell>
          <cell r="J93">
            <v>0</v>
          </cell>
          <cell r="K93">
            <v>0</v>
          </cell>
          <cell r="L93">
            <v>0</v>
          </cell>
          <cell r="M93">
            <v>0</v>
          </cell>
          <cell r="N93">
            <v>1</v>
          </cell>
          <cell r="O93">
            <v>1200</v>
          </cell>
          <cell r="P93">
            <v>0</v>
          </cell>
        </row>
        <row r="94">
          <cell r="A94" t="str">
            <v>11.2</v>
          </cell>
          <cell r="B94" t="str">
            <v>Manual  Scanner</v>
          </cell>
          <cell r="D94" t="str">
            <v>n</v>
          </cell>
          <cell r="E94" t="str">
            <v>o</v>
          </cell>
          <cell r="G94">
            <v>0</v>
          </cell>
          <cell r="H94">
            <v>0</v>
          </cell>
          <cell r="I94">
            <v>0</v>
          </cell>
          <cell r="J94">
            <v>0</v>
          </cell>
          <cell r="K94">
            <v>0</v>
          </cell>
          <cell r="L94">
            <v>0</v>
          </cell>
          <cell r="M94">
            <v>0</v>
          </cell>
          <cell r="N94">
            <v>1</v>
          </cell>
          <cell r="O94">
            <v>0</v>
          </cell>
          <cell r="P94">
            <v>0</v>
          </cell>
        </row>
        <row r="95">
          <cell r="A95" t="str">
            <v>11.3</v>
          </cell>
          <cell r="B95" t="str">
            <v>Label Printer</v>
          </cell>
          <cell r="D95" t="str">
            <v>n</v>
          </cell>
          <cell r="E95" t="str">
            <v>o</v>
          </cell>
          <cell r="G95">
            <v>0</v>
          </cell>
          <cell r="H95">
            <v>0</v>
          </cell>
          <cell r="I95">
            <v>0</v>
          </cell>
          <cell r="J95">
            <v>0</v>
          </cell>
          <cell r="K95">
            <v>0</v>
          </cell>
          <cell r="L95">
            <v>0</v>
          </cell>
          <cell r="M95">
            <v>0</v>
          </cell>
          <cell r="N95">
            <v>1</v>
          </cell>
          <cell r="O95">
            <v>0</v>
          </cell>
          <cell r="P95">
            <v>0</v>
          </cell>
        </row>
        <row r="96">
          <cell r="A96" t="str">
            <v>11.4</v>
          </cell>
          <cell r="B96" t="str">
            <v>Table</v>
          </cell>
          <cell r="D96" t="str">
            <v>n</v>
          </cell>
          <cell r="E96" t="str">
            <v>o</v>
          </cell>
          <cell r="G96">
            <v>0</v>
          </cell>
          <cell r="H96">
            <v>0</v>
          </cell>
          <cell r="I96">
            <v>0</v>
          </cell>
          <cell r="J96">
            <v>0</v>
          </cell>
          <cell r="K96">
            <v>0</v>
          </cell>
          <cell r="L96">
            <v>0</v>
          </cell>
          <cell r="M96">
            <v>0</v>
          </cell>
          <cell r="N96">
            <v>1</v>
          </cell>
          <cell r="O96">
            <v>0</v>
          </cell>
          <cell r="P96">
            <v>0</v>
          </cell>
        </row>
        <row r="98">
          <cell r="B98" t="str">
            <v>Rework/Analysis</v>
          </cell>
        </row>
        <row r="100">
          <cell r="A100" t="str">
            <v>12.0</v>
          </cell>
          <cell r="B100" t="str">
            <v>Testbench</v>
          </cell>
          <cell r="D100" t="str">
            <v>s</v>
          </cell>
          <cell r="E100" t="str">
            <v>o</v>
          </cell>
          <cell r="G100">
            <v>9000</v>
          </cell>
          <cell r="H100">
            <v>0</v>
          </cell>
          <cell r="I100">
            <v>0</v>
          </cell>
          <cell r="J100">
            <v>0</v>
          </cell>
          <cell r="K100">
            <v>0</v>
          </cell>
          <cell r="L100">
            <v>0</v>
          </cell>
          <cell r="M100">
            <v>0</v>
          </cell>
          <cell r="N100">
            <v>1</v>
          </cell>
          <cell r="O100">
            <v>9000</v>
          </cell>
          <cell r="P100">
            <v>0</v>
          </cell>
        </row>
        <row r="101">
          <cell r="A101" t="str">
            <v>12.1</v>
          </cell>
          <cell r="B101" t="str">
            <v>Testsystem</v>
          </cell>
          <cell r="D101" t="str">
            <v>s</v>
          </cell>
          <cell r="E101" t="str">
            <v>o</v>
          </cell>
          <cell r="G101">
            <v>45000</v>
          </cell>
          <cell r="H101">
            <v>0</v>
          </cell>
          <cell r="I101">
            <v>0</v>
          </cell>
          <cell r="J101">
            <v>0</v>
          </cell>
          <cell r="K101">
            <v>0</v>
          </cell>
          <cell r="L101">
            <v>0</v>
          </cell>
          <cell r="M101">
            <v>0</v>
          </cell>
          <cell r="N101">
            <v>1</v>
          </cell>
          <cell r="O101">
            <v>45000</v>
          </cell>
          <cell r="P101">
            <v>0</v>
          </cell>
        </row>
        <row r="102">
          <cell r="A102" t="str">
            <v>12.2</v>
          </cell>
          <cell r="B102" t="str">
            <v>Additional Hardware</v>
          </cell>
          <cell r="D102" t="str">
            <v>s</v>
          </cell>
          <cell r="E102" t="str">
            <v>o</v>
          </cell>
          <cell r="G102">
            <v>0</v>
          </cell>
          <cell r="H102">
            <v>0</v>
          </cell>
          <cell r="I102">
            <v>0</v>
          </cell>
          <cell r="J102">
            <v>0</v>
          </cell>
          <cell r="K102">
            <v>0</v>
          </cell>
          <cell r="L102">
            <v>0</v>
          </cell>
          <cell r="M102">
            <v>0</v>
          </cell>
          <cell r="N102">
            <v>1</v>
          </cell>
          <cell r="O102">
            <v>0</v>
          </cell>
          <cell r="P102">
            <v>0</v>
          </cell>
        </row>
        <row r="103">
          <cell r="A103" t="str">
            <v>12.3</v>
          </cell>
          <cell r="B103" t="str">
            <v>Rework place</v>
          </cell>
          <cell r="D103" t="str">
            <v>n</v>
          </cell>
          <cell r="E103" t="str">
            <v>o</v>
          </cell>
          <cell r="G103">
            <v>0</v>
          </cell>
          <cell r="H103">
            <v>0</v>
          </cell>
          <cell r="I103">
            <v>0</v>
          </cell>
          <cell r="J103">
            <v>0</v>
          </cell>
          <cell r="K103">
            <v>0</v>
          </cell>
          <cell r="L103">
            <v>0</v>
          </cell>
          <cell r="M103">
            <v>0</v>
          </cell>
          <cell r="N103">
            <v>1</v>
          </cell>
          <cell r="O103">
            <v>0</v>
          </cell>
          <cell r="P103">
            <v>0</v>
          </cell>
        </row>
        <row r="105">
          <cell r="B105" t="str">
            <v>Generals</v>
          </cell>
        </row>
        <row r="107">
          <cell r="A107" t="str">
            <v>13.0</v>
          </cell>
          <cell r="B107" t="str">
            <v>Conveyor belts</v>
          </cell>
          <cell r="D107" t="str">
            <v>n</v>
          </cell>
          <cell r="E107" t="str">
            <v>o</v>
          </cell>
          <cell r="G107">
            <v>0</v>
          </cell>
          <cell r="H107">
            <v>0</v>
          </cell>
          <cell r="I107">
            <v>0</v>
          </cell>
          <cell r="J107">
            <v>0</v>
          </cell>
          <cell r="K107">
            <v>0</v>
          </cell>
          <cell r="L107">
            <v>0</v>
          </cell>
          <cell r="M107">
            <v>0</v>
          </cell>
          <cell r="N107">
            <v>1</v>
          </cell>
          <cell r="O107">
            <v>0</v>
          </cell>
          <cell r="P107">
            <v>0</v>
          </cell>
        </row>
        <row r="108">
          <cell r="A108" t="str">
            <v>13.1</v>
          </cell>
          <cell r="B108" t="str">
            <v>Others</v>
          </cell>
          <cell r="D108" t="str">
            <v>n</v>
          </cell>
          <cell r="E108" t="str">
            <v>o</v>
          </cell>
          <cell r="G108">
            <v>0</v>
          </cell>
          <cell r="H108">
            <v>0</v>
          </cell>
          <cell r="I108">
            <v>0</v>
          </cell>
          <cell r="J108">
            <v>0</v>
          </cell>
          <cell r="K108">
            <v>0</v>
          </cell>
          <cell r="L108">
            <v>0</v>
          </cell>
          <cell r="M108">
            <v>0</v>
          </cell>
          <cell r="N108">
            <v>1</v>
          </cell>
          <cell r="O108">
            <v>0</v>
          </cell>
          <cell r="P108">
            <v>0</v>
          </cell>
        </row>
        <row r="109">
          <cell r="A109" t="str">
            <v>13.2</v>
          </cell>
          <cell r="B109" t="str">
            <v>Shelfs Divider &amp; Containers</v>
          </cell>
          <cell r="D109" t="str">
            <v>n</v>
          </cell>
          <cell r="E109" t="str">
            <v>o</v>
          </cell>
          <cell r="G109">
            <v>0</v>
          </cell>
          <cell r="H109">
            <v>0</v>
          </cell>
          <cell r="I109">
            <v>0</v>
          </cell>
          <cell r="J109">
            <v>0</v>
          </cell>
          <cell r="K109">
            <v>0</v>
          </cell>
          <cell r="L109">
            <v>0</v>
          </cell>
          <cell r="M109">
            <v>0</v>
          </cell>
          <cell r="N109">
            <v>1</v>
          </cell>
          <cell r="O109">
            <v>0</v>
          </cell>
          <cell r="P109">
            <v>0</v>
          </cell>
        </row>
        <row r="110">
          <cell r="A110" t="str">
            <v>13.3</v>
          </cell>
          <cell r="B110" t="str">
            <v>Carrier for transport</v>
          </cell>
          <cell r="D110" t="str">
            <v>n</v>
          </cell>
          <cell r="E110" t="str">
            <v>o</v>
          </cell>
          <cell r="G110">
            <v>0</v>
          </cell>
          <cell r="H110">
            <v>0</v>
          </cell>
          <cell r="I110">
            <v>0</v>
          </cell>
          <cell r="J110">
            <v>0</v>
          </cell>
          <cell r="K110">
            <v>0</v>
          </cell>
          <cell r="L110">
            <v>0</v>
          </cell>
          <cell r="M110">
            <v>0</v>
          </cell>
          <cell r="N110">
            <v>1</v>
          </cell>
          <cell r="O110">
            <v>0</v>
          </cell>
          <cell r="P110">
            <v>0</v>
          </cell>
        </row>
        <row r="113">
          <cell r="G113">
            <v>283200</v>
          </cell>
          <cell r="H113">
            <v>0</v>
          </cell>
          <cell r="I113">
            <v>0</v>
          </cell>
          <cell r="J113">
            <v>0</v>
          </cell>
          <cell r="K113">
            <v>0</v>
          </cell>
          <cell r="L113">
            <v>0</v>
          </cell>
          <cell r="M113">
            <v>0</v>
          </cell>
          <cell r="N113">
            <v>56</v>
          </cell>
          <cell r="O113">
            <v>283200</v>
          </cell>
          <cell r="P113">
            <v>0</v>
          </cell>
        </row>
        <row r="114">
          <cell r="O114" t="str">
            <v>BY02/03</v>
          </cell>
        </row>
        <row r="115">
          <cell r="N115" t="str">
            <v>Normal</v>
          </cell>
          <cell r="P115" t="str">
            <v>EUR</v>
          </cell>
        </row>
        <row r="116">
          <cell r="N116" t="str">
            <v>Special</v>
          </cell>
          <cell r="O116">
            <v>283200</v>
          </cell>
          <cell r="P116" t="str">
            <v>EUR</v>
          </cell>
        </row>
        <row r="117">
          <cell r="N117" t="str">
            <v>swS2</v>
          </cell>
          <cell r="O117">
            <v>0</v>
          </cell>
          <cell r="P117" t="str">
            <v>EUR</v>
          </cell>
        </row>
        <row r="118">
          <cell r="N118" t="str">
            <v>swS4</v>
          </cell>
          <cell r="O118">
            <v>0</v>
          </cell>
          <cell r="P118" t="str">
            <v>EUR</v>
          </cell>
        </row>
        <row r="119">
          <cell r="O119">
            <v>283200</v>
          </cell>
          <cell r="P119" t="str">
            <v>EUR</v>
          </cell>
        </row>
        <row r="123">
          <cell r="O123">
            <v>94390.56</v>
          </cell>
        </row>
        <row r="124">
          <cell r="O124">
            <v>0.44947885714285712</v>
          </cell>
        </row>
      </sheetData>
      <sheetData sheetId="1"/>
      <sheetData sheetId="2"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duct"/>
      <sheetName val="Manufacturing"/>
      <sheetName val="Capacity"/>
      <sheetName val="BasicData"/>
      <sheetName val="Revision"/>
      <sheetName val="Version"/>
      <sheetName val="Program"/>
      <sheetName val="Projektdialog"/>
      <sheetName val="BBZDialog"/>
      <sheetName val="AVODialog"/>
      <sheetName val="HilfeDialog"/>
    </sheetNames>
    <sheetDataSet>
      <sheetData sheetId="0"/>
      <sheetData sheetId="1"/>
      <sheetData sheetId="2"/>
      <sheetData sheetId="3">
        <row r="4">
          <cell r="K4">
            <v>1245999</v>
          </cell>
        </row>
        <row r="5">
          <cell r="K5">
            <v>1243466</v>
          </cell>
        </row>
        <row r="6">
          <cell r="K6">
            <v>1248502</v>
          </cell>
        </row>
        <row r="7">
          <cell r="K7">
            <v>1248511</v>
          </cell>
        </row>
        <row r="8">
          <cell r="K8">
            <v>1248521</v>
          </cell>
        </row>
        <row r="9">
          <cell r="K9">
            <v>1248572</v>
          </cell>
        </row>
        <row r="10">
          <cell r="K10">
            <v>1248592</v>
          </cell>
        </row>
        <row r="11">
          <cell r="K11">
            <v>1248541</v>
          </cell>
        </row>
        <row r="12">
          <cell r="K12">
            <v>1256211</v>
          </cell>
        </row>
        <row r="13">
          <cell r="K13">
            <v>1256215</v>
          </cell>
        </row>
        <row r="14">
          <cell r="K14">
            <v>1256216</v>
          </cell>
        </row>
        <row r="15">
          <cell r="K15">
            <v>1252502</v>
          </cell>
        </row>
        <row r="16">
          <cell r="K16">
            <v>1252503</v>
          </cell>
        </row>
        <row r="17">
          <cell r="K17">
            <v>1253505</v>
          </cell>
        </row>
        <row r="18">
          <cell r="K18">
            <v>1315990</v>
          </cell>
        </row>
        <row r="19">
          <cell r="K19">
            <v>1316262</v>
          </cell>
        </row>
        <row r="20">
          <cell r="K20">
            <v>1316480</v>
          </cell>
        </row>
        <row r="21">
          <cell r="K21">
            <v>1316485</v>
          </cell>
        </row>
        <row r="22">
          <cell r="K22">
            <v>1316487</v>
          </cell>
        </row>
        <row r="23">
          <cell r="K23">
            <v>1316488</v>
          </cell>
        </row>
        <row r="24">
          <cell r="K24">
            <v>1316489</v>
          </cell>
        </row>
        <row r="25">
          <cell r="K25">
            <v>1316491</v>
          </cell>
        </row>
        <row r="26">
          <cell r="K26">
            <v>1316492</v>
          </cell>
        </row>
        <row r="27">
          <cell r="K27">
            <v>1316493</v>
          </cell>
        </row>
        <row r="28">
          <cell r="K28">
            <v>1316495</v>
          </cell>
        </row>
        <row r="29">
          <cell r="K29">
            <v>1316496</v>
          </cell>
        </row>
        <row r="30">
          <cell r="K30">
            <v>1316497</v>
          </cell>
        </row>
        <row r="31">
          <cell r="K31">
            <v>2508512</v>
          </cell>
        </row>
        <row r="32">
          <cell r="K32">
            <v>2508513</v>
          </cell>
        </row>
        <row r="33">
          <cell r="K33">
            <v>2505102</v>
          </cell>
        </row>
        <row r="34">
          <cell r="K34">
            <v>2505930</v>
          </cell>
        </row>
        <row r="35">
          <cell r="K35">
            <v>2505931</v>
          </cell>
        </row>
        <row r="36">
          <cell r="K36">
            <v>2506210</v>
          </cell>
        </row>
        <row r="37">
          <cell r="K37">
            <v>2506214</v>
          </cell>
        </row>
        <row r="38">
          <cell r="K38">
            <v>2506215</v>
          </cell>
        </row>
        <row r="39">
          <cell r="K39">
            <v>2506285</v>
          </cell>
        </row>
        <row r="40">
          <cell r="K40">
            <v>2506400</v>
          </cell>
        </row>
        <row r="41">
          <cell r="K41">
            <v>2506401</v>
          </cell>
        </row>
        <row r="42">
          <cell r="K42">
            <v>2506402</v>
          </cell>
        </row>
      </sheetData>
      <sheetData sheetId="4"/>
      <sheetData sheetId="5"/>
      <sheetData sheetId="6" refreshError="1"/>
      <sheetData sheetId="7"/>
      <sheetData sheetId="8"/>
      <sheetData sheetId="9"/>
      <sheetData sheetId="10"/>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lc"/>
      <sheetName val="BOM-Overview"/>
      <sheetName val="BOM"/>
      <sheetName val="Dev Costs"/>
      <sheetName val="Packaging"/>
      <sheetName val="Manufacturing"/>
      <sheetName val="INVESTMENT"/>
    </sheetNames>
    <sheetDataSet>
      <sheetData sheetId="0"/>
      <sheetData sheetId="1"/>
      <sheetData sheetId="2"/>
      <sheetData sheetId="3"/>
      <sheetData sheetId="4"/>
      <sheetData sheetId="5"/>
      <sheetData sheetId="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66"/>
  <sheetViews>
    <sheetView showGridLines="0" zoomScale="85" zoomScaleNormal="85" zoomScalePageLayoutView="25" workbookViewId="0">
      <pane xSplit="5" ySplit="18" topLeftCell="F25" activePane="bottomRight" state="frozen"/>
      <selection pane="topRight" activeCell="F1" sqref="F1"/>
      <selection pane="bottomLeft" activeCell="A15" sqref="A15"/>
      <selection pane="bottomRight" activeCell="I13" sqref="I13"/>
    </sheetView>
  </sheetViews>
  <sheetFormatPr defaultColWidth="11.42578125" defaultRowHeight="12.75" outlineLevelRow="1" x14ac:dyDescent="0.2"/>
  <cols>
    <col min="1" max="1" width="2.7109375" style="2" bestFit="1" customWidth="1"/>
    <col min="2" max="2" width="15.140625" style="1" customWidth="1"/>
    <col min="3" max="3" width="8" style="1" bestFit="1" customWidth="1"/>
    <col min="4" max="4" width="24.140625" style="1" customWidth="1"/>
    <col min="5" max="5" width="58.5703125" style="1" customWidth="1"/>
    <col min="6" max="7" width="23" style="1" customWidth="1"/>
    <col min="8" max="16384" width="11.42578125" style="1"/>
  </cols>
  <sheetData>
    <row r="1" spans="1:7" s="20" customFormat="1" ht="16.5" customHeight="1" x14ac:dyDescent="0.2">
      <c r="A1" s="213" t="s">
        <v>124</v>
      </c>
      <c r="B1" s="214"/>
      <c r="C1" s="215"/>
      <c r="D1" s="219" t="s">
        <v>55</v>
      </c>
      <c r="E1" s="221" t="s">
        <v>81</v>
      </c>
    </row>
    <row r="2" spans="1:7" s="3" customFormat="1" ht="13.5" customHeight="1" thickBot="1" x14ac:dyDescent="0.25">
      <c r="A2" s="216"/>
      <c r="B2" s="217"/>
      <c r="C2" s="218"/>
      <c r="D2" s="220"/>
      <c r="E2" s="222"/>
    </row>
    <row r="3" spans="1:7" s="19" customFormat="1" x14ac:dyDescent="0.2">
      <c r="A3" s="223" t="s">
        <v>54</v>
      </c>
      <c r="B3" s="224"/>
      <c r="C3" s="224"/>
      <c r="D3" s="224"/>
      <c r="E3" s="225"/>
      <c r="F3" s="226">
        <v>1</v>
      </c>
      <c r="G3" s="226"/>
    </row>
    <row r="4" spans="1:7" s="3" customFormat="1" ht="32.25" customHeight="1" x14ac:dyDescent="0.2">
      <c r="A4" s="208" t="s">
        <v>53</v>
      </c>
      <c r="B4" s="209"/>
      <c r="C4" s="209"/>
      <c r="D4" s="209"/>
      <c r="E4" s="210"/>
      <c r="F4" s="212"/>
      <c r="G4" s="212"/>
    </row>
    <row r="5" spans="1:7" s="3" customFormat="1" x14ac:dyDescent="0.2">
      <c r="A5" s="208" t="s">
        <v>52</v>
      </c>
      <c r="B5" s="209"/>
      <c r="C5" s="209"/>
      <c r="D5" s="209"/>
      <c r="E5" s="210"/>
      <c r="F5" s="175"/>
      <c r="G5" s="175"/>
    </row>
    <row r="6" spans="1:7" s="3" customFormat="1" ht="12.75" customHeight="1" outlineLevel="1" x14ac:dyDescent="0.2">
      <c r="A6" s="208" t="s">
        <v>51</v>
      </c>
      <c r="B6" s="209"/>
      <c r="C6" s="209"/>
      <c r="D6" s="209"/>
      <c r="E6" s="210"/>
      <c r="F6" s="211"/>
      <c r="G6" s="211"/>
    </row>
    <row r="7" spans="1:7" s="18" customFormat="1" ht="15" customHeight="1" outlineLevel="1" x14ac:dyDescent="0.2">
      <c r="A7" s="192" t="s">
        <v>50</v>
      </c>
      <c r="B7" s="200"/>
      <c r="C7" s="200"/>
      <c r="D7" s="200"/>
      <c r="E7" s="201"/>
      <c r="F7" s="206"/>
      <c r="G7" s="207"/>
    </row>
    <row r="8" spans="1:7" s="17" customFormat="1" ht="15" customHeight="1" outlineLevel="1" x14ac:dyDescent="0.2">
      <c r="A8" s="192" t="s">
        <v>49</v>
      </c>
      <c r="B8" s="200"/>
      <c r="C8" s="200"/>
      <c r="D8" s="200"/>
      <c r="E8" s="201"/>
      <c r="F8" s="204"/>
      <c r="G8" s="205"/>
    </row>
    <row r="9" spans="1:7" s="17" customFormat="1" ht="15" customHeight="1" outlineLevel="1" x14ac:dyDescent="0.2">
      <c r="A9" s="192" t="s">
        <v>48</v>
      </c>
      <c r="B9" s="200"/>
      <c r="C9" s="200"/>
      <c r="D9" s="200"/>
      <c r="E9" s="201"/>
      <c r="F9" s="198"/>
      <c r="G9" s="202"/>
    </row>
    <row r="10" spans="1:7" s="17" customFormat="1" ht="15" customHeight="1" outlineLevel="1" x14ac:dyDescent="0.2">
      <c r="A10" s="192" t="s">
        <v>47</v>
      </c>
      <c r="B10" s="200"/>
      <c r="C10" s="200"/>
      <c r="D10" s="200"/>
      <c r="E10" s="201"/>
      <c r="F10" s="198"/>
      <c r="G10" s="202"/>
    </row>
    <row r="11" spans="1:7" s="17" customFormat="1" ht="12.75" customHeight="1" outlineLevel="1" x14ac:dyDescent="0.2">
      <c r="A11" s="192" t="s">
        <v>89</v>
      </c>
      <c r="B11" s="193"/>
      <c r="C11" s="193"/>
      <c r="D11" s="193"/>
      <c r="E11" s="194"/>
      <c r="F11" s="203"/>
      <c r="G11" s="203"/>
    </row>
    <row r="12" spans="1:7" s="17" customFormat="1" ht="15" customHeight="1" outlineLevel="1" x14ac:dyDescent="0.2">
      <c r="A12" s="192" t="s">
        <v>46</v>
      </c>
      <c r="B12" s="200"/>
      <c r="C12" s="200"/>
      <c r="D12" s="200"/>
      <c r="E12" s="201"/>
      <c r="F12" s="198"/>
      <c r="G12" s="202"/>
    </row>
    <row r="13" spans="1:7" s="17" customFormat="1" ht="15" outlineLevel="1" x14ac:dyDescent="0.2">
      <c r="A13" s="192" t="s">
        <v>114</v>
      </c>
      <c r="B13" s="200"/>
      <c r="C13" s="200"/>
      <c r="D13" s="200"/>
      <c r="E13" s="201"/>
      <c r="F13" s="198"/>
      <c r="G13" s="202"/>
    </row>
    <row r="14" spans="1:7" s="17" customFormat="1" ht="15" outlineLevel="1" x14ac:dyDescent="0.2">
      <c r="A14" s="192" t="s">
        <v>115</v>
      </c>
      <c r="B14" s="200"/>
      <c r="C14" s="200"/>
      <c r="D14" s="200"/>
      <c r="E14" s="201"/>
      <c r="F14" s="198"/>
      <c r="G14" s="202"/>
    </row>
    <row r="15" spans="1:7" s="17" customFormat="1" ht="15" outlineLevel="1" x14ac:dyDescent="0.2">
      <c r="A15" s="192" t="s">
        <v>116</v>
      </c>
      <c r="B15" s="200"/>
      <c r="C15" s="200"/>
      <c r="D15" s="200"/>
      <c r="E15" s="201"/>
      <c r="F15" s="203"/>
      <c r="G15" s="203"/>
    </row>
    <row r="16" spans="1:7" s="17" customFormat="1" ht="15" outlineLevel="1" x14ac:dyDescent="0.2">
      <c r="A16" s="192" t="s">
        <v>45</v>
      </c>
      <c r="B16" s="200"/>
      <c r="C16" s="200"/>
      <c r="D16" s="200"/>
      <c r="E16" s="201"/>
      <c r="F16" s="198"/>
      <c r="G16" s="202"/>
    </row>
    <row r="17" spans="1:7" s="17" customFormat="1" ht="12.75" customHeight="1" outlineLevel="1" x14ac:dyDescent="0.2">
      <c r="A17" s="192" t="s">
        <v>44</v>
      </c>
      <c r="B17" s="193"/>
      <c r="C17" s="193"/>
      <c r="D17" s="193"/>
      <c r="E17" s="194"/>
      <c r="F17" s="198"/>
      <c r="G17" s="198"/>
    </row>
    <row r="18" spans="1:7" s="3" customFormat="1" ht="13.5" customHeight="1" outlineLevel="1" thickBot="1" x14ac:dyDescent="0.25">
      <c r="A18" s="195"/>
      <c r="B18" s="196"/>
      <c r="C18" s="196"/>
      <c r="D18" s="196"/>
      <c r="E18" s="197"/>
      <c r="F18" s="199"/>
      <c r="G18" s="199"/>
    </row>
    <row r="19" spans="1:7" s="3" customFormat="1" ht="17.25" customHeight="1" thickBot="1" x14ac:dyDescent="0.25">
      <c r="A19" s="16"/>
      <c r="B19" s="15"/>
      <c r="C19" s="15"/>
      <c r="D19" s="15"/>
      <c r="E19" s="15"/>
      <c r="F19" s="11"/>
      <c r="G19" s="14"/>
    </row>
    <row r="20" spans="1:7" s="2" customFormat="1" ht="15.75" customHeight="1" thickBot="1" x14ac:dyDescent="0.25">
      <c r="A20" s="13"/>
      <c r="B20" s="4"/>
      <c r="C20" s="4"/>
      <c r="D20" s="4"/>
      <c r="E20" s="4"/>
      <c r="F20" s="191" t="s">
        <v>43</v>
      </c>
      <c r="G20" s="191"/>
    </row>
    <row r="21" spans="1:7" s="23" customFormat="1" ht="97.5" customHeight="1" thickBot="1" x14ac:dyDescent="0.25">
      <c r="A21" s="50" t="s">
        <v>42</v>
      </c>
      <c r="B21" s="51" t="s">
        <v>41</v>
      </c>
      <c r="C21" s="187" t="s">
        <v>80</v>
      </c>
      <c r="D21" s="188"/>
      <c r="E21" s="188"/>
      <c r="F21" s="189" t="s">
        <v>10</v>
      </c>
      <c r="G21" s="190"/>
    </row>
    <row r="22" spans="1:7" s="21" customFormat="1" ht="17.25" outlineLevel="1" thickBot="1" x14ac:dyDescent="0.25">
      <c r="A22" s="73"/>
      <c r="B22" s="74" t="s">
        <v>40</v>
      </c>
      <c r="C22" s="75"/>
      <c r="D22" s="75" t="s">
        <v>39</v>
      </c>
      <c r="E22" s="76" t="s">
        <v>38</v>
      </c>
      <c r="F22" s="46" t="s">
        <v>37</v>
      </c>
      <c r="G22" s="44" t="s">
        <v>36</v>
      </c>
    </row>
    <row r="23" spans="1:7" s="2" customFormat="1" ht="63.75" outlineLevel="1" x14ac:dyDescent="0.2">
      <c r="A23" s="184">
        <v>1</v>
      </c>
      <c r="B23" s="185" t="s">
        <v>82</v>
      </c>
      <c r="C23" s="70" t="s">
        <v>56</v>
      </c>
      <c r="D23" s="71" t="s">
        <v>78</v>
      </c>
      <c r="E23" s="72" t="s">
        <v>99</v>
      </c>
      <c r="F23" s="27">
        <v>0</v>
      </c>
      <c r="G23" s="28"/>
    </row>
    <row r="24" spans="1:7" s="2" customFormat="1" ht="63.75" outlineLevel="1" x14ac:dyDescent="0.2">
      <c r="A24" s="146"/>
      <c r="B24" s="179"/>
      <c r="C24" s="114" t="s">
        <v>57</v>
      </c>
      <c r="D24" s="65" t="s">
        <v>79</v>
      </c>
      <c r="E24" s="66" t="s">
        <v>117</v>
      </c>
      <c r="F24" s="115">
        <v>0</v>
      </c>
      <c r="G24" s="30"/>
    </row>
    <row r="25" spans="1:7" s="2" customFormat="1" ht="114.75" outlineLevel="1" x14ac:dyDescent="0.2">
      <c r="A25" s="146"/>
      <c r="B25" s="179"/>
      <c r="C25" s="114" t="s">
        <v>58</v>
      </c>
      <c r="D25" s="67" t="s">
        <v>94</v>
      </c>
      <c r="E25" s="68" t="s">
        <v>100</v>
      </c>
      <c r="F25" s="115">
        <v>0</v>
      </c>
      <c r="G25" s="30"/>
    </row>
    <row r="26" spans="1:7" s="2" customFormat="1" ht="89.25" outlineLevel="1" x14ac:dyDescent="0.2">
      <c r="A26" s="146"/>
      <c r="B26" s="179"/>
      <c r="C26" s="114" t="s">
        <v>59</v>
      </c>
      <c r="D26" s="65" t="s">
        <v>113</v>
      </c>
      <c r="E26" s="68" t="s">
        <v>101</v>
      </c>
      <c r="F26" s="115">
        <v>0</v>
      </c>
      <c r="G26" s="30"/>
    </row>
    <row r="27" spans="1:7" s="2" customFormat="1" ht="192" customHeight="1" outlineLevel="1" thickBot="1" x14ac:dyDescent="0.25">
      <c r="A27" s="178"/>
      <c r="B27" s="186"/>
      <c r="C27" s="77" t="s">
        <v>97</v>
      </c>
      <c r="D27" s="78" t="s">
        <v>98</v>
      </c>
      <c r="E27" s="79" t="s">
        <v>102</v>
      </c>
      <c r="F27" s="115">
        <v>0</v>
      </c>
      <c r="G27" s="30"/>
    </row>
    <row r="28" spans="1:7" s="2" customFormat="1" ht="51" outlineLevel="1" x14ac:dyDescent="0.2">
      <c r="A28" s="145">
        <v>2</v>
      </c>
      <c r="B28" s="148" t="s">
        <v>35</v>
      </c>
      <c r="C28" s="180" t="s">
        <v>60</v>
      </c>
      <c r="D28" s="182" t="s">
        <v>112</v>
      </c>
      <c r="E28" s="80" t="s">
        <v>119</v>
      </c>
      <c r="F28" s="115">
        <v>0</v>
      </c>
      <c r="G28" s="30"/>
    </row>
    <row r="29" spans="1:7" s="2" customFormat="1" ht="51" outlineLevel="1" x14ac:dyDescent="0.2">
      <c r="A29" s="146"/>
      <c r="B29" s="149"/>
      <c r="C29" s="181"/>
      <c r="D29" s="183"/>
      <c r="E29" s="81" t="s">
        <v>120</v>
      </c>
      <c r="F29" s="115">
        <v>0</v>
      </c>
      <c r="G29" s="30"/>
    </row>
    <row r="30" spans="1:7" s="2" customFormat="1" ht="102" outlineLevel="1" x14ac:dyDescent="0.2">
      <c r="A30" s="146"/>
      <c r="B30" s="149"/>
      <c r="C30" s="114" t="s">
        <v>61</v>
      </c>
      <c r="D30" s="82" t="s">
        <v>95</v>
      </c>
      <c r="E30" s="81" t="s">
        <v>118</v>
      </c>
      <c r="F30" s="115">
        <v>0</v>
      </c>
      <c r="G30" s="30"/>
    </row>
    <row r="31" spans="1:7" s="2" customFormat="1" ht="90" outlineLevel="1" thickBot="1" x14ac:dyDescent="0.25">
      <c r="A31" s="178"/>
      <c r="B31" s="159"/>
      <c r="C31" s="77" t="s">
        <v>62</v>
      </c>
      <c r="D31" s="83" t="s">
        <v>96</v>
      </c>
      <c r="E31" s="84" t="s">
        <v>103</v>
      </c>
      <c r="F31" s="31">
        <v>0</v>
      </c>
      <c r="G31" s="32"/>
    </row>
    <row r="32" spans="1:7" s="2" customFormat="1" ht="102" outlineLevel="1" x14ac:dyDescent="0.2">
      <c r="A32" s="145">
        <v>3</v>
      </c>
      <c r="B32" s="148" t="s">
        <v>85</v>
      </c>
      <c r="C32" s="113" t="s">
        <v>64</v>
      </c>
      <c r="D32" s="85" t="s">
        <v>83</v>
      </c>
      <c r="E32" s="63" t="s">
        <v>104</v>
      </c>
      <c r="F32" s="27">
        <v>0</v>
      </c>
      <c r="G32" s="28"/>
    </row>
    <row r="33" spans="1:7" s="2" customFormat="1" ht="76.5" outlineLevel="1" x14ac:dyDescent="0.2">
      <c r="A33" s="146"/>
      <c r="B33" s="179"/>
      <c r="C33" s="114" t="s">
        <v>65</v>
      </c>
      <c r="D33" s="67" t="s">
        <v>84</v>
      </c>
      <c r="E33" s="81" t="s">
        <v>105</v>
      </c>
      <c r="F33" s="115">
        <v>0</v>
      </c>
      <c r="G33" s="30"/>
    </row>
    <row r="34" spans="1:7" s="2" customFormat="1" ht="89.25" outlineLevel="1" x14ac:dyDescent="0.2">
      <c r="A34" s="146"/>
      <c r="B34" s="149"/>
      <c r="C34" s="114" t="s">
        <v>66</v>
      </c>
      <c r="D34" s="67" t="s">
        <v>77</v>
      </c>
      <c r="E34" s="81" t="s">
        <v>106</v>
      </c>
      <c r="F34" s="115">
        <v>0</v>
      </c>
      <c r="G34" s="30"/>
    </row>
    <row r="35" spans="1:7" s="2" customFormat="1" ht="39" outlineLevel="1" thickBot="1" x14ac:dyDescent="0.25">
      <c r="A35" s="178"/>
      <c r="B35" s="159"/>
      <c r="C35" s="77" t="s">
        <v>67</v>
      </c>
      <c r="D35" s="83" t="s">
        <v>86</v>
      </c>
      <c r="E35" s="84" t="s">
        <v>107</v>
      </c>
      <c r="F35" s="31">
        <v>0</v>
      </c>
      <c r="G35" s="32"/>
    </row>
    <row r="36" spans="1:7" s="2" customFormat="1" ht="127.5" outlineLevel="1" x14ac:dyDescent="0.2">
      <c r="A36" s="145">
        <v>4</v>
      </c>
      <c r="B36" s="148" t="s">
        <v>34</v>
      </c>
      <c r="C36" s="113" t="s">
        <v>68</v>
      </c>
      <c r="D36" s="86" t="s">
        <v>33</v>
      </c>
      <c r="E36" s="80" t="s">
        <v>109</v>
      </c>
      <c r="F36" s="27">
        <v>0</v>
      </c>
      <c r="G36" s="28"/>
    </row>
    <row r="37" spans="1:7" s="2" customFormat="1" ht="114.75" outlineLevel="1" x14ac:dyDescent="0.2">
      <c r="A37" s="146"/>
      <c r="B37" s="179"/>
      <c r="C37" s="114" t="s">
        <v>69</v>
      </c>
      <c r="D37" s="82" t="s">
        <v>32</v>
      </c>
      <c r="E37" s="81" t="s">
        <v>108</v>
      </c>
      <c r="F37" s="115">
        <v>0</v>
      </c>
      <c r="G37" s="30"/>
    </row>
    <row r="38" spans="1:7" s="2" customFormat="1" ht="102.75" outlineLevel="1" thickBot="1" x14ac:dyDescent="0.25">
      <c r="A38" s="178"/>
      <c r="B38" s="159"/>
      <c r="C38" s="77" t="s">
        <v>70</v>
      </c>
      <c r="D38" s="78" t="s">
        <v>31</v>
      </c>
      <c r="E38" s="79" t="s">
        <v>110</v>
      </c>
      <c r="F38" s="31">
        <v>0</v>
      </c>
      <c r="G38" s="32"/>
    </row>
    <row r="39" spans="1:7" s="2" customFormat="1" ht="30" customHeight="1" outlineLevel="1" x14ac:dyDescent="0.2">
      <c r="A39" s="145">
        <v>5</v>
      </c>
      <c r="B39" s="148" t="s">
        <v>30</v>
      </c>
      <c r="C39" s="113" t="s">
        <v>71</v>
      </c>
      <c r="D39" s="87" t="s">
        <v>29</v>
      </c>
      <c r="E39" s="88" t="s">
        <v>111</v>
      </c>
      <c r="F39" s="27">
        <v>0</v>
      </c>
      <c r="G39" s="28"/>
    </row>
    <row r="40" spans="1:7" s="2" customFormat="1" ht="30" customHeight="1" outlineLevel="1" thickBot="1" x14ac:dyDescent="0.25">
      <c r="A40" s="147"/>
      <c r="B40" s="150"/>
      <c r="C40" s="69" t="s">
        <v>72</v>
      </c>
      <c r="D40" s="89" t="s">
        <v>29</v>
      </c>
      <c r="E40" s="90" t="s">
        <v>111</v>
      </c>
      <c r="F40" s="31">
        <v>0</v>
      </c>
      <c r="G40" s="32"/>
    </row>
    <row r="41" spans="1:7" s="8" customFormat="1" ht="13.5" outlineLevel="1" thickBot="1" x14ac:dyDescent="0.25">
      <c r="A41" s="47"/>
      <c r="B41" s="48" t="s">
        <v>88</v>
      </c>
      <c r="C41" s="22"/>
      <c r="D41" s="9"/>
      <c r="E41" s="10"/>
      <c r="F41" s="36"/>
      <c r="G41" s="36"/>
    </row>
    <row r="42" spans="1:7" s="2" customFormat="1" ht="22.5" customHeight="1" outlineLevel="1" thickBot="1" x14ac:dyDescent="0.25">
      <c r="A42" s="13"/>
      <c r="B42" s="7" t="s">
        <v>28</v>
      </c>
      <c r="C42" s="6">
        <v>0</v>
      </c>
      <c r="D42" s="5">
        <v>7</v>
      </c>
      <c r="E42" s="24" t="s">
        <v>27</v>
      </c>
      <c r="F42" s="177">
        <f>SUM(F23:F40)</f>
        <v>0</v>
      </c>
      <c r="G42" s="177"/>
    </row>
    <row r="43" spans="1:7" s="2" customFormat="1" ht="22.5" customHeight="1" outlineLevel="1" thickBot="1" x14ac:dyDescent="0.25">
      <c r="A43" s="13"/>
      <c r="B43" s="7" t="s">
        <v>26</v>
      </c>
      <c r="C43" s="6">
        <v>8</v>
      </c>
      <c r="D43" s="5">
        <v>15</v>
      </c>
      <c r="E43" s="24" t="s">
        <v>5</v>
      </c>
      <c r="F43" s="177" t="str">
        <f>IF(AND(F42&gt;=$C$42,F42&lt;=$D$42),$B$42,IF(AND(F42&gt;=$C$43,F42&lt;=$D$43),$B$43,IF(F42&gt;=$C$44,$B$44,"Error")))</f>
        <v>Low</v>
      </c>
      <c r="G43" s="177"/>
    </row>
    <row r="44" spans="1:7" s="2" customFormat="1" ht="22.5" customHeight="1" outlineLevel="1" thickBot="1" x14ac:dyDescent="0.25">
      <c r="A44" s="13"/>
      <c r="B44" s="49" t="s">
        <v>25</v>
      </c>
      <c r="C44" s="6">
        <v>16</v>
      </c>
      <c r="D44" s="5"/>
      <c r="E44" s="25" t="s">
        <v>24</v>
      </c>
      <c r="F44" s="176"/>
      <c r="G44" s="176"/>
    </row>
    <row r="45" spans="1:7" s="3" customFormat="1" ht="16.5" customHeight="1" thickBot="1" x14ac:dyDescent="0.25">
      <c r="A45" s="50" t="s">
        <v>23</v>
      </c>
      <c r="B45" s="157" t="s">
        <v>22</v>
      </c>
      <c r="C45" s="157"/>
      <c r="D45" s="157"/>
      <c r="E45" s="158"/>
      <c r="F45" s="39"/>
      <c r="G45" s="40"/>
    </row>
    <row r="46" spans="1:7" s="21" customFormat="1" ht="20.25" customHeight="1" thickBot="1" x14ac:dyDescent="0.25">
      <c r="A46" s="52"/>
      <c r="B46" s="112" t="s">
        <v>21</v>
      </c>
      <c r="C46" s="112"/>
      <c r="D46" s="164" t="s">
        <v>20</v>
      </c>
      <c r="E46" s="165"/>
      <c r="F46" s="166" t="s">
        <v>19</v>
      </c>
      <c r="G46" s="167"/>
    </row>
    <row r="47" spans="1:7" s="3" customFormat="1" ht="32.25" customHeight="1" x14ac:dyDescent="0.2">
      <c r="A47" s="131">
        <v>1</v>
      </c>
      <c r="B47" s="148" t="s">
        <v>121</v>
      </c>
      <c r="C47" s="113" t="s">
        <v>56</v>
      </c>
      <c r="D47" s="160" t="s">
        <v>18</v>
      </c>
      <c r="E47" s="161"/>
      <c r="F47" s="162" t="s">
        <v>123</v>
      </c>
      <c r="G47" s="163"/>
    </row>
    <row r="48" spans="1:7" s="3" customFormat="1" ht="32.25" customHeight="1" x14ac:dyDescent="0.2">
      <c r="A48" s="132"/>
      <c r="B48" s="149"/>
      <c r="C48" s="114" t="s">
        <v>57</v>
      </c>
      <c r="D48" s="172" t="s">
        <v>17</v>
      </c>
      <c r="E48" s="173"/>
      <c r="F48" s="174" t="s">
        <v>123</v>
      </c>
      <c r="G48" s="175"/>
    </row>
    <row r="49" spans="1:7" s="3" customFormat="1" ht="32.25" customHeight="1" x14ac:dyDescent="0.2">
      <c r="A49" s="132"/>
      <c r="B49" s="149"/>
      <c r="C49" s="114" t="s">
        <v>58</v>
      </c>
      <c r="D49" s="172" t="s">
        <v>16</v>
      </c>
      <c r="E49" s="173"/>
      <c r="F49" s="174" t="s">
        <v>123</v>
      </c>
      <c r="G49" s="175"/>
    </row>
    <row r="50" spans="1:7" s="3" customFormat="1" ht="32.25" customHeight="1" thickBot="1" x14ac:dyDescent="0.25">
      <c r="A50" s="133"/>
      <c r="B50" s="159"/>
      <c r="C50" s="77" t="s">
        <v>59</v>
      </c>
      <c r="D50" s="168" t="s">
        <v>122</v>
      </c>
      <c r="E50" s="169"/>
      <c r="F50" s="170" t="s">
        <v>123</v>
      </c>
      <c r="G50" s="171"/>
    </row>
    <row r="51" spans="1:7" s="3" customFormat="1" ht="17.25" customHeight="1" thickBot="1" x14ac:dyDescent="0.25">
      <c r="A51" s="145">
        <v>2</v>
      </c>
      <c r="B51" s="148" t="s">
        <v>15</v>
      </c>
      <c r="C51" s="151" t="s">
        <v>87</v>
      </c>
      <c r="D51" s="152"/>
      <c r="E51" s="153"/>
      <c r="F51" s="26"/>
      <c r="G51" s="26"/>
    </row>
    <row r="52" spans="1:7" s="3" customFormat="1" ht="39" customHeight="1" outlineLevel="1" x14ac:dyDescent="0.2">
      <c r="A52" s="146"/>
      <c r="B52" s="149"/>
      <c r="C52" s="114" t="s">
        <v>60</v>
      </c>
      <c r="D52" s="154" t="s">
        <v>14</v>
      </c>
      <c r="E52" s="128"/>
      <c r="F52" s="91" t="s">
        <v>13</v>
      </c>
      <c r="G52" s="105" t="s">
        <v>9</v>
      </c>
    </row>
    <row r="53" spans="1:7" s="3" customFormat="1" ht="39" customHeight="1" outlineLevel="1" x14ac:dyDescent="0.2">
      <c r="A53" s="146"/>
      <c r="B53" s="149"/>
      <c r="C53" s="114" t="s">
        <v>61</v>
      </c>
      <c r="D53" s="154" t="s">
        <v>76</v>
      </c>
      <c r="E53" s="128"/>
      <c r="F53" s="92" t="s">
        <v>13</v>
      </c>
      <c r="G53" s="106" t="s">
        <v>9</v>
      </c>
    </row>
    <row r="54" spans="1:7" s="3" customFormat="1" ht="39" customHeight="1" outlineLevel="1" x14ac:dyDescent="0.2">
      <c r="A54" s="146"/>
      <c r="B54" s="149"/>
      <c r="C54" s="114" t="s">
        <v>62</v>
      </c>
      <c r="D54" s="127" t="s">
        <v>90</v>
      </c>
      <c r="E54" s="128"/>
      <c r="F54" s="92" t="s">
        <v>13</v>
      </c>
      <c r="G54" s="106" t="s">
        <v>9</v>
      </c>
    </row>
    <row r="55" spans="1:7" s="3" customFormat="1" ht="39" customHeight="1" outlineLevel="1" x14ac:dyDescent="0.2">
      <c r="A55" s="146"/>
      <c r="B55" s="149"/>
      <c r="C55" s="114" t="s">
        <v>63</v>
      </c>
      <c r="D55" s="127" t="s">
        <v>91</v>
      </c>
      <c r="E55" s="128"/>
      <c r="F55" s="93" t="s">
        <v>12</v>
      </c>
      <c r="G55" s="106" t="s">
        <v>9</v>
      </c>
    </row>
    <row r="56" spans="1:7" s="3" customFormat="1" ht="39" customHeight="1" outlineLevel="1" x14ac:dyDescent="0.2">
      <c r="A56" s="146"/>
      <c r="B56" s="149"/>
      <c r="C56" s="114" t="s">
        <v>73</v>
      </c>
      <c r="D56" s="127" t="s">
        <v>92</v>
      </c>
      <c r="E56" s="128"/>
      <c r="F56" s="92" t="s">
        <v>13</v>
      </c>
      <c r="G56" s="106" t="s">
        <v>9</v>
      </c>
    </row>
    <row r="57" spans="1:7" s="3" customFormat="1" ht="39" customHeight="1" outlineLevel="1" x14ac:dyDescent="0.2">
      <c r="A57" s="146"/>
      <c r="B57" s="149"/>
      <c r="C57" s="114" t="s">
        <v>74</v>
      </c>
      <c r="D57" s="127" t="s">
        <v>93</v>
      </c>
      <c r="E57" s="128"/>
      <c r="F57" s="93" t="s">
        <v>12</v>
      </c>
      <c r="G57" s="106" t="s">
        <v>9</v>
      </c>
    </row>
    <row r="58" spans="1:7" s="3" customFormat="1" ht="39" customHeight="1" outlineLevel="1" thickBot="1" x14ac:dyDescent="0.25">
      <c r="A58" s="147"/>
      <c r="B58" s="150"/>
      <c r="C58" s="69" t="s">
        <v>75</v>
      </c>
      <c r="D58" s="155" t="s">
        <v>11</v>
      </c>
      <c r="E58" s="156"/>
      <c r="F58" s="94" t="s">
        <v>10</v>
      </c>
      <c r="G58" s="107" t="s">
        <v>9</v>
      </c>
    </row>
    <row r="59" spans="1:7" s="4" customFormat="1" ht="25.5" customHeight="1" thickBot="1" x14ac:dyDescent="0.25">
      <c r="A59" s="54"/>
    </row>
    <row r="60" spans="1:7" s="3" customFormat="1" ht="16.5" customHeight="1" thickBot="1" x14ac:dyDescent="0.25">
      <c r="A60" s="95" t="s">
        <v>8</v>
      </c>
      <c r="B60" s="157" t="s">
        <v>7</v>
      </c>
      <c r="C60" s="157"/>
      <c r="D60" s="157"/>
      <c r="E60" s="158"/>
      <c r="F60" s="143"/>
      <c r="G60" s="144"/>
    </row>
    <row r="61" spans="1:7" s="3" customFormat="1" ht="25.5" customHeight="1" thickBot="1" x14ac:dyDescent="0.25">
      <c r="A61" s="97">
        <v>1</v>
      </c>
      <c r="B61" s="98" t="s">
        <v>6</v>
      </c>
      <c r="C61" s="99">
        <v>3.1</v>
      </c>
      <c r="D61" s="139" t="s">
        <v>5</v>
      </c>
      <c r="E61" s="140"/>
      <c r="F61" s="141" t="str">
        <f>IF(F43="","",F43)</f>
        <v>Low</v>
      </c>
      <c r="G61" s="142"/>
    </row>
    <row r="62" spans="1:7" s="3" customFormat="1" ht="25.5" customHeight="1" x14ac:dyDescent="0.2">
      <c r="A62" s="131">
        <v>2</v>
      </c>
      <c r="B62" s="134" t="s">
        <v>4</v>
      </c>
      <c r="C62" s="100">
        <v>2.1</v>
      </c>
      <c r="D62" s="137" t="s">
        <v>3</v>
      </c>
      <c r="E62" s="138"/>
      <c r="F62" s="129" t="str">
        <f>IF(F$4="","",IF(G$52=1,CONCATENATE($D$52,": ",F$52),IF(G$53=1,CONCATENATE(D$53,": ",F$53),IF(G$54=1,CONCATENATE(LEFT(D$54,8),": ",F$54),IF(G$55=1,CONCATENATE(MID($D$55,16,20),": ",F$55),IF(G$56=1,CONCATENATE(LEFT($D$56,8),": ",F$56),IF(G$57=1,CONCATENATE(LEFT($D$57,9),": ",F$57),IF(G$58=1,CONCATENATE($D$58,": ",F$58),"not specified"))))))))</f>
        <v/>
      </c>
      <c r="G62" s="130"/>
    </row>
    <row r="63" spans="1:7" s="3" customFormat="1" ht="25.5" customHeight="1" x14ac:dyDescent="0.2">
      <c r="A63" s="132"/>
      <c r="B63" s="135"/>
      <c r="C63" s="101">
        <v>2.2000000000000002</v>
      </c>
      <c r="D63" s="127" t="s">
        <v>2</v>
      </c>
      <c r="E63" s="128"/>
      <c r="F63" s="129" t="str">
        <f>IF(F$4="","",IF(G$52=2,CONCATENATE($D$52,": ",F$52),IF(G$53=2,CONCATENATE(D$53,": ",F$53),IF(G$54=2,CONCATENATE(LEFT(D$54,8),": ",F$54),IF(G$55=2,CONCATENATE(MID($D$55,16,20),": ",F$55),IF(G$56=2,CONCATENATE(LEFT($D$56,8),": ",F$56),IF(G$57=2,CONCATENATE(LEFT($D$57,9),": ",F$57),IF(G$58=2,CONCATENATE($D$58,": ",F$58),"not specified"))))))))</f>
        <v/>
      </c>
      <c r="G63" s="130"/>
    </row>
    <row r="64" spans="1:7" s="3" customFormat="1" ht="25.5" customHeight="1" thickBot="1" x14ac:dyDescent="0.25">
      <c r="A64" s="133"/>
      <c r="B64" s="136"/>
      <c r="C64" s="102">
        <v>2.2999999999999998</v>
      </c>
      <c r="D64" s="123" t="s">
        <v>1</v>
      </c>
      <c r="E64" s="124"/>
      <c r="F64" s="125" t="str">
        <f>IF(F$4="","",IF(G$52=3,CONCATENATE($D$52,": ",F$52),IF(G$53=3,CONCATENATE(D$53,": ",F$53),IF(G$54=3,CONCATENATE(LEFT(D$54,8),": ",F$54),IF(G$55=3,CONCATENATE(MID($D$55,16,20),": ",F$55),IF(G$56=3,CONCATENATE(LEFT($D$56,8),": ",F$56),IF(G$57=3,CONCATENATE(LEFT($D$57,9),": ",F$57),IF(G$58=3,CONCATENATE($D$58,": ",F$58),"not specified"))))))))</f>
        <v/>
      </c>
      <c r="G64" s="126"/>
    </row>
    <row r="65" spans="1:7" s="3" customFormat="1" ht="27" customHeight="1" thickBot="1" x14ac:dyDescent="0.25">
      <c r="A65" s="96">
        <v>3</v>
      </c>
      <c r="B65" s="103" t="s">
        <v>0</v>
      </c>
      <c r="C65" s="104">
        <v>3.1</v>
      </c>
      <c r="D65" s="119" t="s">
        <v>0</v>
      </c>
      <c r="E65" s="120"/>
      <c r="F65" s="121" t="str">
        <f>IF(F4="","",IF(F61="High","Executive",IF(F61="Medium","Management",IF(F61="Low","Project"))))</f>
        <v/>
      </c>
      <c r="G65" s="122"/>
    </row>
    <row r="66" spans="1:7" s="2" customFormat="1" ht="4.5" customHeight="1" x14ac:dyDescent="0.2"/>
  </sheetData>
  <mergeCells count="88">
    <mergeCell ref="A5:E5"/>
    <mergeCell ref="F5:G5"/>
    <mergeCell ref="A4:E4"/>
    <mergeCell ref="F4:G4"/>
    <mergeCell ref="A1:C2"/>
    <mergeCell ref="D1:D2"/>
    <mergeCell ref="E1:E2"/>
    <mergeCell ref="A3:E3"/>
    <mergeCell ref="F3:G3"/>
    <mergeCell ref="A8:E8"/>
    <mergeCell ref="F8:G8"/>
    <mergeCell ref="A7:E7"/>
    <mergeCell ref="F7:G7"/>
    <mergeCell ref="A6:E6"/>
    <mergeCell ref="F6:G6"/>
    <mergeCell ref="A11:E11"/>
    <mergeCell ref="F11:G11"/>
    <mergeCell ref="A10:E10"/>
    <mergeCell ref="F10:G10"/>
    <mergeCell ref="A9:E9"/>
    <mergeCell ref="F9:G9"/>
    <mergeCell ref="A14:E14"/>
    <mergeCell ref="F14:G14"/>
    <mergeCell ref="A13:E13"/>
    <mergeCell ref="F13:G13"/>
    <mergeCell ref="A12:E12"/>
    <mergeCell ref="F12:G12"/>
    <mergeCell ref="A17:E18"/>
    <mergeCell ref="F17:G18"/>
    <mergeCell ref="A16:E16"/>
    <mergeCell ref="F16:G16"/>
    <mergeCell ref="A15:E15"/>
    <mergeCell ref="F15:G15"/>
    <mergeCell ref="A23:A27"/>
    <mergeCell ref="B23:B27"/>
    <mergeCell ref="C21:E21"/>
    <mergeCell ref="F21:G21"/>
    <mergeCell ref="F20:G20"/>
    <mergeCell ref="A28:A31"/>
    <mergeCell ref="B28:B31"/>
    <mergeCell ref="C28:C29"/>
    <mergeCell ref="D28:D29"/>
    <mergeCell ref="A32:A35"/>
    <mergeCell ref="B32:B35"/>
    <mergeCell ref="F44:G44"/>
    <mergeCell ref="F43:G43"/>
    <mergeCell ref="A36:A38"/>
    <mergeCell ref="B36:B38"/>
    <mergeCell ref="A39:A40"/>
    <mergeCell ref="B39:B40"/>
    <mergeCell ref="F42:G42"/>
    <mergeCell ref="A47:A50"/>
    <mergeCell ref="B47:B50"/>
    <mergeCell ref="D47:E47"/>
    <mergeCell ref="F47:G47"/>
    <mergeCell ref="B45:E45"/>
    <mergeCell ref="D46:E46"/>
    <mergeCell ref="F46:G46"/>
    <mergeCell ref="D50:E50"/>
    <mergeCell ref="F50:G50"/>
    <mergeCell ref="D49:E49"/>
    <mergeCell ref="F49:G49"/>
    <mergeCell ref="D48:E48"/>
    <mergeCell ref="F48:G48"/>
    <mergeCell ref="F60:G60"/>
    <mergeCell ref="A51:A58"/>
    <mergeCell ref="B51:B58"/>
    <mergeCell ref="C51:E51"/>
    <mergeCell ref="D52:E52"/>
    <mergeCell ref="D53:E53"/>
    <mergeCell ref="D54:E54"/>
    <mergeCell ref="D55:E55"/>
    <mergeCell ref="D56:E56"/>
    <mergeCell ref="D57:E57"/>
    <mergeCell ref="D58:E58"/>
    <mergeCell ref="B60:E60"/>
    <mergeCell ref="A62:A64"/>
    <mergeCell ref="B62:B64"/>
    <mergeCell ref="D62:E62"/>
    <mergeCell ref="F62:G62"/>
    <mergeCell ref="D61:E61"/>
    <mergeCell ref="F61:G61"/>
    <mergeCell ref="D65:E65"/>
    <mergeCell ref="F65:G65"/>
    <mergeCell ref="D64:E64"/>
    <mergeCell ref="F64:G64"/>
    <mergeCell ref="D63:E63"/>
    <mergeCell ref="F63:G63"/>
  </mergeCells>
  <conditionalFormatting sqref="F65:G65">
    <cfRule type="cellIs" dxfId="15" priority="9" operator="equal">
      <formula>"YES"</formula>
    </cfRule>
  </conditionalFormatting>
  <conditionalFormatting sqref="F61:G61 F43:G43 F65:G65">
    <cfRule type="cellIs" dxfId="14" priority="10" operator="equal">
      <formula>"Medium"</formula>
    </cfRule>
    <cfRule type="cellIs" dxfId="13" priority="11" operator="equal">
      <formula>"Low"</formula>
    </cfRule>
    <cfRule type="cellIs" dxfId="12" priority="12" operator="equal">
      <formula>"High"</formula>
    </cfRule>
  </conditionalFormatting>
  <dataValidations count="7">
    <dataValidation type="list" allowBlank="1" showInputMessage="1" showErrorMessage="1" sqref="F23:F40">
      <formula1>"0,1,2"</formula1>
    </dataValidation>
    <dataValidation type="list" allowBlank="1" showInputMessage="1" showErrorMessage="1" sqref="F55 F57">
      <formula1>"&gt;&gt; Please select,yes,no"</formula1>
    </dataValidation>
    <dataValidation type="list" allowBlank="1" showInputMessage="1" showErrorMessage="1" sqref="G52:G58">
      <formula1>"&gt;&gt; Please rank,1,2,3,4,5,6,7"</formula1>
    </dataValidation>
    <dataValidation type="list" allowBlank="1" showInputMessage="1" showErrorMessage="1" sqref="F53">
      <formula1>"&gt;&gt;Please select,Best Cost,based on customer requirements,to be further discussed,not relevant"</formula1>
    </dataValidation>
    <dataValidation type="list" allowBlank="1" showInputMessage="1" showErrorMessage="1" sqref="F54">
      <formula1>"&gt;&gt;Please select,Low,Medium,High"</formula1>
    </dataValidation>
    <dataValidation type="list" allowBlank="1" showInputMessage="1" showErrorMessage="1" sqref="F56">
      <formula1>"&gt;&gt;Please select,with other projects,with other customer demands,with other production locations,not relevant"</formula1>
    </dataValidation>
    <dataValidation type="list" allowBlank="1" showInputMessage="1" showErrorMessage="1" sqref="F52">
      <formula1>"&gt;&gt;Please select,Single Sourcing,2nd Source,Multiple Sourcing"</formula1>
    </dataValidation>
  </dataValidations>
  <printOptions horizontalCentered="1"/>
  <pageMargins left="0.31496062992125984" right="0.31496062992125984" top="0.39370078740157483" bottom="0.59055118110236227" header="0.31496062992125984" footer="0.31496062992125984"/>
  <pageSetup paperSize="9" scale="64" fitToHeight="0"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W66"/>
  <sheetViews>
    <sheetView showGridLines="0" tabSelected="1" zoomScale="85" zoomScaleNormal="85" zoomScalePageLayoutView="25" workbookViewId="0">
      <pane xSplit="5" ySplit="18" topLeftCell="F19" activePane="bottomRight" state="frozen"/>
      <selection pane="topRight" activeCell="F1" sqref="F1"/>
      <selection pane="bottomLeft" activeCell="A15" sqref="A15"/>
      <selection pane="bottomRight" activeCell="A6" sqref="A6:E6"/>
    </sheetView>
  </sheetViews>
  <sheetFormatPr defaultColWidth="11.42578125" defaultRowHeight="12.75" outlineLevelRow="1" x14ac:dyDescent="0.2"/>
  <cols>
    <col min="1" max="1" width="2.7109375" style="2" bestFit="1" customWidth="1"/>
    <col min="2" max="2" width="15.140625" style="1" customWidth="1"/>
    <col min="3" max="3" width="8" style="1" bestFit="1" customWidth="1"/>
    <col min="4" max="4" width="24.140625" style="1" customWidth="1"/>
    <col min="5" max="5" width="58.5703125" style="1" customWidth="1"/>
    <col min="6" max="205" width="23" style="1" customWidth="1"/>
    <col min="206" max="16384" width="11.42578125" style="1"/>
  </cols>
  <sheetData>
    <row r="1" spans="1:205" s="20" customFormat="1" ht="16.5" customHeight="1" x14ac:dyDescent="0.2">
      <c r="A1" s="213" t="s">
        <v>124</v>
      </c>
      <c r="B1" s="214"/>
      <c r="C1" s="215"/>
      <c r="D1" s="219" t="s">
        <v>55</v>
      </c>
      <c r="E1" s="221" t="s">
        <v>81</v>
      </c>
    </row>
    <row r="2" spans="1:205" s="3" customFormat="1" ht="13.5" customHeight="1" thickBot="1" x14ac:dyDescent="0.25">
      <c r="A2" s="216"/>
      <c r="B2" s="217"/>
      <c r="C2" s="218"/>
      <c r="D2" s="220"/>
      <c r="E2" s="222"/>
    </row>
    <row r="3" spans="1:205" s="19" customFormat="1" x14ac:dyDescent="0.2">
      <c r="A3" s="223" t="s">
        <v>54</v>
      </c>
      <c r="B3" s="224"/>
      <c r="C3" s="224"/>
      <c r="D3" s="224"/>
      <c r="E3" s="225"/>
      <c r="F3" s="226">
        <v>1</v>
      </c>
      <c r="G3" s="226"/>
      <c r="H3" s="226">
        <f>+F3+1</f>
        <v>2</v>
      </c>
      <c r="I3" s="226"/>
      <c r="J3" s="226">
        <f>+H3+1</f>
        <v>3</v>
      </c>
      <c r="K3" s="226"/>
      <c r="L3" s="226">
        <f>+J3+1</f>
        <v>4</v>
      </c>
      <c r="M3" s="226"/>
      <c r="N3" s="226">
        <f>+L3+1</f>
        <v>5</v>
      </c>
      <c r="O3" s="226"/>
      <c r="P3" s="226">
        <f>+N3+1</f>
        <v>6</v>
      </c>
      <c r="Q3" s="226"/>
      <c r="R3" s="226">
        <f>+P3+1</f>
        <v>7</v>
      </c>
      <c r="S3" s="226"/>
      <c r="T3" s="226">
        <f>+R3+1</f>
        <v>8</v>
      </c>
      <c r="U3" s="226"/>
      <c r="V3" s="226">
        <f>+T3+1</f>
        <v>9</v>
      </c>
      <c r="W3" s="226"/>
      <c r="X3" s="226">
        <f>+V3+1</f>
        <v>10</v>
      </c>
      <c r="Y3" s="226"/>
      <c r="Z3" s="226">
        <f>+X3+1</f>
        <v>11</v>
      </c>
      <c r="AA3" s="226"/>
      <c r="AB3" s="226">
        <f>+Z3+1</f>
        <v>12</v>
      </c>
      <c r="AC3" s="226"/>
      <c r="AD3" s="226">
        <f>+AB3+1</f>
        <v>13</v>
      </c>
      <c r="AE3" s="226"/>
      <c r="AF3" s="226">
        <f>+AD3+1</f>
        <v>14</v>
      </c>
      <c r="AG3" s="226"/>
      <c r="AH3" s="226">
        <f>+AF3+1</f>
        <v>15</v>
      </c>
      <c r="AI3" s="226"/>
      <c r="AJ3" s="226">
        <f>+AH3+1</f>
        <v>16</v>
      </c>
      <c r="AK3" s="226"/>
      <c r="AL3" s="226">
        <f>+AJ3+1</f>
        <v>17</v>
      </c>
      <c r="AM3" s="226"/>
      <c r="AN3" s="226">
        <f>+AL3+1</f>
        <v>18</v>
      </c>
      <c r="AO3" s="226"/>
      <c r="AP3" s="226">
        <f>+AN3+1</f>
        <v>19</v>
      </c>
      <c r="AQ3" s="226"/>
      <c r="AR3" s="226">
        <f>+AP3+1</f>
        <v>20</v>
      </c>
      <c r="AS3" s="226"/>
      <c r="AT3" s="226">
        <f>+AR3+1</f>
        <v>21</v>
      </c>
      <c r="AU3" s="226"/>
      <c r="AV3" s="226">
        <f>+AT3+1</f>
        <v>22</v>
      </c>
      <c r="AW3" s="226"/>
      <c r="AX3" s="226">
        <f>+AV3+1</f>
        <v>23</v>
      </c>
      <c r="AY3" s="226"/>
      <c r="AZ3" s="226">
        <f>+AX3+1</f>
        <v>24</v>
      </c>
      <c r="BA3" s="226"/>
      <c r="BB3" s="226">
        <f>+AZ3+1</f>
        <v>25</v>
      </c>
      <c r="BC3" s="226"/>
      <c r="BD3" s="226">
        <f>+BB3+1</f>
        <v>26</v>
      </c>
      <c r="BE3" s="226"/>
      <c r="BF3" s="226">
        <f>+BD3+1</f>
        <v>27</v>
      </c>
      <c r="BG3" s="226"/>
      <c r="BH3" s="226">
        <f>+BF3+1</f>
        <v>28</v>
      </c>
      <c r="BI3" s="226"/>
      <c r="BJ3" s="226">
        <f>+BH3+1</f>
        <v>29</v>
      </c>
      <c r="BK3" s="226"/>
      <c r="BL3" s="226">
        <f>+BJ3+1</f>
        <v>30</v>
      </c>
      <c r="BM3" s="226"/>
      <c r="BN3" s="226">
        <f>+BL3+1</f>
        <v>31</v>
      </c>
      <c r="BO3" s="226"/>
      <c r="BP3" s="226">
        <f>+BN3+1</f>
        <v>32</v>
      </c>
      <c r="BQ3" s="226"/>
      <c r="BR3" s="226">
        <f>+BP3+1</f>
        <v>33</v>
      </c>
      <c r="BS3" s="226"/>
      <c r="BT3" s="226">
        <f>+BR3+1</f>
        <v>34</v>
      </c>
      <c r="BU3" s="226"/>
      <c r="BV3" s="226">
        <f>+BT3+1</f>
        <v>35</v>
      </c>
      <c r="BW3" s="226"/>
      <c r="BX3" s="226">
        <f>+BV3+1</f>
        <v>36</v>
      </c>
      <c r="BY3" s="226"/>
      <c r="BZ3" s="226">
        <f>+BX3+1</f>
        <v>37</v>
      </c>
      <c r="CA3" s="226"/>
      <c r="CB3" s="226">
        <f>+BZ3+1</f>
        <v>38</v>
      </c>
      <c r="CC3" s="226"/>
      <c r="CD3" s="226">
        <f>+CB3+1</f>
        <v>39</v>
      </c>
      <c r="CE3" s="226"/>
      <c r="CF3" s="226">
        <f>+CD3+1</f>
        <v>40</v>
      </c>
      <c r="CG3" s="226"/>
      <c r="CH3" s="226">
        <f>+CF3+1</f>
        <v>41</v>
      </c>
      <c r="CI3" s="226"/>
      <c r="CJ3" s="226">
        <f>+CH3+1</f>
        <v>42</v>
      </c>
      <c r="CK3" s="226"/>
      <c r="CL3" s="226">
        <f>+CJ3+1</f>
        <v>43</v>
      </c>
      <c r="CM3" s="226"/>
      <c r="CN3" s="226">
        <f>+CL3+1</f>
        <v>44</v>
      </c>
      <c r="CO3" s="226"/>
      <c r="CP3" s="226">
        <f>+CN3+1</f>
        <v>45</v>
      </c>
      <c r="CQ3" s="226"/>
      <c r="CR3" s="226">
        <f>+CP3+1</f>
        <v>46</v>
      </c>
      <c r="CS3" s="226"/>
      <c r="CT3" s="226">
        <f>+CR3+1</f>
        <v>47</v>
      </c>
      <c r="CU3" s="226"/>
      <c r="CV3" s="226">
        <f>+CT3+1</f>
        <v>48</v>
      </c>
      <c r="CW3" s="226"/>
      <c r="CX3" s="226">
        <f>+CV3+1</f>
        <v>49</v>
      </c>
      <c r="CY3" s="226"/>
      <c r="CZ3" s="226">
        <f>+CX3+1</f>
        <v>50</v>
      </c>
      <c r="DA3" s="226"/>
      <c r="DB3" s="226">
        <f>+CZ3+1</f>
        <v>51</v>
      </c>
      <c r="DC3" s="226"/>
      <c r="DD3" s="226">
        <f>+DB3+1</f>
        <v>52</v>
      </c>
      <c r="DE3" s="226"/>
      <c r="DF3" s="226">
        <f>+DD3+1</f>
        <v>53</v>
      </c>
      <c r="DG3" s="226"/>
      <c r="DH3" s="226">
        <f>+DF3+1</f>
        <v>54</v>
      </c>
      <c r="DI3" s="226"/>
      <c r="DJ3" s="226">
        <f>+DH3+1</f>
        <v>55</v>
      </c>
      <c r="DK3" s="226"/>
      <c r="DL3" s="226">
        <f>+DJ3+1</f>
        <v>56</v>
      </c>
      <c r="DM3" s="226"/>
      <c r="DN3" s="226">
        <f>+DL3+1</f>
        <v>57</v>
      </c>
      <c r="DO3" s="226"/>
      <c r="DP3" s="226">
        <f>+DN3+1</f>
        <v>58</v>
      </c>
      <c r="DQ3" s="226"/>
      <c r="DR3" s="226">
        <f>+DP3+1</f>
        <v>59</v>
      </c>
      <c r="DS3" s="226"/>
      <c r="DT3" s="226">
        <f>+DR3+1</f>
        <v>60</v>
      </c>
      <c r="DU3" s="226"/>
      <c r="DV3" s="226">
        <f>+DT3+1</f>
        <v>61</v>
      </c>
      <c r="DW3" s="226"/>
      <c r="DX3" s="226">
        <f>+DV3+1</f>
        <v>62</v>
      </c>
      <c r="DY3" s="226"/>
      <c r="DZ3" s="226">
        <f>+DX3+1</f>
        <v>63</v>
      </c>
      <c r="EA3" s="226"/>
      <c r="EB3" s="226">
        <f>+DZ3+1</f>
        <v>64</v>
      </c>
      <c r="EC3" s="226"/>
      <c r="ED3" s="226">
        <f>+EB3+1</f>
        <v>65</v>
      </c>
      <c r="EE3" s="226"/>
      <c r="EF3" s="226">
        <f>+ED3+1</f>
        <v>66</v>
      </c>
      <c r="EG3" s="226"/>
      <c r="EH3" s="226">
        <f>+EF3+1</f>
        <v>67</v>
      </c>
      <c r="EI3" s="226"/>
      <c r="EJ3" s="226">
        <f>+EH3+1</f>
        <v>68</v>
      </c>
      <c r="EK3" s="226"/>
      <c r="EL3" s="226">
        <f>+EJ3+1</f>
        <v>69</v>
      </c>
      <c r="EM3" s="226"/>
      <c r="EN3" s="226">
        <f>+EL3+1</f>
        <v>70</v>
      </c>
      <c r="EO3" s="226"/>
      <c r="EP3" s="226">
        <f>+EN3+1</f>
        <v>71</v>
      </c>
      <c r="EQ3" s="226"/>
      <c r="ER3" s="226">
        <f>+EP3+1</f>
        <v>72</v>
      </c>
      <c r="ES3" s="226"/>
      <c r="ET3" s="226">
        <f>+ER3+1</f>
        <v>73</v>
      </c>
      <c r="EU3" s="226"/>
      <c r="EV3" s="226">
        <f>+ET3+1</f>
        <v>74</v>
      </c>
      <c r="EW3" s="226"/>
      <c r="EX3" s="226">
        <f>+EV3+1</f>
        <v>75</v>
      </c>
      <c r="EY3" s="226"/>
      <c r="EZ3" s="226">
        <f>+EX3+1</f>
        <v>76</v>
      </c>
      <c r="FA3" s="226"/>
      <c r="FB3" s="226">
        <f>+EZ3+1</f>
        <v>77</v>
      </c>
      <c r="FC3" s="226"/>
      <c r="FD3" s="226">
        <f>+FB3+1</f>
        <v>78</v>
      </c>
      <c r="FE3" s="226"/>
      <c r="FF3" s="226">
        <f>+FD3+1</f>
        <v>79</v>
      </c>
      <c r="FG3" s="226"/>
      <c r="FH3" s="226">
        <f>+FF3+1</f>
        <v>80</v>
      </c>
      <c r="FI3" s="226"/>
      <c r="FJ3" s="226">
        <f>+FH3+1</f>
        <v>81</v>
      </c>
      <c r="FK3" s="226"/>
      <c r="FL3" s="226">
        <f>+FJ3+1</f>
        <v>82</v>
      </c>
      <c r="FM3" s="226"/>
      <c r="FN3" s="226">
        <f>+FL3+1</f>
        <v>83</v>
      </c>
      <c r="FO3" s="226"/>
      <c r="FP3" s="226">
        <f>+FN3+1</f>
        <v>84</v>
      </c>
      <c r="FQ3" s="226"/>
      <c r="FR3" s="226">
        <f>+FP3+1</f>
        <v>85</v>
      </c>
      <c r="FS3" s="226"/>
      <c r="FT3" s="226">
        <f>+FR3+1</f>
        <v>86</v>
      </c>
      <c r="FU3" s="226"/>
      <c r="FV3" s="226">
        <f>+FT3+1</f>
        <v>87</v>
      </c>
      <c r="FW3" s="226"/>
      <c r="FX3" s="226">
        <f>+FV3+1</f>
        <v>88</v>
      </c>
      <c r="FY3" s="226"/>
      <c r="FZ3" s="226">
        <f>+FX3+1</f>
        <v>89</v>
      </c>
      <c r="GA3" s="226"/>
      <c r="GB3" s="226">
        <f>+FZ3+1</f>
        <v>90</v>
      </c>
      <c r="GC3" s="226"/>
      <c r="GD3" s="226">
        <f>+GB3+1</f>
        <v>91</v>
      </c>
      <c r="GE3" s="226"/>
      <c r="GF3" s="226">
        <f>+GD3+1</f>
        <v>92</v>
      </c>
      <c r="GG3" s="226"/>
      <c r="GH3" s="226">
        <f>+GF3+1</f>
        <v>93</v>
      </c>
      <c r="GI3" s="226"/>
      <c r="GJ3" s="226">
        <f>+GH3+1</f>
        <v>94</v>
      </c>
      <c r="GK3" s="226"/>
      <c r="GL3" s="226">
        <f>+GJ3+1</f>
        <v>95</v>
      </c>
      <c r="GM3" s="226"/>
      <c r="GN3" s="226">
        <f>+GL3+1</f>
        <v>96</v>
      </c>
      <c r="GO3" s="226"/>
      <c r="GP3" s="226">
        <f>+GN3+1</f>
        <v>97</v>
      </c>
      <c r="GQ3" s="226"/>
      <c r="GR3" s="226">
        <f>+GP3+1</f>
        <v>98</v>
      </c>
      <c r="GS3" s="226"/>
      <c r="GT3" s="226">
        <f>+GR3+1</f>
        <v>99</v>
      </c>
      <c r="GU3" s="226"/>
      <c r="GV3" s="226">
        <f>+GT3+1</f>
        <v>100</v>
      </c>
      <c r="GW3" s="226"/>
    </row>
    <row r="4" spans="1:205" s="3" customFormat="1" ht="32.25" customHeight="1" x14ac:dyDescent="0.2">
      <c r="A4" s="208" t="s">
        <v>53</v>
      </c>
      <c r="B4" s="209"/>
      <c r="C4" s="209"/>
      <c r="D4" s="209"/>
      <c r="E4" s="210"/>
      <c r="F4" s="212"/>
      <c r="G4" s="212"/>
      <c r="H4" s="212"/>
      <c r="I4" s="212"/>
      <c r="J4" s="212"/>
      <c r="K4" s="212"/>
      <c r="L4" s="212"/>
      <c r="M4" s="212"/>
      <c r="N4" s="212"/>
      <c r="O4" s="212"/>
      <c r="P4" s="265"/>
      <c r="Q4" s="265"/>
      <c r="R4" s="265"/>
      <c r="S4" s="265"/>
      <c r="T4" s="265"/>
      <c r="U4" s="265"/>
      <c r="V4" s="265"/>
      <c r="W4" s="265"/>
      <c r="X4" s="265"/>
      <c r="Y4" s="265"/>
      <c r="Z4" s="212"/>
      <c r="AA4" s="212"/>
      <c r="AB4" s="212"/>
      <c r="AC4" s="212"/>
      <c r="AD4" s="212"/>
      <c r="AE4" s="212"/>
      <c r="AF4" s="212"/>
      <c r="AG4" s="212"/>
      <c r="AH4" s="212"/>
      <c r="AI4" s="212"/>
      <c r="AJ4" s="265"/>
      <c r="AK4" s="265"/>
      <c r="AL4" s="265"/>
      <c r="AM4" s="265"/>
      <c r="AN4" s="265"/>
      <c r="AO4" s="265"/>
      <c r="AP4" s="265"/>
      <c r="AQ4" s="265"/>
      <c r="AR4" s="265"/>
      <c r="AS4" s="265"/>
      <c r="AT4" s="212"/>
      <c r="AU4" s="212"/>
      <c r="AV4" s="212"/>
      <c r="AW4" s="212"/>
      <c r="AX4" s="212"/>
      <c r="AY4" s="212"/>
      <c r="AZ4" s="212"/>
      <c r="BA4" s="212"/>
      <c r="BB4" s="212"/>
      <c r="BC4" s="212"/>
      <c r="BD4" s="265"/>
      <c r="BE4" s="265"/>
      <c r="BF4" s="265"/>
      <c r="BG4" s="265"/>
      <c r="BH4" s="265"/>
      <c r="BI4" s="265"/>
      <c r="BJ4" s="265"/>
      <c r="BK4" s="265"/>
      <c r="BL4" s="265"/>
      <c r="BM4" s="265"/>
      <c r="BN4" s="212"/>
      <c r="BO4" s="212"/>
      <c r="BP4" s="212"/>
      <c r="BQ4" s="212"/>
      <c r="BR4" s="212"/>
      <c r="BS4" s="212"/>
      <c r="BT4" s="212"/>
      <c r="BU4" s="212"/>
      <c r="BV4" s="212"/>
      <c r="BW4" s="212"/>
      <c r="BX4" s="265"/>
      <c r="BY4" s="265"/>
      <c r="BZ4" s="265"/>
      <c r="CA4" s="265"/>
      <c r="CB4" s="265"/>
      <c r="CC4" s="265"/>
      <c r="CD4" s="265"/>
      <c r="CE4" s="265"/>
      <c r="CF4" s="265"/>
      <c r="CG4" s="265"/>
      <c r="CH4" s="265"/>
      <c r="CI4" s="265"/>
      <c r="CJ4" s="265"/>
      <c r="CK4" s="265"/>
      <c r="CL4" s="265"/>
      <c r="CM4" s="265"/>
      <c r="CN4" s="265"/>
      <c r="CO4" s="265"/>
      <c r="CP4" s="265"/>
      <c r="CQ4" s="265"/>
      <c r="CR4" s="265"/>
      <c r="CS4" s="265"/>
      <c r="CT4" s="265"/>
      <c r="CU4" s="265"/>
      <c r="CV4" s="265"/>
      <c r="CW4" s="265"/>
      <c r="CX4" s="265"/>
      <c r="CY4" s="265"/>
      <c r="CZ4" s="265"/>
      <c r="DA4" s="265"/>
      <c r="DB4" s="265"/>
      <c r="DC4" s="265"/>
      <c r="DD4" s="265"/>
      <c r="DE4" s="265"/>
      <c r="DF4" s="265"/>
      <c r="DG4" s="265"/>
      <c r="DH4" s="265"/>
      <c r="DI4" s="265"/>
      <c r="DJ4" s="265"/>
      <c r="DK4" s="265"/>
      <c r="DL4" s="265"/>
      <c r="DM4" s="265"/>
      <c r="DN4" s="265"/>
      <c r="DO4" s="265"/>
      <c r="DP4" s="265"/>
      <c r="DQ4" s="265"/>
      <c r="DR4" s="265"/>
      <c r="DS4" s="265"/>
      <c r="DT4" s="265"/>
      <c r="DU4" s="265"/>
      <c r="DV4" s="265"/>
      <c r="DW4" s="265"/>
      <c r="DX4" s="265"/>
      <c r="DY4" s="265"/>
      <c r="DZ4" s="265"/>
      <c r="EA4" s="265"/>
      <c r="EB4" s="265"/>
      <c r="EC4" s="265"/>
      <c r="ED4" s="265"/>
      <c r="EE4" s="265"/>
      <c r="EF4" s="265"/>
      <c r="EG4" s="265"/>
      <c r="EH4" s="265"/>
      <c r="EI4" s="265"/>
      <c r="EJ4" s="265"/>
      <c r="EK4" s="265"/>
      <c r="EL4" s="265"/>
      <c r="EM4" s="265"/>
      <c r="EN4" s="265"/>
      <c r="EO4" s="265"/>
      <c r="EP4" s="265"/>
      <c r="EQ4" s="265"/>
      <c r="ER4" s="265"/>
      <c r="ES4" s="265"/>
      <c r="ET4" s="265"/>
      <c r="EU4" s="265"/>
      <c r="EV4" s="265"/>
      <c r="EW4" s="265"/>
      <c r="EX4" s="265"/>
      <c r="EY4" s="265"/>
      <c r="EZ4" s="265"/>
      <c r="FA4" s="265"/>
      <c r="FB4" s="265"/>
      <c r="FC4" s="265"/>
      <c r="FD4" s="265"/>
      <c r="FE4" s="265"/>
      <c r="FF4" s="265"/>
      <c r="FG4" s="265"/>
      <c r="FH4" s="265"/>
      <c r="FI4" s="265"/>
      <c r="FJ4" s="265"/>
      <c r="FK4" s="265"/>
      <c r="FL4" s="265"/>
      <c r="FM4" s="265"/>
      <c r="FN4" s="265"/>
      <c r="FO4" s="265"/>
      <c r="FP4" s="265"/>
      <c r="FQ4" s="265"/>
      <c r="FR4" s="265"/>
      <c r="FS4" s="265"/>
      <c r="FT4" s="265"/>
      <c r="FU4" s="265"/>
      <c r="FV4" s="265"/>
      <c r="FW4" s="265"/>
      <c r="FX4" s="265"/>
      <c r="FY4" s="265"/>
      <c r="FZ4" s="265"/>
      <c r="GA4" s="265"/>
      <c r="GB4" s="265"/>
      <c r="GC4" s="265"/>
      <c r="GD4" s="265"/>
      <c r="GE4" s="265"/>
      <c r="GF4" s="265"/>
      <c r="GG4" s="265"/>
      <c r="GH4" s="265"/>
      <c r="GI4" s="265"/>
      <c r="GJ4" s="265"/>
      <c r="GK4" s="265"/>
      <c r="GL4" s="265"/>
      <c r="GM4" s="265"/>
      <c r="GN4" s="265"/>
      <c r="GO4" s="265"/>
      <c r="GP4" s="265"/>
      <c r="GQ4" s="265"/>
      <c r="GR4" s="265"/>
      <c r="GS4" s="265"/>
      <c r="GT4" s="265"/>
      <c r="GU4" s="265"/>
      <c r="GV4" s="265"/>
      <c r="GW4" s="265"/>
    </row>
    <row r="5" spans="1:205" s="3" customFormat="1" x14ac:dyDescent="0.2">
      <c r="A5" s="208" t="s">
        <v>52</v>
      </c>
      <c r="B5" s="209"/>
      <c r="C5" s="209"/>
      <c r="D5" s="209"/>
      <c r="E5" s="210"/>
      <c r="F5" s="175"/>
      <c r="G5" s="175"/>
      <c r="H5" s="175"/>
      <c r="I5" s="175"/>
      <c r="J5" s="175"/>
      <c r="K5" s="175"/>
      <c r="L5" s="175"/>
      <c r="M5" s="175"/>
      <c r="N5" s="175"/>
      <c r="O5" s="175"/>
      <c r="P5" s="175"/>
      <c r="Q5" s="175"/>
      <c r="R5" s="175"/>
      <c r="S5" s="175"/>
      <c r="T5" s="175"/>
      <c r="U5" s="175"/>
      <c r="V5" s="175"/>
      <c r="W5" s="175"/>
      <c r="X5" s="175"/>
      <c r="Y5" s="175"/>
      <c r="Z5" s="175"/>
      <c r="AA5" s="175"/>
      <c r="AB5" s="175"/>
      <c r="AC5" s="175"/>
      <c r="AD5" s="175"/>
      <c r="AE5" s="175"/>
      <c r="AF5" s="175"/>
      <c r="AG5" s="175"/>
      <c r="AH5" s="175"/>
      <c r="AI5" s="175"/>
      <c r="AJ5" s="175"/>
      <c r="AK5" s="175"/>
      <c r="AL5" s="175"/>
      <c r="AM5" s="175"/>
      <c r="AN5" s="175"/>
      <c r="AO5" s="175"/>
      <c r="AP5" s="175"/>
      <c r="AQ5" s="175"/>
      <c r="AR5" s="175"/>
      <c r="AS5" s="175"/>
      <c r="AT5" s="175"/>
      <c r="AU5" s="175"/>
      <c r="AV5" s="175"/>
      <c r="AW5" s="175"/>
      <c r="AX5" s="175"/>
      <c r="AY5" s="175"/>
      <c r="AZ5" s="175"/>
      <c r="BA5" s="175"/>
      <c r="BB5" s="175"/>
      <c r="BC5" s="175"/>
      <c r="BD5" s="175"/>
      <c r="BE5" s="175"/>
      <c r="BF5" s="175"/>
      <c r="BG5" s="175"/>
      <c r="BH5" s="175"/>
      <c r="BI5" s="175"/>
      <c r="BJ5" s="175"/>
      <c r="BK5" s="175"/>
      <c r="BL5" s="175"/>
      <c r="BM5" s="175"/>
      <c r="BN5" s="175"/>
      <c r="BO5" s="175"/>
      <c r="BP5" s="175"/>
      <c r="BQ5" s="175"/>
      <c r="BR5" s="175"/>
      <c r="BS5" s="175"/>
      <c r="BT5" s="175"/>
      <c r="BU5" s="175"/>
      <c r="BV5" s="175"/>
      <c r="BW5" s="175"/>
      <c r="BX5" s="175"/>
      <c r="BY5" s="175"/>
      <c r="BZ5" s="175"/>
      <c r="CA5" s="175"/>
      <c r="CB5" s="175"/>
      <c r="CC5" s="175"/>
      <c r="CD5" s="175"/>
      <c r="CE5" s="175"/>
      <c r="CF5" s="175"/>
      <c r="CG5" s="175"/>
      <c r="CH5" s="175"/>
      <c r="CI5" s="175"/>
      <c r="CJ5" s="175"/>
      <c r="CK5" s="175"/>
      <c r="CL5" s="175"/>
      <c r="CM5" s="175"/>
      <c r="CN5" s="175"/>
      <c r="CO5" s="175"/>
      <c r="CP5" s="175"/>
      <c r="CQ5" s="175"/>
      <c r="CR5" s="175"/>
      <c r="CS5" s="175"/>
      <c r="CT5" s="175"/>
      <c r="CU5" s="175"/>
      <c r="CV5" s="175"/>
      <c r="CW5" s="175"/>
      <c r="CX5" s="175"/>
      <c r="CY5" s="175"/>
      <c r="CZ5" s="175"/>
      <c r="DA5" s="175"/>
      <c r="DB5" s="175"/>
      <c r="DC5" s="175"/>
      <c r="DD5" s="175"/>
      <c r="DE5" s="175"/>
      <c r="DF5" s="175"/>
      <c r="DG5" s="175"/>
      <c r="DH5" s="175"/>
      <c r="DI5" s="175"/>
      <c r="DJ5" s="175"/>
      <c r="DK5" s="175"/>
      <c r="DL5" s="175"/>
      <c r="DM5" s="175"/>
      <c r="DN5" s="175"/>
      <c r="DO5" s="175"/>
      <c r="DP5" s="175"/>
      <c r="DQ5" s="175"/>
      <c r="DR5" s="175"/>
      <c r="DS5" s="175"/>
      <c r="DT5" s="175"/>
      <c r="DU5" s="175"/>
      <c r="DV5" s="175"/>
      <c r="DW5" s="175"/>
      <c r="DX5" s="175"/>
      <c r="DY5" s="175"/>
      <c r="DZ5" s="175"/>
      <c r="EA5" s="175"/>
      <c r="EB5" s="175"/>
      <c r="EC5" s="175"/>
      <c r="ED5" s="175"/>
      <c r="EE5" s="175"/>
      <c r="EF5" s="175"/>
      <c r="EG5" s="175"/>
      <c r="EH5" s="175"/>
      <c r="EI5" s="175"/>
      <c r="EJ5" s="175"/>
      <c r="EK5" s="175"/>
      <c r="EL5" s="175"/>
      <c r="EM5" s="175"/>
      <c r="EN5" s="175"/>
      <c r="EO5" s="175"/>
      <c r="EP5" s="175"/>
      <c r="EQ5" s="175"/>
      <c r="ER5" s="175"/>
      <c r="ES5" s="175"/>
      <c r="ET5" s="175"/>
      <c r="EU5" s="175"/>
      <c r="EV5" s="175"/>
      <c r="EW5" s="175"/>
      <c r="EX5" s="175"/>
      <c r="EY5" s="175"/>
      <c r="EZ5" s="175"/>
      <c r="FA5" s="175"/>
      <c r="FB5" s="175"/>
      <c r="FC5" s="175"/>
      <c r="FD5" s="175"/>
      <c r="FE5" s="175"/>
      <c r="FF5" s="175"/>
      <c r="FG5" s="175"/>
      <c r="FH5" s="175"/>
      <c r="FI5" s="175"/>
      <c r="FJ5" s="175"/>
      <c r="FK5" s="175"/>
      <c r="FL5" s="175"/>
      <c r="FM5" s="175"/>
      <c r="FN5" s="175"/>
      <c r="FO5" s="175"/>
      <c r="FP5" s="175"/>
      <c r="FQ5" s="175"/>
      <c r="FR5" s="175"/>
      <c r="FS5" s="175"/>
      <c r="FT5" s="175"/>
      <c r="FU5" s="175"/>
      <c r="FV5" s="175"/>
      <c r="FW5" s="175"/>
      <c r="FX5" s="175"/>
      <c r="FY5" s="175"/>
      <c r="FZ5" s="175"/>
      <c r="GA5" s="175"/>
      <c r="GB5" s="175"/>
      <c r="GC5" s="175"/>
      <c r="GD5" s="175"/>
      <c r="GE5" s="175"/>
      <c r="GF5" s="175"/>
      <c r="GG5" s="175"/>
      <c r="GH5" s="175"/>
      <c r="GI5" s="175"/>
      <c r="GJ5" s="175"/>
      <c r="GK5" s="175"/>
      <c r="GL5" s="175"/>
      <c r="GM5" s="175"/>
      <c r="GN5" s="175"/>
      <c r="GO5" s="175"/>
      <c r="GP5" s="175"/>
      <c r="GQ5" s="175"/>
      <c r="GR5" s="175"/>
      <c r="GS5" s="175"/>
      <c r="GT5" s="175"/>
      <c r="GU5" s="175"/>
      <c r="GV5" s="175"/>
      <c r="GW5" s="175"/>
    </row>
    <row r="6" spans="1:205" s="3" customFormat="1" ht="12.75" customHeight="1" outlineLevel="1" x14ac:dyDescent="0.2">
      <c r="A6" s="208" t="s">
        <v>51</v>
      </c>
      <c r="B6" s="209"/>
      <c r="C6" s="209"/>
      <c r="D6" s="209"/>
      <c r="E6" s="210"/>
      <c r="F6" s="211"/>
      <c r="G6" s="211"/>
      <c r="H6" s="211"/>
      <c r="I6" s="211"/>
      <c r="J6" s="211"/>
      <c r="K6" s="211"/>
      <c r="L6" s="211"/>
      <c r="M6" s="211"/>
      <c r="N6" s="211"/>
      <c r="O6" s="211"/>
      <c r="P6" s="211"/>
      <c r="Q6" s="211"/>
      <c r="R6" s="211"/>
      <c r="S6" s="211"/>
      <c r="T6" s="211"/>
      <c r="U6" s="211"/>
      <c r="V6" s="211"/>
      <c r="W6" s="211"/>
      <c r="X6" s="211"/>
      <c r="Y6" s="211"/>
      <c r="Z6" s="211"/>
      <c r="AA6" s="211"/>
      <c r="AB6" s="211"/>
      <c r="AC6" s="211"/>
      <c r="AD6" s="211"/>
      <c r="AE6" s="211"/>
      <c r="AF6" s="211"/>
      <c r="AG6" s="211"/>
      <c r="AH6" s="211"/>
      <c r="AI6" s="211"/>
      <c r="AJ6" s="211"/>
      <c r="AK6" s="211"/>
      <c r="AL6" s="211"/>
      <c r="AM6" s="211"/>
      <c r="AN6" s="211"/>
      <c r="AO6" s="211"/>
      <c r="AP6" s="211"/>
      <c r="AQ6" s="211"/>
      <c r="AR6" s="211"/>
      <c r="AS6" s="211"/>
      <c r="AT6" s="211"/>
      <c r="AU6" s="211"/>
      <c r="AV6" s="211"/>
      <c r="AW6" s="211"/>
      <c r="AX6" s="211"/>
      <c r="AY6" s="211"/>
      <c r="AZ6" s="211"/>
      <c r="BA6" s="211"/>
      <c r="BB6" s="211"/>
      <c r="BC6" s="211"/>
      <c r="BD6" s="211"/>
      <c r="BE6" s="211"/>
      <c r="BF6" s="211"/>
      <c r="BG6" s="211"/>
      <c r="BH6" s="211"/>
      <c r="BI6" s="211"/>
      <c r="BJ6" s="211"/>
      <c r="BK6" s="211"/>
      <c r="BL6" s="211"/>
      <c r="BM6" s="211"/>
      <c r="BN6" s="211"/>
      <c r="BO6" s="211"/>
      <c r="BP6" s="211"/>
      <c r="BQ6" s="211"/>
      <c r="BR6" s="211"/>
      <c r="BS6" s="211"/>
      <c r="BT6" s="211"/>
      <c r="BU6" s="211"/>
      <c r="BV6" s="211"/>
      <c r="BW6" s="211"/>
      <c r="BX6" s="211"/>
      <c r="BY6" s="211"/>
      <c r="BZ6" s="211"/>
      <c r="CA6" s="211"/>
      <c r="CB6" s="211"/>
      <c r="CC6" s="211"/>
      <c r="CD6" s="211"/>
      <c r="CE6" s="211"/>
      <c r="CF6" s="211"/>
      <c r="CG6" s="211"/>
      <c r="CH6" s="211"/>
      <c r="CI6" s="211"/>
      <c r="CJ6" s="211"/>
      <c r="CK6" s="211"/>
      <c r="CL6" s="211"/>
      <c r="CM6" s="211"/>
      <c r="CN6" s="211"/>
      <c r="CO6" s="211"/>
      <c r="CP6" s="211"/>
      <c r="CQ6" s="211"/>
      <c r="CR6" s="211"/>
      <c r="CS6" s="211"/>
      <c r="CT6" s="211"/>
      <c r="CU6" s="211"/>
      <c r="CV6" s="211"/>
      <c r="CW6" s="211"/>
      <c r="CX6" s="211"/>
      <c r="CY6" s="211"/>
      <c r="CZ6" s="211"/>
      <c r="DA6" s="211"/>
      <c r="DB6" s="211"/>
      <c r="DC6" s="211"/>
      <c r="DD6" s="211"/>
      <c r="DE6" s="211"/>
      <c r="DF6" s="211"/>
      <c r="DG6" s="211"/>
      <c r="DH6" s="211"/>
      <c r="DI6" s="211"/>
      <c r="DJ6" s="211"/>
      <c r="DK6" s="211"/>
      <c r="DL6" s="211"/>
      <c r="DM6" s="211"/>
      <c r="DN6" s="211"/>
      <c r="DO6" s="211"/>
      <c r="DP6" s="211"/>
      <c r="DQ6" s="211"/>
      <c r="DR6" s="211"/>
      <c r="DS6" s="211"/>
      <c r="DT6" s="211"/>
      <c r="DU6" s="211"/>
      <c r="DV6" s="211"/>
      <c r="DW6" s="211"/>
      <c r="DX6" s="211"/>
      <c r="DY6" s="211"/>
      <c r="DZ6" s="211"/>
      <c r="EA6" s="211"/>
      <c r="EB6" s="211"/>
      <c r="EC6" s="211"/>
      <c r="ED6" s="211"/>
      <c r="EE6" s="211"/>
      <c r="EF6" s="211"/>
      <c r="EG6" s="211"/>
      <c r="EH6" s="211"/>
      <c r="EI6" s="211"/>
      <c r="EJ6" s="211"/>
      <c r="EK6" s="211"/>
      <c r="EL6" s="211"/>
      <c r="EM6" s="211"/>
      <c r="EN6" s="211"/>
      <c r="EO6" s="211"/>
      <c r="EP6" s="211"/>
      <c r="EQ6" s="211"/>
      <c r="ER6" s="211"/>
      <c r="ES6" s="211"/>
      <c r="ET6" s="211"/>
      <c r="EU6" s="211"/>
      <c r="EV6" s="211"/>
      <c r="EW6" s="211"/>
      <c r="EX6" s="211"/>
      <c r="EY6" s="211"/>
      <c r="EZ6" s="211"/>
      <c r="FA6" s="211"/>
      <c r="FB6" s="211"/>
      <c r="FC6" s="211"/>
      <c r="FD6" s="211"/>
      <c r="FE6" s="211"/>
      <c r="FF6" s="211"/>
      <c r="FG6" s="211"/>
      <c r="FH6" s="211"/>
      <c r="FI6" s="211"/>
      <c r="FJ6" s="211"/>
      <c r="FK6" s="211"/>
      <c r="FL6" s="211"/>
      <c r="FM6" s="211"/>
      <c r="FN6" s="211"/>
      <c r="FO6" s="211"/>
      <c r="FP6" s="211"/>
      <c r="FQ6" s="211"/>
      <c r="FR6" s="211"/>
      <c r="FS6" s="211"/>
      <c r="FT6" s="211"/>
      <c r="FU6" s="211"/>
      <c r="FV6" s="211"/>
      <c r="FW6" s="211"/>
      <c r="FX6" s="211"/>
      <c r="FY6" s="211"/>
      <c r="FZ6" s="211"/>
      <c r="GA6" s="211"/>
      <c r="GB6" s="211"/>
      <c r="GC6" s="211"/>
      <c r="GD6" s="211"/>
      <c r="GE6" s="211"/>
      <c r="GF6" s="211"/>
      <c r="GG6" s="211"/>
      <c r="GH6" s="211"/>
      <c r="GI6" s="211"/>
      <c r="GJ6" s="211"/>
      <c r="GK6" s="211"/>
      <c r="GL6" s="211"/>
      <c r="GM6" s="211"/>
      <c r="GN6" s="211"/>
      <c r="GO6" s="211"/>
      <c r="GP6" s="211"/>
      <c r="GQ6" s="211"/>
      <c r="GR6" s="211"/>
      <c r="GS6" s="211"/>
      <c r="GT6" s="211"/>
      <c r="GU6" s="211"/>
      <c r="GV6" s="211"/>
      <c r="GW6" s="211"/>
    </row>
    <row r="7" spans="1:205" s="18" customFormat="1" ht="15" customHeight="1" outlineLevel="1" x14ac:dyDescent="0.2">
      <c r="A7" s="192" t="s">
        <v>50</v>
      </c>
      <c r="B7" s="200"/>
      <c r="C7" s="200"/>
      <c r="D7" s="200"/>
      <c r="E7" s="201"/>
      <c r="F7" s="206"/>
      <c r="G7" s="207"/>
      <c r="H7" s="206"/>
      <c r="I7" s="207"/>
      <c r="J7" s="206"/>
      <c r="K7" s="207"/>
      <c r="L7" s="206"/>
      <c r="M7" s="207"/>
      <c r="N7" s="206"/>
      <c r="O7" s="207"/>
      <c r="P7" s="206"/>
      <c r="Q7" s="207"/>
      <c r="R7" s="206"/>
      <c r="S7" s="207"/>
      <c r="T7" s="206"/>
      <c r="U7" s="207"/>
      <c r="V7" s="206"/>
      <c r="W7" s="207"/>
      <c r="X7" s="206"/>
      <c r="Y7" s="207"/>
      <c r="Z7" s="206"/>
      <c r="AA7" s="207"/>
      <c r="AB7" s="206"/>
      <c r="AC7" s="207"/>
      <c r="AD7" s="206"/>
      <c r="AE7" s="207"/>
      <c r="AF7" s="206"/>
      <c r="AG7" s="207"/>
      <c r="AH7" s="206"/>
      <c r="AI7" s="207"/>
      <c r="AJ7" s="206"/>
      <c r="AK7" s="207"/>
      <c r="AL7" s="206"/>
      <c r="AM7" s="207"/>
      <c r="AN7" s="206"/>
      <c r="AO7" s="207"/>
      <c r="AP7" s="206"/>
      <c r="AQ7" s="207"/>
      <c r="AR7" s="206"/>
      <c r="AS7" s="207"/>
      <c r="AT7" s="206"/>
      <c r="AU7" s="207"/>
      <c r="AV7" s="206"/>
      <c r="AW7" s="207"/>
      <c r="AX7" s="206"/>
      <c r="AY7" s="207"/>
      <c r="AZ7" s="206"/>
      <c r="BA7" s="207"/>
      <c r="BB7" s="206"/>
      <c r="BC7" s="207"/>
      <c r="BD7" s="206"/>
      <c r="BE7" s="207"/>
      <c r="BF7" s="206"/>
      <c r="BG7" s="207"/>
      <c r="BH7" s="206"/>
      <c r="BI7" s="207"/>
      <c r="BJ7" s="206"/>
      <c r="BK7" s="207"/>
      <c r="BL7" s="206"/>
      <c r="BM7" s="207"/>
      <c r="BN7" s="206"/>
      <c r="BO7" s="207"/>
      <c r="BP7" s="206"/>
      <c r="BQ7" s="207"/>
      <c r="BR7" s="206"/>
      <c r="BS7" s="207"/>
      <c r="BT7" s="206"/>
      <c r="BU7" s="207"/>
      <c r="BV7" s="206"/>
      <c r="BW7" s="207"/>
      <c r="BX7" s="206"/>
      <c r="BY7" s="207"/>
      <c r="BZ7" s="206"/>
      <c r="CA7" s="207"/>
      <c r="CB7" s="206"/>
      <c r="CC7" s="207"/>
      <c r="CD7" s="206"/>
      <c r="CE7" s="207"/>
      <c r="CF7" s="206"/>
      <c r="CG7" s="207"/>
      <c r="CH7" s="206"/>
      <c r="CI7" s="207"/>
      <c r="CJ7" s="206"/>
      <c r="CK7" s="207"/>
      <c r="CL7" s="206"/>
      <c r="CM7" s="207"/>
      <c r="CN7" s="206"/>
      <c r="CO7" s="207"/>
      <c r="CP7" s="206"/>
      <c r="CQ7" s="207"/>
      <c r="CR7" s="206"/>
      <c r="CS7" s="207"/>
      <c r="CT7" s="206"/>
      <c r="CU7" s="207"/>
      <c r="CV7" s="206"/>
      <c r="CW7" s="207"/>
      <c r="CX7" s="206"/>
      <c r="CY7" s="207"/>
      <c r="CZ7" s="206"/>
      <c r="DA7" s="207"/>
      <c r="DB7" s="206"/>
      <c r="DC7" s="207"/>
      <c r="DD7" s="206"/>
      <c r="DE7" s="207"/>
      <c r="DF7" s="206"/>
      <c r="DG7" s="207"/>
      <c r="DH7" s="206"/>
      <c r="DI7" s="207"/>
      <c r="DJ7" s="206"/>
      <c r="DK7" s="207"/>
      <c r="DL7" s="206"/>
      <c r="DM7" s="207"/>
      <c r="DN7" s="206"/>
      <c r="DO7" s="207"/>
      <c r="DP7" s="206"/>
      <c r="DQ7" s="207"/>
      <c r="DR7" s="206"/>
      <c r="DS7" s="207"/>
      <c r="DT7" s="206"/>
      <c r="DU7" s="207"/>
      <c r="DV7" s="206"/>
      <c r="DW7" s="207"/>
      <c r="DX7" s="206"/>
      <c r="DY7" s="207"/>
      <c r="DZ7" s="206"/>
      <c r="EA7" s="207"/>
      <c r="EB7" s="206"/>
      <c r="EC7" s="207"/>
      <c r="ED7" s="206"/>
      <c r="EE7" s="207"/>
      <c r="EF7" s="206"/>
      <c r="EG7" s="207"/>
      <c r="EH7" s="206"/>
      <c r="EI7" s="207"/>
      <c r="EJ7" s="206"/>
      <c r="EK7" s="207"/>
      <c r="EL7" s="206"/>
      <c r="EM7" s="207"/>
      <c r="EN7" s="206"/>
      <c r="EO7" s="207"/>
      <c r="EP7" s="206"/>
      <c r="EQ7" s="207"/>
      <c r="ER7" s="206"/>
      <c r="ES7" s="207"/>
      <c r="ET7" s="206"/>
      <c r="EU7" s="207"/>
      <c r="EV7" s="206"/>
      <c r="EW7" s="207"/>
      <c r="EX7" s="206"/>
      <c r="EY7" s="207"/>
      <c r="EZ7" s="206"/>
      <c r="FA7" s="207"/>
      <c r="FB7" s="206"/>
      <c r="FC7" s="207"/>
      <c r="FD7" s="206"/>
      <c r="FE7" s="207"/>
      <c r="FF7" s="206"/>
      <c r="FG7" s="207"/>
      <c r="FH7" s="206"/>
      <c r="FI7" s="207"/>
      <c r="FJ7" s="206"/>
      <c r="FK7" s="207"/>
      <c r="FL7" s="206"/>
      <c r="FM7" s="207"/>
      <c r="FN7" s="206"/>
      <c r="FO7" s="207"/>
      <c r="FP7" s="206"/>
      <c r="FQ7" s="207"/>
      <c r="FR7" s="206"/>
      <c r="FS7" s="207"/>
      <c r="FT7" s="206"/>
      <c r="FU7" s="207"/>
      <c r="FV7" s="206"/>
      <c r="FW7" s="207"/>
      <c r="FX7" s="206"/>
      <c r="FY7" s="207"/>
      <c r="FZ7" s="206"/>
      <c r="GA7" s="207"/>
      <c r="GB7" s="206"/>
      <c r="GC7" s="207"/>
      <c r="GD7" s="206"/>
      <c r="GE7" s="207"/>
      <c r="GF7" s="206"/>
      <c r="GG7" s="207"/>
      <c r="GH7" s="206"/>
      <c r="GI7" s="207"/>
      <c r="GJ7" s="206"/>
      <c r="GK7" s="207"/>
      <c r="GL7" s="206"/>
      <c r="GM7" s="207"/>
      <c r="GN7" s="206"/>
      <c r="GO7" s="207"/>
      <c r="GP7" s="206"/>
      <c r="GQ7" s="207"/>
      <c r="GR7" s="206"/>
      <c r="GS7" s="207"/>
      <c r="GT7" s="206"/>
      <c r="GU7" s="207"/>
      <c r="GV7" s="206"/>
      <c r="GW7" s="207"/>
    </row>
    <row r="8" spans="1:205" s="17" customFormat="1" ht="15" customHeight="1" outlineLevel="1" x14ac:dyDescent="0.2">
      <c r="A8" s="192" t="s">
        <v>49</v>
      </c>
      <c r="B8" s="200"/>
      <c r="C8" s="200"/>
      <c r="D8" s="200"/>
      <c r="E8" s="201"/>
      <c r="F8" s="204"/>
      <c r="G8" s="205"/>
      <c r="H8" s="204"/>
      <c r="I8" s="205"/>
      <c r="J8" s="204"/>
      <c r="K8" s="205"/>
      <c r="L8" s="204"/>
      <c r="M8" s="205"/>
      <c r="N8" s="204"/>
      <c r="O8" s="205"/>
      <c r="P8" s="204"/>
      <c r="Q8" s="205"/>
      <c r="R8" s="204"/>
      <c r="S8" s="205"/>
      <c r="T8" s="204"/>
      <c r="U8" s="205"/>
      <c r="V8" s="204"/>
      <c r="W8" s="205"/>
      <c r="X8" s="204"/>
      <c r="Y8" s="205"/>
      <c r="Z8" s="204"/>
      <c r="AA8" s="205"/>
      <c r="AB8" s="204"/>
      <c r="AC8" s="205"/>
      <c r="AD8" s="204"/>
      <c r="AE8" s="205"/>
      <c r="AF8" s="204"/>
      <c r="AG8" s="205"/>
      <c r="AH8" s="204"/>
      <c r="AI8" s="205"/>
      <c r="AJ8" s="204"/>
      <c r="AK8" s="205"/>
      <c r="AL8" s="204"/>
      <c r="AM8" s="205"/>
      <c r="AN8" s="204"/>
      <c r="AO8" s="205"/>
      <c r="AP8" s="204"/>
      <c r="AQ8" s="205"/>
      <c r="AR8" s="204"/>
      <c r="AS8" s="205"/>
      <c r="AT8" s="204"/>
      <c r="AU8" s="205"/>
      <c r="AV8" s="204"/>
      <c r="AW8" s="205"/>
      <c r="AX8" s="204"/>
      <c r="AY8" s="205"/>
      <c r="AZ8" s="204"/>
      <c r="BA8" s="205"/>
      <c r="BB8" s="204"/>
      <c r="BC8" s="205"/>
      <c r="BD8" s="204"/>
      <c r="BE8" s="205"/>
      <c r="BF8" s="204"/>
      <c r="BG8" s="205"/>
      <c r="BH8" s="204"/>
      <c r="BI8" s="205"/>
      <c r="BJ8" s="204"/>
      <c r="BK8" s="205"/>
      <c r="BL8" s="204"/>
      <c r="BM8" s="205"/>
      <c r="BN8" s="204"/>
      <c r="BO8" s="205"/>
      <c r="BP8" s="204"/>
      <c r="BQ8" s="205"/>
      <c r="BR8" s="204"/>
      <c r="BS8" s="205"/>
      <c r="BT8" s="204"/>
      <c r="BU8" s="205"/>
      <c r="BV8" s="204"/>
      <c r="BW8" s="205"/>
      <c r="BX8" s="204"/>
      <c r="BY8" s="205"/>
      <c r="BZ8" s="204"/>
      <c r="CA8" s="205"/>
      <c r="CB8" s="204"/>
      <c r="CC8" s="205"/>
      <c r="CD8" s="204"/>
      <c r="CE8" s="205"/>
      <c r="CF8" s="204"/>
      <c r="CG8" s="205"/>
      <c r="CH8" s="204"/>
      <c r="CI8" s="205"/>
      <c r="CJ8" s="204"/>
      <c r="CK8" s="205"/>
      <c r="CL8" s="204"/>
      <c r="CM8" s="205"/>
      <c r="CN8" s="204"/>
      <c r="CO8" s="205"/>
      <c r="CP8" s="204"/>
      <c r="CQ8" s="205"/>
      <c r="CR8" s="204"/>
      <c r="CS8" s="205"/>
      <c r="CT8" s="204"/>
      <c r="CU8" s="205"/>
      <c r="CV8" s="204"/>
      <c r="CW8" s="205"/>
      <c r="CX8" s="204"/>
      <c r="CY8" s="205"/>
      <c r="CZ8" s="204"/>
      <c r="DA8" s="205"/>
      <c r="DB8" s="204"/>
      <c r="DC8" s="205"/>
      <c r="DD8" s="204"/>
      <c r="DE8" s="205"/>
      <c r="DF8" s="204"/>
      <c r="DG8" s="205"/>
      <c r="DH8" s="204"/>
      <c r="DI8" s="205"/>
      <c r="DJ8" s="204"/>
      <c r="DK8" s="205"/>
      <c r="DL8" s="204"/>
      <c r="DM8" s="205"/>
      <c r="DN8" s="204"/>
      <c r="DO8" s="205"/>
      <c r="DP8" s="204"/>
      <c r="DQ8" s="205"/>
      <c r="DR8" s="204"/>
      <c r="DS8" s="205"/>
      <c r="DT8" s="204"/>
      <c r="DU8" s="205"/>
      <c r="DV8" s="204"/>
      <c r="DW8" s="205"/>
      <c r="DX8" s="204"/>
      <c r="DY8" s="205"/>
      <c r="DZ8" s="204"/>
      <c r="EA8" s="205"/>
      <c r="EB8" s="204"/>
      <c r="EC8" s="205"/>
      <c r="ED8" s="204"/>
      <c r="EE8" s="205"/>
      <c r="EF8" s="204"/>
      <c r="EG8" s="205"/>
      <c r="EH8" s="204"/>
      <c r="EI8" s="205"/>
      <c r="EJ8" s="204"/>
      <c r="EK8" s="205"/>
      <c r="EL8" s="204"/>
      <c r="EM8" s="205"/>
      <c r="EN8" s="204"/>
      <c r="EO8" s="205"/>
      <c r="EP8" s="204"/>
      <c r="EQ8" s="205"/>
      <c r="ER8" s="204"/>
      <c r="ES8" s="205"/>
      <c r="ET8" s="204"/>
      <c r="EU8" s="205"/>
      <c r="EV8" s="204"/>
      <c r="EW8" s="205"/>
      <c r="EX8" s="204"/>
      <c r="EY8" s="205"/>
      <c r="EZ8" s="204"/>
      <c r="FA8" s="205"/>
      <c r="FB8" s="204"/>
      <c r="FC8" s="205"/>
      <c r="FD8" s="204"/>
      <c r="FE8" s="205"/>
      <c r="FF8" s="204"/>
      <c r="FG8" s="205"/>
      <c r="FH8" s="204"/>
      <c r="FI8" s="205"/>
      <c r="FJ8" s="204"/>
      <c r="FK8" s="205"/>
      <c r="FL8" s="204"/>
      <c r="FM8" s="205"/>
      <c r="FN8" s="204"/>
      <c r="FO8" s="205"/>
      <c r="FP8" s="204"/>
      <c r="FQ8" s="205"/>
      <c r="FR8" s="204"/>
      <c r="FS8" s="205"/>
      <c r="FT8" s="204"/>
      <c r="FU8" s="205"/>
      <c r="FV8" s="204"/>
      <c r="FW8" s="205"/>
      <c r="FX8" s="204"/>
      <c r="FY8" s="205"/>
      <c r="FZ8" s="204"/>
      <c r="GA8" s="205"/>
      <c r="GB8" s="204"/>
      <c r="GC8" s="205"/>
      <c r="GD8" s="204"/>
      <c r="GE8" s="205"/>
      <c r="GF8" s="204"/>
      <c r="GG8" s="205"/>
      <c r="GH8" s="204"/>
      <c r="GI8" s="205"/>
      <c r="GJ8" s="204"/>
      <c r="GK8" s="205"/>
      <c r="GL8" s="204"/>
      <c r="GM8" s="205"/>
      <c r="GN8" s="204"/>
      <c r="GO8" s="205"/>
      <c r="GP8" s="204"/>
      <c r="GQ8" s="205"/>
      <c r="GR8" s="204"/>
      <c r="GS8" s="205"/>
      <c r="GT8" s="204"/>
      <c r="GU8" s="205"/>
      <c r="GV8" s="204"/>
      <c r="GW8" s="205"/>
    </row>
    <row r="9" spans="1:205" s="17" customFormat="1" ht="15" customHeight="1" outlineLevel="1" x14ac:dyDescent="0.2">
      <c r="A9" s="192" t="s">
        <v>48</v>
      </c>
      <c r="B9" s="200"/>
      <c r="C9" s="200"/>
      <c r="D9" s="200"/>
      <c r="E9" s="201"/>
      <c r="F9" s="198"/>
      <c r="G9" s="202"/>
      <c r="H9" s="198"/>
      <c r="I9" s="202"/>
      <c r="J9" s="198"/>
      <c r="K9" s="202"/>
      <c r="L9" s="198"/>
      <c r="M9" s="202"/>
      <c r="N9" s="198"/>
      <c r="O9" s="202"/>
      <c r="P9" s="198"/>
      <c r="Q9" s="202"/>
      <c r="R9" s="198"/>
      <c r="S9" s="202"/>
      <c r="T9" s="198"/>
      <c r="U9" s="202"/>
      <c r="V9" s="198"/>
      <c r="W9" s="202"/>
      <c r="X9" s="198"/>
      <c r="Y9" s="202"/>
      <c r="Z9" s="198"/>
      <c r="AA9" s="202"/>
      <c r="AB9" s="198"/>
      <c r="AC9" s="202"/>
      <c r="AD9" s="198"/>
      <c r="AE9" s="202"/>
      <c r="AF9" s="198"/>
      <c r="AG9" s="202"/>
      <c r="AH9" s="198"/>
      <c r="AI9" s="202"/>
      <c r="AJ9" s="198"/>
      <c r="AK9" s="202"/>
      <c r="AL9" s="198"/>
      <c r="AM9" s="202"/>
      <c r="AN9" s="198"/>
      <c r="AO9" s="202"/>
      <c r="AP9" s="198"/>
      <c r="AQ9" s="202"/>
      <c r="AR9" s="198"/>
      <c r="AS9" s="202"/>
      <c r="AT9" s="198"/>
      <c r="AU9" s="202"/>
      <c r="AV9" s="198"/>
      <c r="AW9" s="202"/>
      <c r="AX9" s="198"/>
      <c r="AY9" s="202"/>
      <c r="AZ9" s="198"/>
      <c r="BA9" s="202"/>
      <c r="BB9" s="198"/>
      <c r="BC9" s="202"/>
      <c r="BD9" s="198"/>
      <c r="BE9" s="202"/>
      <c r="BF9" s="198"/>
      <c r="BG9" s="202"/>
      <c r="BH9" s="198"/>
      <c r="BI9" s="202"/>
      <c r="BJ9" s="198"/>
      <c r="BK9" s="202"/>
      <c r="BL9" s="198"/>
      <c r="BM9" s="202"/>
      <c r="BN9" s="198"/>
      <c r="BO9" s="202"/>
      <c r="BP9" s="198"/>
      <c r="BQ9" s="202"/>
      <c r="BR9" s="198"/>
      <c r="BS9" s="202"/>
      <c r="BT9" s="198"/>
      <c r="BU9" s="202"/>
      <c r="BV9" s="198"/>
      <c r="BW9" s="202"/>
      <c r="BX9" s="198"/>
      <c r="BY9" s="202"/>
      <c r="BZ9" s="198"/>
      <c r="CA9" s="202"/>
      <c r="CB9" s="198"/>
      <c r="CC9" s="202"/>
      <c r="CD9" s="198"/>
      <c r="CE9" s="202"/>
      <c r="CF9" s="198"/>
      <c r="CG9" s="202"/>
      <c r="CH9" s="198"/>
      <c r="CI9" s="202"/>
      <c r="CJ9" s="198"/>
      <c r="CK9" s="202"/>
      <c r="CL9" s="198"/>
      <c r="CM9" s="202"/>
      <c r="CN9" s="198"/>
      <c r="CO9" s="202"/>
      <c r="CP9" s="198"/>
      <c r="CQ9" s="202"/>
      <c r="CR9" s="198"/>
      <c r="CS9" s="202"/>
      <c r="CT9" s="198"/>
      <c r="CU9" s="202"/>
      <c r="CV9" s="198"/>
      <c r="CW9" s="202"/>
      <c r="CX9" s="198"/>
      <c r="CY9" s="202"/>
      <c r="CZ9" s="198"/>
      <c r="DA9" s="202"/>
      <c r="DB9" s="198"/>
      <c r="DC9" s="202"/>
      <c r="DD9" s="198"/>
      <c r="DE9" s="202"/>
      <c r="DF9" s="198"/>
      <c r="DG9" s="202"/>
      <c r="DH9" s="198"/>
      <c r="DI9" s="202"/>
      <c r="DJ9" s="198"/>
      <c r="DK9" s="202"/>
      <c r="DL9" s="198"/>
      <c r="DM9" s="202"/>
      <c r="DN9" s="198"/>
      <c r="DO9" s="202"/>
      <c r="DP9" s="198"/>
      <c r="DQ9" s="202"/>
      <c r="DR9" s="198"/>
      <c r="DS9" s="202"/>
      <c r="DT9" s="198"/>
      <c r="DU9" s="202"/>
      <c r="DV9" s="198"/>
      <c r="DW9" s="202"/>
      <c r="DX9" s="198"/>
      <c r="DY9" s="202"/>
      <c r="DZ9" s="198"/>
      <c r="EA9" s="202"/>
      <c r="EB9" s="198"/>
      <c r="EC9" s="202"/>
      <c r="ED9" s="198"/>
      <c r="EE9" s="202"/>
      <c r="EF9" s="198"/>
      <c r="EG9" s="202"/>
      <c r="EH9" s="198"/>
      <c r="EI9" s="202"/>
      <c r="EJ9" s="198"/>
      <c r="EK9" s="202"/>
      <c r="EL9" s="198"/>
      <c r="EM9" s="202"/>
      <c r="EN9" s="198"/>
      <c r="EO9" s="202"/>
      <c r="EP9" s="198"/>
      <c r="EQ9" s="202"/>
      <c r="ER9" s="198"/>
      <c r="ES9" s="202"/>
      <c r="ET9" s="198"/>
      <c r="EU9" s="202"/>
      <c r="EV9" s="198"/>
      <c r="EW9" s="202"/>
      <c r="EX9" s="198"/>
      <c r="EY9" s="202"/>
      <c r="EZ9" s="198"/>
      <c r="FA9" s="202"/>
      <c r="FB9" s="198"/>
      <c r="FC9" s="202"/>
      <c r="FD9" s="198"/>
      <c r="FE9" s="202"/>
      <c r="FF9" s="198"/>
      <c r="FG9" s="202"/>
      <c r="FH9" s="198"/>
      <c r="FI9" s="202"/>
      <c r="FJ9" s="198"/>
      <c r="FK9" s="202"/>
      <c r="FL9" s="198"/>
      <c r="FM9" s="202"/>
      <c r="FN9" s="198"/>
      <c r="FO9" s="202"/>
      <c r="FP9" s="198"/>
      <c r="FQ9" s="202"/>
      <c r="FR9" s="198"/>
      <c r="FS9" s="202"/>
      <c r="FT9" s="198"/>
      <c r="FU9" s="202"/>
      <c r="FV9" s="198"/>
      <c r="FW9" s="202"/>
      <c r="FX9" s="198"/>
      <c r="FY9" s="202"/>
      <c r="FZ9" s="198"/>
      <c r="GA9" s="202"/>
      <c r="GB9" s="198"/>
      <c r="GC9" s="202"/>
      <c r="GD9" s="198"/>
      <c r="GE9" s="202"/>
      <c r="GF9" s="198"/>
      <c r="GG9" s="202"/>
      <c r="GH9" s="198"/>
      <c r="GI9" s="202"/>
      <c r="GJ9" s="198"/>
      <c r="GK9" s="202"/>
      <c r="GL9" s="198"/>
      <c r="GM9" s="202"/>
      <c r="GN9" s="198"/>
      <c r="GO9" s="202"/>
      <c r="GP9" s="198"/>
      <c r="GQ9" s="202"/>
      <c r="GR9" s="198"/>
      <c r="GS9" s="202"/>
      <c r="GT9" s="198"/>
      <c r="GU9" s="202"/>
      <c r="GV9" s="198"/>
      <c r="GW9" s="202"/>
    </row>
    <row r="10" spans="1:205" s="17" customFormat="1" ht="15" customHeight="1" outlineLevel="1" x14ac:dyDescent="0.2">
      <c r="A10" s="192" t="s">
        <v>47</v>
      </c>
      <c r="B10" s="200"/>
      <c r="C10" s="200"/>
      <c r="D10" s="200"/>
      <c r="E10" s="201"/>
      <c r="F10" s="198"/>
      <c r="G10" s="202"/>
      <c r="H10" s="198"/>
      <c r="I10" s="202"/>
      <c r="J10" s="198"/>
      <c r="K10" s="202"/>
      <c r="L10" s="198"/>
      <c r="M10" s="202"/>
      <c r="N10" s="198"/>
      <c r="O10" s="202"/>
      <c r="P10" s="198"/>
      <c r="Q10" s="202"/>
      <c r="R10" s="198"/>
      <c r="S10" s="202"/>
      <c r="T10" s="198"/>
      <c r="U10" s="202"/>
      <c r="V10" s="198"/>
      <c r="W10" s="202"/>
      <c r="X10" s="198"/>
      <c r="Y10" s="202"/>
      <c r="Z10" s="198"/>
      <c r="AA10" s="202"/>
      <c r="AB10" s="198"/>
      <c r="AC10" s="202"/>
      <c r="AD10" s="198"/>
      <c r="AE10" s="202"/>
      <c r="AF10" s="198"/>
      <c r="AG10" s="202"/>
      <c r="AH10" s="198"/>
      <c r="AI10" s="202"/>
      <c r="AJ10" s="198"/>
      <c r="AK10" s="202"/>
      <c r="AL10" s="198"/>
      <c r="AM10" s="202"/>
      <c r="AN10" s="198"/>
      <c r="AO10" s="202"/>
      <c r="AP10" s="198"/>
      <c r="AQ10" s="202"/>
      <c r="AR10" s="198"/>
      <c r="AS10" s="202"/>
      <c r="AT10" s="198"/>
      <c r="AU10" s="202"/>
      <c r="AV10" s="198"/>
      <c r="AW10" s="202"/>
      <c r="AX10" s="198"/>
      <c r="AY10" s="202"/>
      <c r="AZ10" s="198"/>
      <c r="BA10" s="202"/>
      <c r="BB10" s="198"/>
      <c r="BC10" s="202"/>
      <c r="BD10" s="198"/>
      <c r="BE10" s="202"/>
      <c r="BF10" s="198"/>
      <c r="BG10" s="202"/>
      <c r="BH10" s="198"/>
      <c r="BI10" s="202"/>
      <c r="BJ10" s="198"/>
      <c r="BK10" s="202"/>
      <c r="BL10" s="198"/>
      <c r="BM10" s="202"/>
      <c r="BN10" s="198"/>
      <c r="BO10" s="202"/>
      <c r="BP10" s="198"/>
      <c r="BQ10" s="202"/>
      <c r="BR10" s="198"/>
      <c r="BS10" s="202"/>
      <c r="BT10" s="198"/>
      <c r="BU10" s="202"/>
      <c r="BV10" s="198"/>
      <c r="BW10" s="202"/>
      <c r="BX10" s="198"/>
      <c r="BY10" s="202"/>
      <c r="BZ10" s="198"/>
      <c r="CA10" s="202"/>
      <c r="CB10" s="198"/>
      <c r="CC10" s="202"/>
      <c r="CD10" s="198"/>
      <c r="CE10" s="202"/>
      <c r="CF10" s="198"/>
      <c r="CG10" s="202"/>
      <c r="CH10" s="198"/>
      <c r="CI10" s="202"/>
      <c r="CJ10" s="198"/>
      <c r="CK10" s="202"/>
      <c r="CL10" s="198"/>
      <c r="CM10" s="202"/>
      <c r="CN10" s="198"/>
      <c r="CO10" s="202"/>
      <c r="CP10" s="198"/>
      <c r="CQ10" s="202"/>
      <c r="CR10" s="198"/>
      <c r="CS10" s="202"/>
      <c r="CT10" s="198"/>
      <c r="CU10" s="202"/>
      <c r="CV10" s="198"/>
      <c r="CW10" s="202"/>
      <c r="CX10" s="198"/>
      <c r="CY10" s="202"/>
      <c r="CZ10" s="198"/>
      <c r="DA10" s="202"/>
      <c r="DB10" s="198"/>
      <c r="DC10" s="202"/>
      <c r="DD10" s="198"/>
      <c r="DE10" s="202"/>
      <c r="DF10" s="198"/>
      <c r="DG10" s="202"/>
      <c r="DH10" s="198"/>
      <c r="DI10" s="202"/>
      <c r="DJ10" s="198"/>
      <c r="DK10" s="202"/>
      <c r="DL10" s="198"/>
      <c r="DM10" s="202"/>
      <c r="DN10" s="198"/>
      <c r="DO10" s="202"/>
      <c r="DP10" s="198"/>
      <c r="DQ10" s="202"/>
      <c r="DR10" s="198"/>
      <c r="DS10" s="202"/>
      <c r="DT10" s="198"/>
      <c r="DU10" s="202"/>
      <c r="DV10" s="198"/>
      <c r="DW10" s="202"/>
      <c r="DX10" s="198"/>
      <c r="DY10" s="202"/>
      <c r="DZ10" s="198"/>
      <c r="EA10" s="202"/>
      <c r="EB10" s="198"/>
      <c r="EC10" s="202"/>
      <c r="ED10" s="198"/>
      <c r="EE10" s="202"/>
      <c r="EF10" s="198"/>
      <c r="EG10" s="202"/>
      <c r="EH10" s="198"/>
      <c r="EI10" s="202"/>
      <c r="EJ10" s="198"/>
      <c r="EK10" s="202"/>
      <c r="EL10" s="198"/>
      <c r="EM10" s="202"/>
      <c r="EN10" s="198"/>
      <c r="EO10" s="202"/>
      <c r="EP10" s="198"/>
      <c r="EQ10" s="202"/>
      <c r="ER10" s="198"/>
      <c r="ES10" s="202"/>
      <c r="ET10" s="198"/>
      <c r="EU10" s="202"/>
      <c r="EV10" s="198"/>
      <c r="EW10" s="202"/>
      <c r="EX10" s="198"/>
      <c r="EY10" s="202"/>
      <c r="EZ10" s="198"/>
      <c r="FA10" s="202"/>
      <c r="FB10" s="198"/>
      <c r="FC10" s="202"/>
      <c r="FD10" s="198"/>
      <c r="FE10" s="202"/>
      <c r="FF10" s="198"/>
      <c r="FG10" s="202"/>
      <c r="FH10" s="198"/>
      <c r="FI10" s="202"/>
      <c r="FJ10" s="198"/>
      <c r="FK10" s="202"/>
      <c r="FL10" s="198"/>
      <c r="FM10" s="202"/>
      <c r="FN10" s="198"/>
      <c r="FO10" s="202"/>
      <c r="FP10" s="198"/>
      <c r="FQ10" s="202"/>
      <c r="FR10" s="198"/>
      <c r="FS10" s="202"/>
      <c r="FT10" s="198"/>
      <c r="FU10" s="202"/>
      <c r="FV10" s="198"/>
      <c r="FW10" s="202"/>
      <c r="FX10" s="198"/>
      <c r="FY10" s="202"/>
      <c r="FZ10" s="198"/>
      <c r="GA10" s="202"/>
      <c r="GB10" s="198"/>
      <c r="GC10" s="202"/>
      <c r="GD10" s="198"/>
      <c r="GE10" s="202"/>
      <c r="GF10" s="198"/>
      <c r="GG10" s="202"/>
      <c r="GH10" s="198"/>
      <c r="GI10" s="202"/>
      <c r="GJ10" s="198"/>
      <c r="GK10" s="202"/>
      <c r="GL10" s="198"/>
      <c r="GM10" s="202"/>
      <c r="GN10" s="198"/>
      <c r="GO10" s="202"/>
      <c r="GP10" s="198"/>
      <c r="GQ10" s="202"/>
      <c r="GR10" s="198"/>
      <c r="GS10" s="202"/>
      <c r="GT10" s="198"/>
      <c r="GU10" s="202"/>
      <c r="GV10" s="198"/>
      <c r="GW10" s="202"/>
    </row>
    <row r="11" spans="1:205" s="17" customFormat="1" ht="12.75" customHeight="1" outlineLevel="1" x14ac:dyDescent="0.2">
      <c r="A11" s="192" t="s">
        <v>89</v>
      </c>
      <c r="B11" s="193"/>
      <c r="C11" s="193"/>
      <c r="D11" s="193"/>
      <c r="E11" s="194"/>
      <c r="F11" s="203"/>
      <c r="G11" s="203"/>
      <c r="H11" s="203"/>
      <c r="I11" s="203"/>
      <c r="J11" s="203"/>
      <c r="K11" s="203"/>
      <c r="L11" s="203"/>
      <c r="M11" s="203"/>
      <c r="N11" s="203"/>
      <c r="O11" s="203"/>
      <c r="P11" s="203"/>
      <c r="Q11" s="203"/>
      <c r="R11" s="203"/>
      <c r="S11" s="203"/>
      <c r="T11" s="203"/>
      <c r="U11" s="203"/>
      <c r="V11" s="203"/>
      <c r="W11" s="203"/>
      <c r="X11" s="203"/>
      <c r="Y11" s="203"/>
      <c r="Z11" s="203"/>
      <c r="AA11" s="203"/>
      <c r="AB11" s="203"/>
      <c r="AC11" s="203"/>
      <c r="AD11" s="203"/>
      <c r="AE11" s="203"/>
      <c r="AF11" s="203"/>
      <c r="AG11" s="203"/>
      <c r="AH11" s="203"/>
      <c r="AI11" s="203"/>
      <c r="AJ11" s="203"/>
      <c r="AK11" s="203"/>
      <c r="AL11" s="203"/>
      <c r="AM11" s="203"/>
      <c r="AN11" s="203"/>
      <c r="AO11" s="203"/>
      <c r="AP11" s="203"/>
      <c r="AQ11" s="203"/>
      <c r="AR11" s="203"/>
      <c r="AS11" s="203"/>
      <c r="AT11" s="203"/>
      <c r="AU11" s="203"/>
      <c r="AV11" s="203"/>
      <c r="AW11" s="203"/>
      <c r="AX11" s="203"/>
      <c r="AY11" s="203"/>
      <c r="AZ11" s="203"/>
      <c r="BA11" s="203"/>
      <c r="BB11" s="203"/>
      <c r="BC11" s="203"/>
      <c r="BD11" s="203"/>
      <c r="BE11" s="203"/>
      <c r="BF11" s="203"/>
      <c r="BG11" s="203"/>
      <c r="BH11" s="203"/>
      <c r="BI11" s="203"/>
      <c r="BJ11" s="203"/>
      <c r="BK11" s="203"/>
      <c r="BL11" s="203"/>
      <c r="BM11" s="203"/>
      <c r="BN11" s="203"/>
      <c r="BO11" s="203"/>
      <c r="BP11" s="203"/>
      <c r="BQ11" s="203"/>
      <c r="BR11" s="203"/>
      <c r="BS11" s="203"/>
      <c r="BT11" s="203"/>
      <c r="BU11" s="203"/>
      <c r="BV11" s="203"/>
      <c r="BW11" s="203"/>
      <c r="BX11" s="203"/>
      <c r="BY11" s="203"/>
      <c r="BZ11" s="203"/>
      <c r="CA11" s="203"/>
      <c r="CB11" s="203"/>
      <c r="CC11" s="203"/>
      <c r="CD11" s="203"/>
      <c r="CE11" s="203"/>
      <c r="CF11" s="203"/>
      <c r="CG11" s="203"/>
      <c r="CH11" s="203"/>
      <c r="CI11" s="203"/>
      <c r="CJ11" s="203"/>
      <c r="CK11" s="203"/>
      <c r="CL11" s="203"/>
      <c r="CM11" s="203"/>
      <c r="CN11" s="203"/>
      <c r="CO11" s="203"/>
      <c r="CP11" s="203"/>
      <c r="CQ11" s="203"/>
      <c r="CR11" s="203"/>
      <c r="CS11" s="203"/>
      <c r="CT11" s="203"/>
      <c r="CU11" s="203"/>
      <c r="CV11" s="203"/>
      <c r="CW11" s="203"/>
      <c r="CX11" s="203"/>
      <c r="CY11" s="203"/>
      <c r="CZ11" s="203"/>
      <c r="DA11" s="203"/>
      <c r="DB11" s="203"/>
      <c r="DC11" s="203"/>
      <c r="DD11" s="203"/>
      <c r="DE11" s="203"/>
      <c r="DF11" s="203"/>
      <c r="DG11" s="203"/>
      <c r="DH11" s="203"/>
      <c r="DI11" s="203"/>
      <c r="DJ11" s="203"/>
      <c r="DK11" s="203"/>
      <c r="DL11" s="203"/>
      <c r="DM11" s="203"/>
      <c r="DN11" s="203"/>
      <c r="DO11" s="203"/>
      <c r="DP11" s="203"/>
      <c r="DQ11" s="203"/>
      <c r="DR11" s="203"/>
      <c r="DS11" s="203"/>
      <c r="DT11" s="203"/>
      <c r="DU11" s="203"/>
      <c r="DV11" s="203"/>
      <c r="DW11" s="203"/>
      <c r="DX11" s="203"/>
      <c r="DY11" s="203"/>
      <c r="DZ11" s="203"/>
      <c r="EA11" s="203"/>
      <c r="EB11" s="203"/>
      <c r="EC11" s="203"/>
      <c r="ED11" s="203"/>
      <c r="EE11" s="203"/>
      <c r="EF11" s="203"/>
      <c r="EG11" s="203"/>
      <c r="EH11" s="203"/>
      <c r="EI11" s="203"/>
      <c r="EJ11" s="203"/>
      <c r="EK11" s="203"/>
      <c r="EL11" s="203"/>
      <c r="EM11" s="203"/>
      <c r="EN11" s="203"/>
      <c r="EO11" s="203"/>
      <c r="EP11" s="203"/>
      <c r="EQ11" s="203"/>
      <c r="ER11" s="203"/>
      <c r="ES11" s="203"/>
      <c r="ET11" s="203"/>
      <c r="EU11" s="203"/>
      <c r="EV11" s="203"/>
      <c r="EW11" s="203"/>
      <c r="EX11" s="203"/>
      <c r="EY11" s="203"/>
      <c r="EZ11" s="203"/>
      <c r="FA11" s="203"/>
      <c r="FB11" s="203"/>
      <c r="FC11" s="203"/>
      <c r="FD11" s="203"/>
      <c r="FE11" s="203"/>
      <c r="FF11" s="203"/>
      <c r="FG11" s="203"/>
      <c r="FH11" s="203"/>
      <c r="FI11" s="203"/>
      <c r="FJ11" s="203"/>
      <c r="FK11" s="203"/>
      <c r="FL11" s="203"/>
      <c r="FM11" s="203"/>
      <c r="FN11" s="203"/>
      <c r="FO11" s="203"/>
      <c r="FP11" s="203"/>
      <c r="FQ11" s="203"/>
      <c r="FR11" s="203"/>
      <c r="FS11" s="203"/>
      <c r="FT11" s="203"/>
      <c r="FU11" s="203"/>
      <c r="FV11" s="203"/>
      <c r="FW11" s="203"/>
      <c r="FX11" s="203"/>
      <c r="FY11" s="203"/>
      <c r="FZ11" s="203"/>
      <c r="GA11" s="203"/>
      <c r="GB11" s="203"/>
      <c r="GC11" s="203"/>
      <c r="GD11" s="203"/>
      <c r="GE11" s="203"/>
      <c r="GF11" s="203"/>
      <c r="GG11" s="203"/>
      <c r="GH11" s="203"/>
      <c r="GI11" s="203"/>
      <c r="GJ11" s="203"/>
      <c r="GK11" s="203"/>
      <c r="GL11" s="203"/>
      <c r="GM11" s="203"/>
      <c r="GN11" s="203"/>
      <c r="GO11" s="203"/>
      <c r="GP11" s="203"/>
      <c r="GQ11" s="203"/>
      <c r="GR11" s="203"/>
      <c r="GS11" s="203"/>
      <c r="GT11" s="203"/>
      <c r="GU11" s="203"/>
      <c r="GV11" s="203"/>
      <c r="GW11" s="203"/>
    </row>
    <row r="12" spans="1:205" s="17" customFormat="1" ht="15" customHeight="1" outlineLevel="1" x14ac:dyDescent="0.2">
      <c r="A12" s="192" t="s">
        <v>46</v>
      </c>
      <c r="B12" s="200"/>
      <c r="C12" s="200"/>
      <c r="D12" s="200"/>
      <c r="E12" s="201"/>
      <c r="F12" s="198"/>
      <c r="G12" s="202"/>
      <c r="H12" s="198"/>
      <c r="I12" s="198"/>
      <c r="J12" s="198"/>
      <c r="K12" s="202"/>
      <c r="L12" s="198"/>
      <c r="M12" s="202"/>
      <c r="N12" s="198"/>
      <c r="O12" s="202"/>
      <c r="P12" s="198"/>
      <c r="Q12" s="202"/>
      <c r="R12" s="198"/>
      <c r="S12" s="202"/>
      <c r="T12" s="198"/>
      <c r="U12" s="202"/>
      <c r="V12" s="198"/>
      <c r="W12" s="202"/>
      <c r="X12" s="198"/>
      <c r="Y12" s="202"/>
      <c r="Z12" s="198"/>
      <c r="AA12" s="202"/>
      <c r="AB12" s="198"/>
      <c r="AC12" s="198"/>
      <c r="AD12" s="198"/>
      <c r="AE12" s="202"/>
      <c r="AF12" s="198"/>
      <c r="AG12" s="202"/>
      <c r="AH12" s="198"/>
      <c r="AI12" s="202"/>
      <c r="AJ12" s="198"/>
      <c r="AK12" s="202"/>
      <c r="AL12" s="198"/>
      <c r="AM12" s="202"/>
      <c r="AN12" s="198"/>
      <c r="AO12" s="202"/>
      <c r="AP12" s="198"/>
      <c r="AQ12" s="202"/>
      <c r="AR12" s="198"/>
      <c r="AS12" s="202"/>
      <c r="AT12" s="198"/>
      <c r="AU12" s="202"/>
      <c r="AV12" s="198"/>
      <c r="AW12" s="198"/>
      <c r="AX12" s="198"/>
      <c r="AY12" s="202"/>
      <c r="AZ12" s="198"/>
      <c r="BA12" s="202"/>
      <c r="BB12" s="198"/>
      <c r="BC12" s="202"/>
      <c r="BD12" s="198"/>
      <c r="BE12" s="202"/>
      <c r="BF12" s="198"/>
      <c r="BG12" s="202"/>
      <c r="BH12" s="198"/>
      <c r="BI12" s="202"/>
      <c r="BJ12" s="198"/>
      <c r="BK12" s="202"/>
      <c r="BL12" s="198"/>
      <c r="BM12" s="202"/>
      <c r="BN12" s="198"/>
      <c r="BO12" s="202"/>
      <c r="BP12" s="198"/>
      <c r="BQ12" s="198"/>
      <c r="BR12" s="198"/>
      <c r="BS12" s="202"/>
      <c r="BT12" s="198"/>
      <c r="BU12" s="202"/>
      <c r="BV12" s="198"/>
      <c r="BW12" s="202"/>
      <c r="BX12" s="198"/>
      <c r="BY12" s="202"/>
      <c r="BZ12" s="198"/>
      <c r="CA12" s="202"/>
      <c r="CB12" s="198"/>
      <c r="CC12" s="202"/>
      <c r="CD12" s="198"/>
      <c r="CE12" s="202"/>
      <c r="CF12" s="198"/>
      <c r="CG12" s="202"/>
      <c r="CH12" s="198"/>
      <c r="CI12" s="202"/>
      <c r="CJ12" s="198"/>
      <c r="CK12" s="202"/>
      <c r="CL12" s="198"/>
      <c r="CM12" s="202"/>
      <c r="CN12" s="198"/>
      <c r="CO12" s="202"/>
      <c r="CP12" s="198"/>
      <c r="CQ12" s="202"/>
      <c r="CR12" s="198"/>
      <c r="CS12" s="202"/>
      <c r="CT12" s="198"/>
      <c r="CU12" s="202"/>
      <c r="CV12" s="198"/>
      <c r="CW12" s="202"/>
      <c r="CX12" s="198"/>
      <c r="CY12" s="202"/>
      <c r="CZ12" s="198"/>
      <c r="DA12" s="202"/>
      <c r="DB12" s="198"/>
      <c r="DC12" s="202"/>
      <c r="DD12" s="198"/>
      <c r="DE12" s="202"/>
      <c r="DF12" s="198"/>
      <c r="DG12" s="202"/>
      <c r="DH12" s="198"/>
      <c r="DI12" s="202"/>
      <c r="DJ12" s="198"/>
      <c r="DK12" s="202"/>
      <c r="DL12" s="198"/>
      <c r="DM12" s="202"/>
      <c r="DN12" s="198"/>
      <c r="DO12" s="202"/>
      <c r="DP12" s="198"/>
      <c r="DQ12" s="202"/>
      <c r="DR12" s="198"/>
      <c r="DS12" s="202"/>
      <c r="DT12" s="198"/>
      <c r="DU12" s="202"/>
      <c r="DV12" s="198"/>
      <c r="DW12" s="202"/>
      <c r="DX12" s="198"/>
      <c r="DY12" s="202"/>
      <c r="DZ12" s="198"/>
      <c r="EA12" s="202"/>
      <c r="EB12" s="198"/>
      <c r="EC12" s="202"/>
      <c r="ED12" s="198"/>
      <c r="EE12" s="202"/>
      <c r="EF12" s="198"/>
      <c r="EG12" s="202"/>
      <c r="EH12" s="198"/>
      <c r="EI12" s="202"/>
      <c r="EJ12" s="198"/>
      <c r="EK12" s="202"/>
      <c r="EL12" s="198"/>
      <c r="EM12" s="202"/>
      <c r="EN12" s="198"/>
      <c r="EO12" s="202"/>
      <c r="EP12" s="198"/>
      <c r="EQ12" s="202"/>
      <c r="ER12" s="198"/>
      <c r="ES12" s="202"/>
      <c r="ET12" s="198"/>
      <c r="EU12" s="202"/>
      <c r="EV12" s="198"/>
      <c r="EW12" s="202"/>
      <c r="EX12" s="198"/>
      <c r="EY12" s="202"/>
      <c r="EZ12" s="198"/>
      <c r="FA12" s="202"/>
      <c r="FB12" s="198"/>
      <c r="FC12" s="202"/>
      <c r="FD12" s="198"/>
      <c r="FE12" s="202"/>
      <c r="FF12" s="198"/>
      <c r="FG12" s="202"/>
      <c r="FH12" s="198"/>
      <c r="FI12" s="202"/>
      <c r="FJ12" s="198"/>
      <c r="FK12" s="202"/>
      <c r="FL12" s="198"/>
      <c r="FM12" s="202"/>
      <c r="FN12" s="198"/>
      <c r="FO12" s="202"/>
      <c r="FP12" s="198"/>
      <c r="FQ12" s="202"/>
      <c r="FR12" s="198"/>
      <c r="FS12" s="202"/>
      <c r="FT12" s="198"/>
      <c r="FU12" s="202"/>
      <c r="FV12" s="198"/>
      <c r="FW12" s="202"/>
      <c r="FX12" s="198"/>
      <c r="FY12" s="202"/>
      <c r="FZ12" s="198"/>
      <c r="GA12" s="202"/>
      <c r="GB12" s="198"/>
      <c r="GC12" s="202"/>
      <c r="GD12" s="198"/>
      <c r="GE12" s="202"/>
      <c r="GF12" s="198"/>
      <c r="GG12" s="202"/>
      <c r="GH12" s="198"/>
      <c r="GI12" s="202"/>
      <c r="GJ12" s="198"/>
      <c r="GK12" s="202"/>
      <c r="GL12" s="198"/>
      <c r="GM12" s="202"/>
      <c r="GN12" s="198"/>
      <c r="GO12" s="202"/>
      <c r="GP12" s="198"/>
      <c r="GQ12" s="202"/>
      <c r="GR12" s="198"/>
      <c r="GS12" s="202"/>
      <c r="GT12" s="198"/>
      <c r="GU12" s="202"/>
      <c r="GV12" s="198"/>
      <c r="GW12" s="202"/>
    </row>
    <row r="13" spans="1:205" s="17" customFormat="1" ht="15" outlineLevel="1" x14ac:dyDescent="0.2">
      <c r="A13" s="192" t="s">
        <v>114</v>
      </c>
      <c r="B13" s="200"/>
      <c r="C13" s="200"/>
      <c r="D13" s="200"/>
      <c r="E13" s="201"/>
      <c r="F13" s="198"/>
      <c r="G13" s="202"/>
      <c r="H13" s="198"/>
      <c r="I13" s="202"/>
      <c r="J13" s="198"/>
      <c r="K13" s="202"/>
      <c r="L13" s="198"/>
      <c r="M13" s="202"/>
      <c r="N13" s="198"/>
      <c r="O13" s="202"/>
      <c r="P13" s="198"/>
      <c r="Q13" s="202"/>
      <c r="R13" s="198"/>
      <c r="S13" s="202"/>
      <c r="T13" s="198"/>
      <c r="U13" s="202"/>
      <c r="V13" s="198"/>
      <c r="W13" s="202"/>
      <c r="X13" s="198"/>
      <c r="Y13" s="202"/>
      <c r="Z13" s="198"/>
      <c r="AA13" s="202"/>
      <c r="AB13" s="198"/>
      <c r="AC13" s="202"/>
      <c r="AD13" s="198"/>
      <c r="AE13" s="202"/>
      <c r="AF13" s="198"/>
      <c r="AG13" s="202"/>
      <c r="AH13" s="198"/>
      <c r="AI13" s="202"/>
      <c r="AJ13" s="198"/>
      <c r="AK13" s="202"/>
      <c r="AL13" s="198"/>
      <c r="AM13" s="202"/>
      <c r="AN13" s="198"/>
      <c r="AO13" s="202"/>
      <c r="AP13" s="198"/>
      <c r="AQ13" s="202"/>
      <c r="AR13" s="198"/>
      <c r="AS13" s="202"/>
      <c r="AT13" s="198"/>
      <c r="AU13" s="202"/>
      <c r="AV13" s="198"/>
      <c r="AW13" s="202"/>
      <c r="AX13" s="198"/>
      <c r="AY13" s="202"/>
      <c r="AZ13" s="198"/>
      <c r="BA13" s="202"/>
      <c r="BB13" s="198"/>
      <c r="BC13" s="202"/>
      <c r="BD13" s="198"/>
      <c r="BE13" s="202"/>
      <c r="BF13" s="198"/>
      <c r="BG13" s="202"/>
      <c r="BH13" s="198"/>
      <c r="BI13" s="202"/>
      <c r="BJ13" s="198"/>
      <c r="BK13" s="202"/>
      <c r="BL13" s="198"/>
      <c r="BM13" s="202"/>
      <c r="BN13" s="198"/>
      <c r="BO13" s="202"/>
      <c r="BP13" s="198"/>
      <c r="BQ13" s="202"/>
      <c r="BR13" s="198"/>
      <c r="BS13" s="202"/>
      <c r="BT13" s="198"/>
      <c r="BU13" s="202"/>
      <c r="BV13" s="198"/>
      <c r="BW13" s="202"/>
      <c r="BX13" s="198"/>
      <c r="BY13" s="202"/>
      <c r="BZ13" s="198"/>
      <c r="CA13" s="202"/>
      <c r="CB13" s="198"/>
      <c r="CC13" s="202"/>
      <c r="CD13" s="198"/>
      <c r="CE13" s="202"/>
      <c r="CF13" s="198"/>
      <c r="CG13" s="202"/>
      <c r="CH13" s="198"/>
      <c r="CI13" s="202"/>
      <c r="CJ13" s="198"/>
      <c r="CK13" s="202"/>
      <c r="CL13" s="198"/>
      <c r="CM13" s="202"/>
      <c r="CN13" s="198"/>
      <c r="CO13" s="202"/>
      <c r="CP13" s="198"/>
      <c r="CQ13" s="202"/>
      <c r="CR13" s="198"/>
      <c r="CS13" s="202"/>
      <c r="CT13" s="198"/>
      <c r="CU13" s="202"/>
      <c r="CV13" s="198"/>
      <c r="CW13" s="202"/>
      <c r="CX13" s="198"/>
      <c r="CY13" s="202"/>
      <c r="CZ13" s="198"/>
      <c r="DA13" s="202"/>
      <c r="DB13" s="198"/>
      <c r="DC13" s="202"/>
      <c r="DD13" s="198"/>
      <c r="DE13" s="202"/>
      <c r="DF13" s="198"/>
      <c r="DG13" s="202"/>
      <c r="DH13" s="198"/>
      <c r="DI13" s="202"/>
      <c r="DJ13" s="198"/>
      <c r="DK13" s="202"/>
      <c r="DL13" s="198"/>
      <c r="DM13" s="202"/>
      <c r="DN13" s="198"/>
      <c r="DO13" s="202"/>
      <c r="DP13" s="198"/>
      <c r="DQ13" s="202"/>
      <c r="DR13" s="198"/>
      <c r="DS13" s="202"/>
      <c r="DT13" s="198"/>
      <c r="DU13" s="202"/>
      <c r="DV13" s="198"/>
      <c r="DW13" s="202"/>
      <c r="DX13" s="198"/>
      <c r="DY13" s="202"/>
      <c r="DZ13" s="198"/>
      <c r="EA13" s="202"/>
      <c r="EB13" s="198"/>
      <c r="EC13" s="202"/>
      <c r="ED13" s="198"/>
      <c r="EE13" s="202"/>
      <c r="EF13" s="198"/>
      <c r="EG13" s="202"/>
      <c r="EH13" s="198"/>
      <c r="EI13" s="202"/>
      <c r="EJ13" s="198"/>
      <c r="EK13" s="202"/>
      <c r="EL13" s="198"/>
      <c r="EM13" s="202"/>
      <c r="EN13" s="198"/>
      <c r="EO13" s="202"/>
      <c r="EP13" s="198"/>
      <c r="EQ13" s="202"/>
      <c r="ER13" s="198"/>
      <c r="ES13" s="202"/>
      <c r="ET13" s="198"/>
      <c r="EU13" s="202"/>
      <c r="EV13" s="198"/>
      <c r="EW13" s="202"/>
      <c r="EX13" s="198"/>
      <c r="EY13" s="202"/>
      <c r="EZ13" s="198"/>
      <c r="FA13" s="202"/>
      <c r="FB13" s="198"/>
      <c r="FC13" s="202"/>
      <c r="FD13" s="198"/>
      <c r="FE13" s="202"/>
      <c r="FF13" s="198"/>
      <c r="FG13" s="202"/>
      <c r="FH13" s="198"/>
      <c r="FI13" s="202"/>
      <c r="FJ13" s="198"/>
      <c r="FK13" s="202"/>
      <c r="FL13" s="198"/>
      <c r="FM13" s="202"/>
      <c r="FN13" s="198"/>
      <c r="FO13" s="202"/>
      <c r="FP13" s="198"/>
      <c r="FQ13" s="202"/>
      <c r="FR13" s="198"/>
      <c r="FS13" s="202"/>
      <c r="FT13" s="198"/>
      <c r="FU13" s="202"/>
      <c r="FV13" s="198"/>
      <c r="FW13" s="202"/>
      <c r="FX13" s="198"/>
      <c r="FY13" s="202"/>
      <c r="FZ13" s="198"/>
      <c r="GA13" s="202"/>
      <c r="GB13" s="198"/>
      <c r="GC13" s="202"/>
      <c r="GD13" s="198"/>
      <c r="GE13" s="202"/>
      <c r="GF13" s="198"/>
      <c r="GG13" s="202"/>
      <c r="GH13" s="198"/>
      <c r="GI13" s="202"/>
      <c r="GJ13" s="198"/>
      <c r="GK13" s="202"/>
      <c r="GL13" s="198"/>
      <c r="GM13" s="202"/>
      <c r="GN13" s="198"/>
      <c r="GO13" s="202"/>
      <c r="GP13" s="198"/>
      <c r="GQ13" s="202"/>
      <c r="GR13" s="198"/>
      <c r="GS13" s="202"/>
      <c r="GT13" s="198"/>
      <c r="GU13" s="202"/>
      <c r="GV13" s="198"/>
      <c r="GW13" s="202"/>
    </row>
    <row r="14" spans="1:205" s="17" customFormat="1" ht="15" outlineLevel="1" x14ac:dyDescent="0.2">
      <c r="A14" s="192" t="s">
        <v>115</v>
      </c>
      <c r="B14" s="200"/>
      <c r="C14" s="200"/>
      <c r="D14" s="200"/>
      <c r="E14" s="201"/>
      <c r="F14" s="198"/>
      <c r="G14" s="202"/>
      <c r="H14" s="198"/>
      <c r="I14" s="202"/>
      <c r="J14" s="198"/>
      <c r="K14" s="202"/>
      <c r="L14" s="198"/>
      <c r="M14" s="202"/>
      <c r="N14" s="198"/>
      <c r="O14" s="202"/>
      <c r="P14" s="198"/>
      <c r="Q14" s="202"/>
      <c r="R14" s="198"/>
      <c r="S14" s="202"/>
      <c r="T14" s="198"/>
      <c r="U14" s="202"/>
      <c r="V14" s="198"/>
      <c r="W14" s="202"/>
      <c r="X14" s="198"/>
      <c r="Y14" s="202"/>
      <c r="Z14" s="198"/>
      <c r="AA14" s="202"/>
      <c r="AB14" s="198"/>
      <c r="AC14" s="202"/>
      <c r="AD14" s="198"/>
      <c r="AE14" s="202"/>
      <c r="AF14" s="198"/>
      <c r="AG14" s="202"/>
      <c r="AH14" s="198"/>
      <c r="AI14" s="202"/>
      <c r="AJ14" s="198"/>
      <c r="AK14" s="202"/>
      <c r="AL14" s="198"/>
      <c r="AM14" s="202"/>
      <c r="AN14" s="198"/>
      <c r="AO14" s="202"/>
      <c r="AP14" s="198"/>
      <c r="AQ14" s="202"/>
      <c r="AR14" s="198"/>
      <c r="AS14" s="202"/>
      <c r="AT14" s="198"/>
      <c r="AU14" s="202"/>
      <c r="AV14" s="198"/>
      <c r="AW14" s="202"/>
      <c r="AX14" s="198"/>
      <c r="AY14" s="202"/>
      <c r="AZ14" s="198"/>
      <c r="BA14" s="202"/>
      <c r="BB14" s="198"/>
      <c r="BC14" s="202"/>
      <c r="BD14" s="198"/>
      <c r="BE14" s="202"/>
      <c r="BF14" s="198"/>
      <c r="BG14" s="202"/>
      <c r="BH14" s="198"/>
      <c r="BI14" s="202"/>
      <c r="BJ14" s="198"/>
      <c r="BK14" s="202"/>
      <c r="BL14" s="198"/>
      <c r="BM14" s="202"/>
      <c r="BN14" s="198"/>
      <c r="BO14" s="202"/>
      <c r="BP14" s="198"/>
      <c r="BQ14" s="202"/>
      <c r="BR14" s="198"/>
      <c r="BS14" s="202"/>
      <c r="BT14" s="198"/>
      <c r="BU14" s="202"/>
      <c r="BV14" s="198"/>
      <c r="BW14" s="202"/>
      <c r="BX14" s="198"/>
      <c r="BY14" s="202"/>
      <c r="BZ14" s="198"/>
      <c r="CA14" s="202"/>
      <c r="CB14" s="198"/>
      <c r="CC14" s="202"/>
      <c r="CD14" s="198"/>
      <c r="CE14" s="202"/>
      <c r="CF14" s="198"/>
      <c r="CG14" s="202"/>
      <c r="CH14" s="198"/>
      <c r="CI14" s="202"/>
      <c r="CJ14" s="198"/>
      <c r="CK14" s="202"/>
      <c r="CL14" s="198"/>
      <c r="CM14" s="202"/>
      <c r="CN14" s="198"/>
      <c r="CO14" s="202"/>
      <c r="CP14" s="198"/>
      <c r="CQ14" s="202"/>
      <c r="CR14" s="198"/>
      <c r="CS14" s="202"/>
      <c r="CT14" s="198"/>
      <c r="CU14" s="202"/>
      <c r="CV14" s="198"/>
      <c r="CW14" s="202"/>
      <c r="CX14" s="198"/>
      <c r="CY14" s="202"/>
      <c r="CZ14" s="198"/>
      <c r="DA14" s="202"/>
      <c r="DB14" s="198"/>
      <c r="DC14" s="202"/>
      <c r="DD14" s="198"/>
      <c r="DE14" s="202"/>
      <c r="DF14" s="198"/>
      <c r="DG14" s="202"/>
      <c r="DH14" s="198"/>
      <c r="DI14" s="202"/>
      <c r="DJ14" s="198"/>
      <c r="DK14" s="202"/>
      <c r="DL14" s="198"/>
      <c r="DM14" s="202"/>
      <c r="DN14" s="198"/>
      <c r="DO14" s="202"/>
      <c r="DP14" s="198"/>
      <c r="DQ14" s="202"/>
      <c r="DR14" s="198"/>
      <c r="DS14" s="202"/>
      <c r="DT14" s="198"/>
      <c r="DU14" s="202"/>
      <c r="DV14" s="198"/>
      <c r="DW14" s="202"/>
      <c r="DX14" s="198"/>
      <c r="DY14" s="202"/>
      <c r="DZ14" s="198"/>
      <c r="EA14" s="202"/>
      <c r="EB14" s="198"/>
      <c r="EC14" s="202"/>
      <c r="ED14" s="198"/>
      <c r="EE14" s="202"/>
      <c r="EF14" s="198"/>
      <c r="EG14" s="202"/>
      <c r="EH14" s="198"/>
      <c r="EI14" s="202"/>
      <c r="EJ14" s="198"/>
      <c r="EK14" s="202"/>
      <c r="EL14" s="198"/>
      <c r="EM14" s="202"/>
      <c r="EN14" s="198"/>
      <c r="EO14" s="202"/>
      <c r="EP14" s="198"/>
      <c r="EQ14" s="202"/>
      <c r="ER14" s="198"/>
      <c r="ES14" s="202"/>
      <c r="ET14" s="198"/>
      <c r="EU14" s="202"/>
      <c r="EV14" s="198"/>
      <c r="EW14" s="202"/>
      <c r="EX14" s="198"/>
      <c r="EY14" s="202"/>
      <c r="EZ14" s="198"/>
      <c r="FA14" s="202"/>
      <c r="FB14" s="198"/>
      <c r="FC14" s="202"/>
      <c r="FD14" s="198"/>
      <c r="FE14" s="202"/>
      <c r="FF14" s="198"/>
      <c r="FG14" s="202"/>
      <c r="FH14" s="198"/>
      <c r="FI14" s="202"/>
      <c r="FJ14" s="198"/>
      <c r="FK14" s="202"/>
      <c r="FL14" s="198"/>
      <c r="FM14" s="202"/>
      <c r="FN14" s="198"/>
      <c r="FO14" s="202"/>
      <c r="FP14" s="198"/>
      <c r="FQ14" s="202"/>
      <c r="FR14" s="198"/>
      <c r="FS14" s="202"/>
      <c r="FT14" s="198"/>
      <c r="FU14" s="202"/>
      <c r="FV14" s="198"/>
      <c r="FW14" s="202"/>
      <c r="FX14" s="198"/>
      <c r="FY14" s="202"/>
      <c r="FZ14" s="198"/>
      <c r="GA14" s="202"/>
      <c r="GB14" s="198"/>
      <c r="GC14" s="202"/>
      <c r="GD14" s="198"/>
      <c r="GE14" s="202"/>
      <c r="GF14" s="198"/>
      <c r="GG14" s="202"/>
      <c r="GH14" s="198"/>
      <c r="GI14" s="202"/>
      <c r="GJ14" s="198"/>
      <c r="GK14" s="202"/>
      <c r="GL14" s="198"/>
      <c r="GM14" s="202"/>
      <c r="GN14" s="198"/>
      <c r="GO14" s="202"/>
      <c r="GP14" s="198"/>
      <c r="GQ14" s="202"/>
      <c r="GR14" s="198"/>
      <c r="GS14" s="202"/>
      <c r="GT14" s="198"/>
      <c r="GU14" s="202"/>
      <c r="GV14" s="198"/>
      <c r="GW14" s="202"/>
    </row>
    <row r="15" spans="1:205" s="17" customFormat="1" ht="15" outlineLevel="1" x14ac:dyDescent="0.2">
      <c r="A15" s="192" t="s">
        <v>116</v>
      </c>
      <c r="B15" s="200"/>
      <c r="C15" s="200"/>
      <c r="D15" s="200"/>
      <c r="E15" s="201"/>
      <c r="F15" s="203"/>
      <c r="G15" s="203"/>
      <c r="H15" s="203"/>
      <c r="I15" s="203"/>
      <c r="J15" s="203"/>
      <c r="K15" s="203"/>
      <c r="L15" s="203"/>
      <c r="M15" s="203"/>
      <c r="N15" s="203"/>
      <c r="O15" s="203"/>
      <c r="P15" s="203"/>
      <c r="Q15" s="203"/>
      <c r="R15" s="203"/>
      <c r="S15" s="203"/>
      <c r="T15" s="203"/>
      <c r="U15" s="203"/>
      <c r="V15" s="203"/>
      <c r="W15" s="203"/>
      <c r="X15" s="203"/>
      <c r="Y15" s="203"/>
      <c r="Z15" s="203"/>
      <c r="AA15" s="203"/>
      <c r="AB15" s="203"/>
      <c r="AC15" s="203"/>
      <c r="AD15" s="203"/>
      <c r="AE15" s="203"/>
      <c r="AF15" s="203"/>
      <c r="AG15" s="203"/>
      <c r="AH15" s="203"/>
      <c r="AI15" s="203"/>
      <c r="AJ15" s="203"/>
      <c r="AK15" s="203"/>
      <c r="AL15" s="203"/>
      <c r="AM15" s="203"/>
      <c r="AN15" s="203"/>
      <c r="AO15" s="203"/>
      <c r="AP15" s="203"/>
      <c r="AQ15" s="203"/>
      <c r="AR15" s="203"/>
      <c r="AS15" s="203"/>
      <c r="AT15" s="203"/>
      <c r="AU15" s="203"/>
      <c r="AV15" s="203"/>
      <c r="AW15" s="203"/>
      <c r="AX15" s="203"/>
      <c r="AY15" s="203"/>
      <c r="AZ15" s="203"/>
      <c r="BA15" s="203"/>
      <c r="BB15" s="203"/>
      <c r="BC15" s="203"/>
      <c r="BD15" s="203"/>
      <c r="BE15" s="203"/>
      <c r="BF15" s="203"/>
      <c r="BG15" s="203"/>
      <c r="BH15" s="203"/>
      <c r="BI15" s="203"/>
      <c r="BJ15" s="203"/>
      <c r="BK15" s="203"/>
      <c r="BL15" s="203"/>
      <c r="BM15" s="203"/>
      <c r="BN15" s="203"/>
      <c r="BO15" s="203"/>
      <c r="BP15" s="203"/>
      <c r="BQ15" s="203"/>
      <c r="BR15" s="203"/>
      <c r="BS15" s="203"/>
      <c r="BT15" s="203"/>
      <c r="BU15" s="203"/>
      <c r="BV15" s="203"/>
      <c r="BW15" s="203"/>
      <c r="BX15" s="203"/>
      <c r="BY15" s="203"/>
      <c r="BZ15" s="203"/>
      <c r="CA15" s="203"/>
      <c r="CB15" s="203"/>
      <c r="CC15" s="203"/>
      <c r="CD15" s="203"/>
      <c r="CE15" s="203"/>
      <c r="CF15" s="203"/>
      <c r="CG15" s="203"/>
      <c r="CH15" s="203"/>
      <c r="CI15" s="203"/>
      <c r="CJ15" s="203"/>
      <c r="CK15" s="203"/>
      <c r="CL15" s="203"/>
      <c r="CM15" s="203"/>
      <c r="CN15" s="203"/>
      <c r="CO15" s="203"/>
      <c r="CP15" s="203"/>
      <c r="CQ15" s="203"/>
      <c r="CR15" s="203"/>
      <c r="CS15" s="203"/>
      <c r="CT15" s="203"/>
      <c r="CU15" s="203"/>
      <c r="CV15" s="203"/>
      <c r="CW15" s="203"/>
      <c r="CX15" s="203"/>
      <c r="CY15" s="203"/>
      <c r="CZ15" s="203"/>
      <c r="DA15" s="203"/>
      <c r="DB15" s="203"/>
      <c r="DC15" s="203"/>
      <c r="DD15" s="203"/>
      <c r="DE15" s="203"/>
      <c r="DF15" s="203"/>
      <c r="DG15" s="203"/>
      <c r="DH15" s="203"/>
      <c r="DI15" s="203"/>
      <c r="DJ15" s="203"/>
      <c r="DK15" s="203"/>
      <c r="DL15" s="203"/>
      <c r="DM15" s="203"/>
      <c r="DN15" s="203"/>
      <c r="DO15" s="203"/>
      <c r="DP15" s="203"/>
      <c r="DQ15" s="203"/>
      <c r="DR15" s="203"/>
      <c r="DS15" s="203"/>
      <c r="DT15" s="203"/>
      <c r="DU15" s="203"/>
      <c r="DV15" s="203"/>
      <c r="DW15" s="203"/>
      <c r="DX15" s="203"/>
      <c r="DY15" s="203"/>
      <c r="DZ15" s="203"/>
      <c r="EA15" s="203"/>
      <c r="EB15" s="203"/>
      <c r="EC15" s="203"/>
      <c r="ED15" s="203"/>
      <c r="EE15" s="203"/>
      <c r="EF15" s="203"/>
      <c r="EG15" s="203"/>
      <c r="EH15" s="203"/>
      <c r="EI15" s="203"/>
      <c r="EJ15" s="203"/>
      <c r="EK15" s="203"/>
      <c r="EL15" s="203"/>
      <c r="EM15" s="203"/>
      <c r="EN15" s="203"/>
      <c r="EO15" s="203"/>
      <c r="EP15" s="203"/>
      <c r="EQ15" s="203"/>
      <c r="ER15" s="203"/>
      <c r="ES15" s="203"/>
      <c r="ET15" s="203"/>
      <c r="EU15" s="203"/>
      <c r="EV15" s="203"/>
      <c r="EW15" s="203"/>
      <c r="EX15" s="203"/>
      <c r="EY15" s="203"/>
      <c r="EZ15" s="203"/>
      <c r="FA15" s="203"/>
      <c r="FB15" s="203"/>
      <c r="FC15" s="203"/>
      <c r="FD15" s="203"/>
      <c r="FE15" s="203"/>
      <c r="FF15" s="203"/>
      <c r="FG15" s="203"/>
      <c r="FH15" s="203"/>
      <c r="FI15" s="203"/>
      <c r="FJ15" s="203"/>
      <c r="FK15" s="203"/>
      <c r="FL15" s="203"/>
      <c r="FM15" s="203"/>
      <c r="FN15" s="203"/>
      <c r="FO15" s="203"/>
      <c r="FP15" s="203"/>
      <c r="FQ15" s="203"/>
      <c r="FR15" s="203"/>
      <c r="FS15" s="203"/>
      <c r="FT15" s="203"/>
      <c r="FU15" s="203"/>
      <c r="FV15" s="203"/>
      <c r="FW15" s="203"/>
      <c r="FX15" s="203"/>
      <c r="FY15" s="203"/>
      <c r="FZ15" s="203"/>
      <c r="GA15" s="203"/>
      <c r="GB15" s="203"/>
      <c r="GC15" s="203"/>
      <c r="GD15" s="203"/>
      <c r="GE15" s="203"/>
      <c r="GF15" s="203"/>
      <c r="GG15" s="203"/>
      <c r="GH15" s="203"/>
      <c r="GI15" s="203"/>
      <c r="GJ15" s="203"/>
      <c r="GK15" s="203"/>
      <c r="GL15" s="203"/>
      <c r="GM15" s="203"/>
      <c r="GN15" s="203"/>
      <c r="GO15" s="203"/>
      <c r="GP15" s="203"/>
      <c r="GQ15" s="203"/>
      <c r="GR15" s="203"/>
      <c r="GS15" s="203"/>
      <c r="GT15" s="203"/>
      <c r="GU15" s="203"/>
      <c r="GV15" s="203"/>
      <c r="GW15" s="203"/>
    </row>
    <row r="16" spans="1:205" s="17" customFormat="1" ht="15" outlineLevel="1" x14ac:dyDescent="0.2">
      <c r="A16" s="192" t="s">
        <v>45</v>
      </c>
      <c r="B16" s="200"/>
      <c r="C16" s="200"/>
      <c r="D16" s="200"/>
      <c r="E16" s="201"/>
      <c r="F16" s="198"/>
      <c r="G16" s="202"/>
      <c r="H16" s="198"/>
      <c r="I16" s="198"/>
      <c r="J16" s="198"/>
      <c r="K16" s="202"/>
      <c r="L16" s="198"/>
      <c r="M16" s="202"/>
      <c r="N16" s="198"/>
      <c r="O16" s="202"/>
      <c r="P16" s="198"/>
      <c r="Q16" s="202"/>
      <c r="R16" s="198"/>
      <c r="S16" s="202"/>
      <c r="T16" s="198"/>
      <c r="U16" s="202"/>
      <c r="V16" s="198"/>
      <c r="W16" s="202"/>
      <c r="X16" s="198"/>
      <c r="Y16" s="202"/>
      <c r="Z16" s="198"/>
      <c r="AA16" s="202"/>
      <c r="AB16" s="198"/>
      <c r="AC16" s="198"/>
      <c r="AD16" s="198"/>
      <c r="AE16" s="202"/>
      <c r="AF16" s="198"/>
      <c r="AG16" s="202"/>
      <c r="AH16" s="198"/>
      <c r="AI16" s="202"/>
      <c r="AJ16" s="198"/>
      <c r="AK16" s="202"/>
      <c r="AL16" s="198"/>
      <c r="AM16" s="202"/>
      <c r="AN16" s="198"/>
      <c r="AO16" s="202"/>
      <c r="AP16" s="198"/>
      <c r="AQ16" s="202"/>
      <c r="AR16" s="198"/>
      <c r="AS16" s="202"/>
      <c r="AT16" s="198"/>
      <c r="AU16" s="202"/>
      <c r="AV16" s="198"/>
      <c r="AW16" s="198"/>
      <c r="AX16" s="198"/>
      <c r="AY16" s="202"/>
      <c r="AZ16" s="198"/>
      <c r="BA16" s="202"/>
      <c r="BB16" s="198"/>
      <c r="BC16" s="202"/>
      <c r="BD16" s="198"/>
      <c r="BE16" s="202"/>
      <c r="BF16" s="198"/>
      <c r="BG16" s="202"/>
      <c r="BH16" s="198"/>
      <c r="BI16" s="202"/>
      <c r="BJ16" s="198"/>
      <c r="BK16" s="202"/>
      <c r="BL16" s="198"/>
      <c r="BM16" s="202"/>
      <c r="BN16" s="198"/>
      <c r="BO16" s="202"/>
      <c r="BP16" s="198"/>
      <c r="BQ16" s="198"/>
      <c r="BR16" s="198"/>
      <c r="BS16" s="202"/>
      <c r="BT16" s="198"/>
      <c r="BU16" s="202"/>
      <c r="BV16" s="198"/>
      <c r="BW16" s="202"/>
      <c r="BX16" s="198"/>
      <c r="BY16" s="202"/>
      <c r="BZ16" s="198"/>
      <c r="CA16" s="202"/>
      <c r="CB16" s="198"/>
      <c r="CC16" s="202"/>
      <c r="CD16" s="198"/>
      <c r="CE16" s="202"/>
      <c r="CF16" s="198"/>
      <c r="CG16" s="202"/>
      <c r="CH16" s="198"/>
      <c r="CI16" s="202"/>
      <c r="CJ16" s="198"/>
      <c r="CK16" s="202"/>
      <c r="CL16" s="198"/>
      <c r="CM16" s="202"/>
      <c r="CN16" s="198"/>
      <c r="CO16" s="202"/>
      <c r="CP16" s="198"/>
      <c r="CQ16" s="202"/>
      <c r="CR16" s="198"/>
      <c r="CS16" s="202"/>
      <c r="CT16" s="198"/>
      <c r="CU16" s="202"/>
      <c r="CV16" s="198"/>
      <c r="CW16" s="202"/>
      <c r="CX16" s="198"/>
      <c r="CY16" s="202"/>
      <c r="CZ16" s="198"/>
      <c r="DA16" s="202"/>
      <c r="DB16" s="198"/>
      <c r="DC16" s="202"/>
      <c r="DD16" s="198"/>
      <c r="DE16" s="202"/>
      <c r="DF16" s="198"/>
      <c r="DG16" s="202"/>
      <c r="DH16" s="198"/>
      <c r="DI16" s="202"/>
      <c r="DJ16" s="198"/>
      <c r="DK16" s="202"/>
      <c r="DL16" s="198"/>
      <c r="DM16" s="202"/>
      <c r="DN16" s="198"/>
      <c r="DO16" s="202"/>
      <c r="DP16" s="198"/>
      <c r="DQ16" s="202"/>
      <c r="DR16" s="198"/>
      <c r="DS16" s="202"/>
      <c r="DT16" s="198"/>
      <c r="DU16" s="202"/>
      <c r="DV16" s="198"/>
      <c r="DW16" s="202"/>
      <c r="DX16" s="198"/>
      <c r="DY16" s="202"/>
      <c r="DZ16" s="198"/>
      <c r="EA16" s="202"/>
      <c r="EB16" s="198"/>
      <c r="EC16" s="202"/>
      <c r="ED16" s="198"/>
      <c r="EE16" s="202"/>
      <c r="EF16" s="198"/>
      <c r="EG16" s="202"/>
      <c r="EH16" s="198"/>
      <c r="EI16" s="202"/>
      <c r="EJ16" s="198"/>
      <c r="EK16" s="202"/>
      <c r="EL16" s="198"/>
      <c r="EM16" s="202"/>
      <c r="EN16" s="198"/>
      <c r="EO16" s="202"/>
      <c r="EP16" s="198"/>
      <c r="EQ16" s="202"/>
      <c r="ER16" s="198"/>
      <c r="ES16" s="202"/>
      <c r="ET16" s="198"/>
      <c r="EU16" s="202"/>
      <c r="EV16" s="198"/>
      <c r="EW16" s="202"/>
      <c r="EX16" s="198"/>
      <c r="EY16" s="202"/>
      <c r="EZ16" s="198"/>
      <c r="FA16" s="202"/>
      <c r="FB16" s="198"/>
      <c r="FC16" s="202"/>
      <c r="FD16" s="198"/>
      <c r="FE16" s="202"/>
      <c r="FF16" s="198"/>
      <c r="FG16" s="202"/>
      <c r="FH16" s="198"/>
      <c r="FI16" s="202"/>
      <c r="FJ16" s="198"/>
      <c r="FK16" s="202"/>
      <c r="FL16" s="198"/>
      <c r="FM16" s="202"/>
      <c r="FN16" s="198"/>
      <c r="FO16" s="202"/>
      <c r="FP16" s="198"/>
      <c r="FQ16" s="202"/>
      <c r="FR16" s="198"/>
      <c r="FS16" s="202"/>
      <c r="FT16" s="198"/>
      <c r="FU16" s="202"/>
      <c r="FV16" s="198"/>
      <c r="FW16" s="202"/>
      <c r="FX16" s="198"/>
      <c r="FY16" s="202"/>
      <c r="FZ16" s="198"/>
      <c r="GA16" s="202"/>
      <c r="GB16" s="198"/>
      <c r="GC16" s="202"/>
      <c r="GD16" s="198"/>
      <c r="GE16" s="202"/>
      <c r="GF16" s="198"/>
      <c r="GG16" s="202"/>
      <c r="GH16" s="198"/>
      <c r="GI16" s="202"/>
      <c r="GJ16" s="198"/>
      <c r="GK16" s="202"/>
      <c r="GL16" s="198"/>
      <c r="GM16" s="202"/>
      <c r="GN16" s="198"/>
      <c r="GO16" s="202"/>
      <c r="GP16" s="198"/>
      <c r="GQ16" s="202"/>
      <c r="GR16" s="198"/>
      <c r="GS16" s="202"/>
      <c r="GT16" s="198"/>
      <c r="GU16" s="202"/>
      <c r="GV16" s="198"/>
      <c r="GW16" s="202"/>
    </row>
    <row r="17" spans="1:205" s="17" customFormat="1" ht="12.75" customHeight="1" outlineLevel="1" x14ac:dyDescent="0.2">
      <c r="A17" s="192" t="s">
        <v>44</v>
      </c>
      <c r="B17" s="193"/>
      <c r="C17" s="193"/>
      <c r="D17" s="193"/>
      <c r="E17" s="194"/>
      <c r="F17" s="198"/>
      <c r="G17" s="198"/>
      <c r="H17" s="198"/>
      <c r="I17" s="198"/>
      <c r="J17" s="198"/>
      <c r="K17" s="198"/>
      <c r="L17" s="198"/>
      <c r="M17" s="198"/>
      <c r="N17" s="198"/>
      <c r="O17" s="198"/>
      <c r="P17" s="198"/>
      <c r="Q17" s="198"/>
      <c r="R17" s="198"/>
      <c r="S17" s="198"/>
      <c r="T17" s="198"/>
      <c r="U17" s="198"/>
      <c r="V17" s="198"/>
      <c r="W17" s="198"/>
      <c r="X17" s="198"/>
      <c r="Y17" s="198"/>
      <c r="Z17" s="198"/>
      <c r="AA17" s="198"/>
      <c r="AB17" s="198"/>
      <c r="AC17" s="198"/>
      <c r="AD17" s="198"/>
      <c r="AE17" s="198"/>
      <c r="AF17" s="198"/>
      <c r="AG17" s="198"/>
      <c r="AH17" s="198"/>
      <c r="AI17" s="198"/>
      <c r="AJ17" s="198"/>
      <c r="AK17" s="198"/>
      <c r="AL17" s="198"/>
      <c r="AM17" s="198"/>
      <c r="AN17" s="198"/>
      <c r="AO17" s="198"/>
      <c r="AP17" s="198"/>
      <c r="AQ17" s="198"/>
      <c r="AR17" s="198"/>
      <c r="AS17" s="198"/>
      <c r="AT17" s="198"/>
      <c r="AU17" s="198"/>
      <c r="AV17" s="198"/>
      <c r="AW17" s="198"/>
      <c r="AX17" s="198"/>
      <c r="AY17" s="198"/>
      <c r="AZ17" s="198"/>
      <c r="BA17" s="198"/>
      <c r="BB17" s="198"/>
      <c r="BC17" s="198"/>
      <c r="BD17" s="198"/>
      <c r="BE17" s="198"/>
      <c r="BF17" s="198"/>
      <c r="BG17" s="198"/>
      <c r="BH17" s="198"/>
      <c r="BI17" s="198"/>
      <c r="BJ17" s="198"/>
      <c r="BK17" s="198"/>
      <c r="BL17" s="198"/>
      <c r="BM17" s="198"/>
      <c r="BN17" s="198"/>
      <c r="BO17" s="198"/>
      <c r="BP17" s="198"/>
      <c r="BQ17" s="198"/>
      <c r="BR17" s="198"/>
      <c r="BS17" s="198"/>
      <c r="BT17" s="198"/>
      <c r="BU17" s="198"/>
      <c r="BV17" s="198"/>
      <c r="BW17" s="198"/>
      <c r="BX17" s="198"/>
      <c r="BY17" s="198"/>
      <c r="BZ17" s="198"/>
      <c r="CA17" s="198"/>
      <c r="CB17" s="198"/>
      <c r="CC17" s="198"/>
      <c r="CD17" s="198"/>
      <c r="CE17" s="198"/>
      <c r="CF17" s="198"/>
      <c r="CG17" s="198"/>
      <c r="CH17" s="198"/>
      <c r="CI17" s="198"/>
      <c r="CJ17" s="198"/>
      <c r="CK17" s="198"/>
      <c r="CL17" s="198"/>
      <c r="CM17" s="198"/>
      <c r="CN17" s="198"/>
      <c r="CO17" s="198"/>
      <c r="CP17" s="198"/>
      <c r="CQ17" s="198"/>
      <c r="CR17" s="198"/>
      <c r="CS17" s="198"/>
      <c r="CT17" s="198"/>
      <c r="CU17" s="198"/>
      <c r="CV17" s="198"/>
      <c r="CW17" s="198"/>
      <c r="CX17" s="198"/>
      <c r="CY17" s="198"/>
      <c r="CZ17" s="198"/>
      <c r="DA17" s="198"/>
      <c r="DB17" s="198"/>
      <c r="DC17" s="198"/>
      <c r="DD17" s="198"/>
      <c r="DE17" s="198"/>
      <c r="DF17" s="198"/>
      <c r="DG17" s="198"/>
      <c r="DH17" s="198"/>
      <c r="DI17" s="198"/>
      <c r="DJ17" s="198"/>
      <c r="DK17" s="198"/>
      <c r="DL17" s="198"/>
      <c r="DM17" s="198"/>
      <c r="DN17" s="198"/>
      <c r="DO17" s="198"/>
      <c r="DP17" s="198"/>
      <c r="DQ17" s="198"/>
      <c r="DR17" s="198"/>
      <c r="DS17" s="198"/>
      <c r="DT17" s="198"/>
      <c r="DU17" s="198"/>
      <c r="DV17" s="198"/>
      <c r="DW17" s="198"/>
      <c r="DX17" s="198"/>
      <c r="DY17" s="198"/>
      <c r="DZ17" s="198"/>
      <c r="EA17" s="198"/>
      <c r="EB17" s="198"/>
      <c r="EC17" s="198"/>
      <c r="ED17" s="198"/>
      <c r="EE17" s="198"/>
      <c r="EF17" s="198"/>
      <c r="EG17" s="198"/>
      <c r="EH17" s="198"/>
      <c r="EI17" s="198"/>
      <c r="EJ17" s="198"/>
      <c r="EK17" s="198"/>
      <c r="EL17" s="198"/>
      <c r="EM17" s="198"/>
      <c r="EN17" s="198"/>
      <c r="EO17" s="198"/>
      <c r="EP17" s="198"/>
      <c r="EQ17" s="198"/>
      <c r="ER17" s="198"/>
      <c r="ES17" s="198"/>
      <c r="ET17" s="198"/>
      <c r="EU17" s="198"/>
      <c r="EV17" s="198"/>
      <c r="EW17" s="198"/>
      <c r="EX17" s="198"/>
      <c r="EY17" s="198"/>
      <c r="EZ17" s="198"/>
      <c r="FA17" s="198"/>
      <c r="FB17" s="198"/>
      <c r="FC17" s="198"/>
      <c r="FD17" s="198"/>
      <c r="FE17" s="198"/>
      <c r="FF17" s="198"/>
      <c r="FG17" s="198"/>
      <c r="FH17" s="198"/>
      <c r="FI17" s="198"/>
      <c r="FJ17" s="198"/>
      <c r="FK17" s="198"/>
      <c r="FL17" s="198"/>
      <c r="FM17" s="198"/>
      <c r="FN17" s="198"/>
      <c r="FO17" s="198"/>
      <c r="FP17" s="198"/>
      <c r="FQ17" s="198"/>
      <c r="FR17" s="198"/>
      <c r="FS17" s="198"/>
      <c r="FT17" s="198"/>
      <c r="FU17" s="198"/>
      <c r="FV17" s="198"/>
      <c r="FW17" s="198"/>
      <c r="FX17" s="198"/>
      <c r="FY17" s="198"/>
      <c r="FZ17" s="198"/>
      <c r="GA17" s="198"/>
      <c r="GB17" s="198"/>
      <c r="GC17" s="198"/>
      <c r="GD17" s="198"/>
      <c r="GE17" s="198"/>
      <c r="GF17" s="198"/>
      <c r="GG17" s="198"/>
      <c r="GH17" s="198"/>
      <c r="GI17" s="198"/>
      <c r="GJ17" s="198"/>
      <c r="GK17" s="198"/>
      <c r="GL17" s="198"/>
      <c r="GM17" s="198"/>
      <c r="GN17" s="198"/>
      <c r="GO17" s="198"/>
      <c r="GP17" s="198"/>
      <c r="GQ17" s="198"/>
      <c r="GR17" s="198"/>
      <c r="GS17" s="198"/>
      <c r="GT17" s="198"/>
      <c r="GU17" s="198"/>
      <c r="GV17" s="198"/>
      <c r="GW17" s="198"/>
    </row>
    <row r="18" spans="1:205" s="3" customFormat="1" ht="13.5" customHeight="1" outlineLevel="1" thickBot="1" x14ac:dyDescent="0.25">
      <c r="A18" s="195"/>
      <c r="B18" s="196"/>
      <c r="C18" s="196"/>
      <c r="D18" s="196"/>
      <c r="E18" s="197"/>
      <c r="F18" s="199"/>
      <c r="G18" s="199"/>
      <c r="H18" s="199"/>
      <c r="I18" s="199"/>
      <c r="J18" s="199"/>
      <c r="K18" s="199"/>
      <c r="L18" s="199"/>
      <c r="M18" s="199"/>
      <c r="N18" s="199"/>
      <c r="O18" s="199"/>
      <c r="P18" s="199"/>
      <c r="Q18" s="199"/>
      <c r="R18" s="199"/>
      <c r="S18" s="199"/>
      <c r="T18" s="199"/>
      <c r="U18" s="199"/>
      <c r="V18" s="199"/>
      <c r="W18" s="199"/>
      <c r="X18" s="199"/>
      <c r="Y18" s="199"/>
      <c r="Z18" s="199"/>
      <c r="AA18" s="199"/>
      <c r="AB18" s="199"/>
      <c r="AC18" s="199"/>
      <c r="AD18" s="199"/>
      <c r="AE18" s="199"/>
      <c r="AF18" s="199"/>
      <c r="AG18" s="199"/>
      <c r="AH18" s="199"/>
      <c r="AI18" s="199"/>
      <c r="AJ18" s="199"/>
      <c r="AK18" s="199"/>
      <c r="AL18" s="199"/>
      <c r="AM18" s="199"/>
      <c r="AN18" s="199"/>
      <c r="AO18" s="199"/>
      <c r="AP18" s="199"/>
      <c r="AQ18" s="199"/>
      <c r="AR18" s="199"/>
      <c r="AS18" s="199"/>
      <c r="AT18" s="199"/>
      <c r="AU18" s="199"/>
      <c r="AV18" s="199"/>
      <c r="AW18" s="199"/>
      <c r="AX18" s="199"/>
      <c r="AY18" s="199"/>
      <c r="AZ18" s="199"/>
      <c r="BA18" s="199"/>
      <c r="BB18" s="199"/>
      <c r="BC18" s="199"/>
      <c r="BD18" s="199"/>
      <c r="BE18" s="199"/>
      <c r="BF18" s="199"/>
      <c r="BG18" s="199"/>
      <c r="BH18" s="199"/>
      <c r="BI18" s="199"/>
      <c r="BJ18" s="199"/>
      <c r="BK18" s="199"/>
      <c r="BL18" s="199"/>
      <c r="BM18" s="199"/>
      <c r="BN18" s="199"/>
      <c r="BO18" s="199"/>
      <c r="BP18" s="199"/>
      <c r="BQ18" s="199"/>
      <c r="BR18" s="199"/>
      <c r="BS18" s="199"/>
      <c r="BT18" s="199"/>
      <c r="BU18" s="199"/>
      <c r="BV18" s="199"/>
      <c r="BW18" s="199"/>
      <c r="BX18" s="199"/>
      <c r="BY18" s="199"/>
      <c r="BZ18" s="199"/>
      <c r="CA18" s="199"/>
      <c r="CB18" s="199"/>
      <c r="CC18" s="199"/>
      <c r="CD18" s="199"/>
      <c r="CE18" s="199"/>
      <c r="CF18" s="199"/>
      <c r="CG18" s="199"/>
      <c r="CH18" s="199"/>
      <c r="CI18" s="199"/>
      <c r="CJ18" s="199"/>
      <c r="CK18" s="199"/>
      <c r="CL18" s="199"/>
      <c r="CM18" s="199"/>
      <c r="CN18" s="199"/>
      <c r="CO18" s="199"/>
      <c r="CP18" s="199"/>
      <c r="CQ18" s="199"/>
      <c r="CR18" s="199"/>
      <c r="CS18" s="199"/>
      <c r="CT18" s="199"/>
      <c r="CU18" s="199"/>
      <c r="CV18" s="199"/>
      <c r="CW18" s="199"/>
      <c r="CX18" s="199"/>
      <c r="CY18" s="199"/>
      <c r="CZ18" s="199"/>
      <c r="DA18" s="199"/>
      <c r="DB18" s="199"/>
      <c r="DC18" s="199"/>
      <c r="DD18" s="199"/>
      <c r="DE18" s="199"/>
      <c r="DF18" s="199"/>
      <c r="DG18" s="199"/>
      <c r="DH18" s="199"/>
      <c r="DI18" s="199"/>
      <c r="DJ18" s="199"/>
      <c r="DK18" s="199"/>
      <c r="DL18" s="199"/>
      <c r="DM18" s="199"/>
      <c r="DN18" s="199"/>
      <c r="DO18" s="199"/>
      <c r="DP18" s="199"/>
      <c r="DQ18" s="199"/>
      <c r="DR18" s="199"/>
      <c r="DS18" s="199"/>
      <c r="DT18" s="199"/>
      <c r="DU18" s="199"/>
      <c r="DV18" s="199"/>
      <c r="DW18" s="199"/>
      <c r="DX18" s="199"/>
      <c r="DY18" s="199"/>
      <c r="DZ18" s="199"/>
      <c r="EA18" s="199"/>
      <c r="EB18" s="199"/>
      <c r="EC18" s="199"/>
      <c r="ED18" s="199"/>
      <c r="EE18" s="199"/>
      <c r="EF18" s="199"/>
      <c r="EG18" s="199"/>
      <c r="EH18" s="199"/>
      <c r="EI18" s="199"/>
      <c r="EJ18" s="199"/>
      <c r="EK18" s="199"/>
      <c r="EL18" s="199"/>
      <c r="EM18" s="199"/>
      <c r="EN18" s="199"/>
      <c r="EO18" s="199"/>
      <c r="EP18" s="199"/>
      <c r="EQ18" s="199"/>
      <c r="ER18" s="199"/>
      <c r="ES18" s="199"/>
      <c r="ET18" s="199"/>
      <c r="EU18" s="199"/>
      <c r="EV18" s="199"/>
      <c r="EW18" s="199"/>
      <c r="EX18" s="199"/>
      <c r="EY18" s="199"/>
      <c r="EZ18" s="199"/>
      <c r="FA18" s="199"/>
      <c r="FB18" s="199"/>
      <c r="FC18" s="199"/>
      <c r="FD18" s="199"/>
      <c r="FE18" s="199"/>
      <c r="FF18" s="199"/>
      <c r="FG18" s="199"/>
      <c r="FH18" s="199"/>
      <c r="FI18" s="199"/>
      <c r="FJ18" s="199"/>
      <c r="FK18" s="199"/>
      <c r="FL18" s="199"/>
      <c r="FM18" s="199"/>
      <c r="FN18" s="199"/>
      <c r="FO18" s="199"/>
      <c r="FP18" s="199"/>
      <c r="FQ18" s="199"/>
      <c r="FR18" s="199"/>
      <c r="FS18" s="199"/>
      <c r="FT18" s="199"/>
      <c r="FU18" s="199"/>
      <c r="FV18" s="199"/>
      <c r="FW18" s="199"/>
      <c r="FX18" s="199"/>
      <c r="FY18" s="199"/>
      <c r="FZ18" s="199"/>
      <c r="GA18" s="199"/>
      <c r="GB18" s="199"/>
      <c r="GC18" s="199"/>
      <c r="GD18" s="199"/>
      <c r="GE18" s="199"/>
      <c r="GF18" s="199"/>
      <c r="GG18" s="199"/>
      <c r="GH18" s="199"/>
      <c r="GI18" s="199"/>
      <c r="GJ18" s="199"/>
      <c r="GK18" s="199"/>
      <c r="GL18" s="199"/>
      <c r="GM18" s="199"/>
      <c r="GN18" s="199"/>
      <c r="GO18" s="199"/>
      <c r="GP18" s="199"/>
      <c r="GQ18" s="199"/>
      <c r="GR18" s="199"/>
      <c r="GS18" s="199"/>
      <c r="GT18" s="199"/>
      <c r="GU18" s="199"/>
      <c r="GV18" s="199"/>
      <c r="GW18" s="199"/>
    </row>
    <row r="19" spans="1:205" s="3" customFormat="1" ht="17.25" customHeight="1" thickBot="1" x14ac:dyDescent="0.25">
      <c r="A19" s="16"/>
      <c r="B19" s="15"/>
      <c r="C19" s="15"/>
      <c r="D19" s="15"/>
      <c r="E19" s="15"/>
      <c r="F19" s="11"/>
      <c r="G19" s="14"/>
      <c r="H19" s="11"/>
      <c r="I19" s="14"/>
      <c r="J19" s="11"/>
      <c r="K19" s="14"/>
      <c r="L19" s="11"/>
      <c r="M19" s="14"/>
      <c r="N19" s="11"/>
      <c r="O19" s="14"/>
      <c r="P19" s="11"/>
      <c r="Q19" s="14"/>
      <c r="R19" s="11"/>
      <c r="S19" s="14"/>
      <c r="T19" s="11"/>
      <c r="U19" s="14"/>
      <c r="V19" s="11"/>
      <c r="W19" s="14"/>
      <c r="X19" s="11"/>
      <c r="Y19" s="14"/>
      <c r="Z19" s="11"/>
      <c r="AA19" s="14"/>
      <c r="AB19" s="11"/>
      <c r="AC19" s="14"/>
      <c r="AD19" s="11"/>
      <c r="AE19" s="14"/>
      <c r="AF19" s="11"/>
      <c r="AG19" s="14"/>
      <c r="AH19" s="11"/>
      <c r="AI19" s="14"/>
      <c r="AJ19" s="11"/>
      <c r="AK19" s="14"/>
      <c r="AL19" s="11"/>
      <c r="AM19" s="14"/>
      <c r="AN19" s="11"/>
      <c r="AO19" s="14"/>
      <c r="AP19" s="11"/>
      <c r="AQ19" s="14"/>
      <c r="AR19" s="11"/>
      <c r="AS19" s="14"/>
      <c r="AT19" s="11"/>
      <c r="AU19" s="14"/>
      <c r="AV19" s="11"/>
      <c r="AW19" s="14"/>
      <c r="AX19" s="11"/>
      <c r="AY19" s="14"/>
      <c r="AZ19" s="11"/>
      <c r="BA19" s="14"/>
      <c r="BB19" s="11"/>
      <c r="BC19" s="14"/>
      <c r="BD19" s="11"/>
      <c r="BE19" s="14"/>
      <c r="BF19" s="11"/>
      <c r="BG19" s="14"/>
      <c r="BH19" s="11"/>
      <c r="BI19" s="14"/>
      <c r="BJ19" s="11"/>
      <c r="BK19" s="14"/>
      <c r="BL19" s="11"/>
      <c r="BM19" s="14"/>
      <c r="BN19" s="11"/>
      <c r="BO19" s="14"/>
      <c r="BP19" s="11"/>
      <c r="BQ19" s="14"/>
      <c r="BR19" s="11"/>
      <c r="BS19" s="14"/>
      <c r="BT19" s="11"/>
      <c r="BU19" s="14"/>
      <c r="BV19" s="11"/>
      <c r="BW19" s="14"/>
      <c r="BX19" s="11"/>
      <c r="BY19" s="14"/>
      <c r="BZ19" s="11"/>
      <c r="CA19" s="14"/>
      <c r="CB19" s="11"/>
      <c r="CC19" s="14"/>
      <c r="CD19" s="11"/>
      <c r="CE19" s="14"/>
      <c r="CF19" s="11"/>
      <c r="CG19" s="14"/>
      <c r="CH19" s="11"/>
      <c r="CI19" s="14"/>
      <c r="CJ19" s="11"/>
      <c r="CK19" s="14"/>
      <c r="CL19" s="11"/>
      <c r="CM19" s="14"/>
      <c r="CN19" s="11"/>
      <c r="CO19" s="14"/>
      <c r="CP19" s="11"/>
      <c r="CQ19" s="14"/>
      <c r="CR19" s="11"/>
      <c r="CS19" s="14"/>
      <c r="CT19" s="11"/>
      <c r="CU19" s="14"/>
      <c r="CV19" s="11"/>
      <c r="CW19" s="14"/>
      <c r="CX19" s="11"/>
      <c r="CY19" s="14"/>
      <c r="CZ19" s="11"/>
      <c r="DA19" s="14"/>
      <c r="DB19" s="11"/>
      <c r="DC19" s="14"/>
      <c r="DD19" s="11"/>
      <c r="DE19" s="14"/>
      <c r="DF19" s="11"/>
      <c r="DG19" s="14"/>
      <c r="DH19" s="11"/>
      <c r="DI19" s="14"/>
      <c r="DJ19" s="11"/>
      <c r="DK19" s="14"/>
      <c r="DL19" s="11"/>
      <c r="DM19" s="14"/>
      <c r="DN19" s="11"/>
      <c r="DO19" s="14"/>
      <c r="DP19" s="11"/>
      <c r="DQ19" s="14"/>
      <c r="DR19" s="11"/>
      <c r="DS19" s="14"/>
      <c r="DT19" s="11"/>
      <c r="DU19" s="14"/>
      <c r="DV19" s="11"/>
      <c r="DW19" s="14"/>
      <c r="DX19" s="11"/>
      <c r="DY19" s="14"/>
      <c r="DZ19" s="11"/>
      <c r="EA19" s="14"/>
      <c r="EB19" s="11"/>
      <c r="EC19" s="14"/>
      <c r="ED19" s="11"/>
      <c r="EE19" s="14"/>
      <c r="EF19" s="11"/>
      <c r="EG19" s="14"/>
      <c r="EH19" s="11"/>
      <c r="EI19" s="14"/>
      <c r="EJ19" s="11"/>
      <c r="EK19" s="14"/>
      <c r="EL19" s="11"/>
      <c r="EM19" s="14"/>
      <c r="EN19" s="11"/>
      <c r="EO19" s="14"/>
      <c r="EP19" s="11"/>
      <c r="EQ19" s="14"/>
      <c r="ER19" s="11"/>
      <c r="ES19" s="14"/>
      <c r="ET19" s="11"/>
      <c r="EU19" s="14"/>
      <c r="EV19" s="11"/>
      <c r="EW19" s="14"/>
      <c r="EX19" s="11"/>
      <c r="EY19" s="14"/>
      <c r="EZ19" s="11"/>
      <c r="FA19" s="14"/>
      <c r="FB19" s="11"/>
      <c r="FC19" s="14"/>
      <c r="FD19" s="11"/>
      <c r="FE19" s="14"/>
      <c r="FF19" s="11"/>
      <c r="FG19" s="14"/>
      <c r="FH19" s="11"/>
      <c r="FI19" s="14"/>
      <c r="FJ19" s="11"/>
      <c r="FK19" s="14"/>
      <c r="FL19" s="11"/>
      <c r="FM19" s="14"/>
      <c r="FN19" s="11"/>
      <c r="FO19" s="14"/>
      <c r="FP19" s="11"/>
      <c r="FQ19" s="14"/>
      <c r="FR19" s="11"/>
      <c r="FS19" s="14"/>
      <c r="FT19" s="11"/>
      <c r="FU19" s="14"/>
      <c r="FV19" s="11"/>
      <c r="FW19" s="14"/>
      <c r="FX19" s="11"/>
      <c r="FY19" s="14"/>
      <c r="FZ19" s="11"/>
      <c r="GA19" s="14"/>
      <c r="GB19" s="11"/>
      <c r="GC19" s="14"/>
      <c r="GD19" s="11"/>
      <c r="GE19" s="14"/>
      <c r="GF19" s="11"/>
      <c r="GG19" s="14"/>
      <c r="GH19" s="11"/>
      <c r="GI19" s="14"/>
      <c r="GJ19" s="11"/>
      <c r="GK19" s="14"/>
      <c r="GL19" s="11"/>
      <c r="GM19" s="14"/>
      <c r="GN19" s="11"/>
      <c r="GO19" s="14"/>
      <c r="GP19" s="11"/>
      <c r="GQ19" s="14"/>
      <c r="GR19" s="11"/>
      <c r="GS19" s="14"/>
      <c r="GT19" s="11"/>
      <c r="GU19" s="14"/>
      <c r="GV19" s="11"/>
      <c r="GW19" s="14"/>
    </row>
    <row r="20" spans="1:205" s="2" customFormat="1" ht="15.75" customHeight="1" thickBot="1" x14ac:dyDescent="0.25">
      <c r="A20" s="13"/>
      <c r="B20" s="4"/>
      <c r="C20" s="4"/>
      <c r="D20" s="4"/>
      <c r="E20" s="4"/>
      <c r="F20" s="191" t="s">
        <v>43</v>
      </c>
      <c r="G20" s="191"/>
      <c r="H20" s="191" t="s">
        <v>43</v>
      </c>
      <c r="I20" s="191"/>
      <c r="J20" s="191" t="s">
        <v>43</v>
      </c>
      <c r="K20" s="191"/>
      <c r="L20" s="191" t="s">
        <v>43</v>
      </c>
      <c r="M20" s="191"/>
      <c r="N20" s="191" t="s">
        <v>43</v>
      </c>
      <c r="O20" s="191"/>
      <c r="P20" s="191" t="s">
        <v>43</v>
      </c>
      <c r="Q20" s="191"/>
      <c r="R20" s="191" t="s">
        <v>43</v>
      </c>
      <c r="S20" s="191"/>
      <c r="T20" s="191" t="s">
        <v>43</v>
      </c>
      <c r="U20" s="191"/>
      <c r="V20" s="191" t="s">
        <v>43</v>
      </c>
      <c r="W20" s="191"/>
      <c r="X20" s="191" t="s">
        <v>43</v>
      </c>
      <c r="Y20" s="191"/>
      <c r="Z20" s="191" t="s">
        <v>43</v>
      </c>
      <c r="AA20" s="191"/>
      <c r="AB20" s="191" t="s">
        <v>43</v>
      </c>
      <c r="AC20" s="191"/>
      <c r="AD20" s="191" t="s">
        <v>43</v>
      </c>
      <c r="AE20" s="191"/>
      <c r="AF20" s="191" t="s">
        <v>43</v>
      </c>
      <c r="AG20" s="191"/>
      <c r="AH20" s="191" t="s">
        <v>43</v>
      </c>
      <c r="AI20" s="191"/>
      <c r="AJ20" s="191" t="s">
        <v>43</v>
      </c>
      <c r="AK20" s="191"/>
      <c r="AL20" s="191" t="s">
        <v>43</v>
      </c>
      <c r="AM20" s="191"/>
      <c r="AN20" s="191" t="s">
        <v>43</v>
      </c>
      <c r="AO20" s="191"/>
      <c r="AP20" s="191" t="s">
        <v>43</v>
      </c>
      <c r="AQ20" s="191"/>
      <c r="AR20" s="191" t="s">
        <v>43</v>
      </c>
      <c r="AS20" s="191"/>
      <c r="AT20" s="191" t="s">
        <v>43</v>
      </c>
      <c r="AU20" s="191"/>
      <c r="AV20" s="191" t="s">
        <v>43</v>
      </c>
      <c r="AW20" s="191"/>
      <c r="AX20" s="191" t="s">
        <v>43</v>
      </c>
      <c r="AY20" s="191"/>
      <c r="AZ20" s="191" t="s">
        <v>43</v>
      </c>
      <c r="BA20" s="191"/>
      <c r="BB20" s="191" t="s">
        <v>43</v>
      </c>
      <c r="BC20" s="191"/>
      <c r="BD20" s="191" t="s">
        <v>43</v>
      </c>
      <c r="BE20" s="191"/>
      <c r="BF20" s="191" t="s">
        <v>43</v>
      </c>
      <c r="BG20" s="191"/>
      <c r="BH20" s="191" t="s">
        <v>43</v>
      </c>
      <c r="BI20" s="191"/>
      <c r="BJ20" s="191" t="s">
        <v>43</v>
      </c>
      <c r="BK20" s="191"/>
      <c r="BL20" s="191" t="s">
        <v>43</v>
      </c>
      <c r="BM20" s="191"/>
      <c r="BN20" s="191" t="s">
        <v>43</v>
      </c>
      <c r="BO20" s="191"/>
      <c r="BP20" s="191" t="s">
        <v>43</v>
      </c>
      <c r="BQ20" s="191"/>
      <c r="BR20" s="191" t="s">
        <v>43</v>
      </c>
      <c r="BS20" s="191"/>
      <c r="BT20" s="191" t="s">
        <v>43</v>
      </c>
      <c r="BU20" s="191"/>
      <c r="BV20" s="191" t="s">
        <v>43</v>
      </c>
      <c r="BW20" s="191"/>
      <c r="BX20" s="191" t="s">
        <v>43</v>
      </c>
      <c r="BY20" s="191"/>
      <c r="BZ20" s="191" t="s">
        <v>43</v>
      </c>
      <c r="CA20" s="191"/>
      <c r="CB20" s="191" t="s">
        <v>43</v>
      </c>
      <c r="CC20" s="191"/>
      <c r="CD20" s="191" t="s">
        <v>43</v>
      </c>
      <c r="CE20" s="191"/>
      <c r="CF20" s="191" t="s">
        <v>43</v>
      </c>
      <c r="CG20" s="191"/>
      <c r="CH20" s="191" t="s">
        <v>43</v>
      </c>
      <c r="CI20" s="191"/>
      <c r="CJ20" s="191" t="s">
        <v>43</v>
      </c>
      <c r="CK20" s="191"/>
      <c r="CL20" s="191" t="s">
        <v>43</v>
      </c>
      <c r="CM20" s="191"/>
      <c r="CN20" s="191" t="s">
        <v>43</v>
      </c>
      <c r="CO20" s="191"/>
      <c r="CP20" s="191" t="s">
        <v>43</v>
      </c>
      <c r="CQ20" s="191"/>
      <c r="CR20" s="191" t="s">
        <v>43</v>
      </c>
      <c r="CS20" s="191"/>
      <c r="CT20" s="191" t="s">
        <v>43</v>
      </c>
      <c r="CU20" s="191"/>
      <c r="CV20" s="191" t="s">
        <v>43</v>
      </c>
      <c r="CW20" s="191"/>
      <c r="CX20" s="191" t="s">
        <v>43</v>
      </c>
      <c r="CY20" s="191"/>
      <c r="CZ20" s="191" t="s">
        <v>43</v>
      </c>
      <c r="DA20" s="191"/>
      <c r="DB20" s="191" t="s">
        <v>43</v>
      </c>
      <c r="DC20" s="191"/>
      <c r="DD20" s="191" t="s">
        <v>43</v>
      </c>
      <c r="DE20" s="191"/>
      <c r="DF20" s="191" t="s">
        <v>43</v>
      </c>
      <c r="DG20" s="191"/>
      <c r="DH20" s="191" t="s">
        <v>43</v>
      </c>
      <c r="DI20" s="191"/>
      <c r="DJ20" s="191" t="s">
        <v>43</v>
      </c>
      <c r="DK20" s="191"/>
      <c r="DL20" s="191" t="s">
        <v>43</v>
      </c>
      <c r="DM20" s="191"/>
      <c r="DN20" s="191" t="s">
        <v>43</v>
      </c>
      <c r="DO20" s="191"/>
      <c r="DP20" s="191" t="s">
        <v>43</v>
      </c>
      <c r="DQ20" s="191"/>
      <c r="DR20" s="191" t="s">
        <v>43</v>
      </c>
      <c r="DS20" s="191"/>
      <c r="DT20" s="191" t="s">
        <v>43</v>
      </c>
      <c r="DU20" s="191"/>
      <c r="DV20" s="191" t="s">
        <v>43</v>
      </c>
      <c r="DW20" s="191"/>
      <c r="DX20" s="191" t="s">
        <v>43</v>
      </c>
      <c r="DY20" s="191"/>
      <c r="DZ20" s="191" t="s">
        <v>43</v>
      </c>
      <c r="EA20" s="191"/>
      <c r="EB20" s="191" t="s">
        <v>43</v>
      </c>
      <c r="EC20" s="191"/>
      <c r="ED20" s="191" t="s">
        <v>43</v>
      </c>
      <c r="EE20" s="191"/>
      <c r="EF20" s="191" t="s">
        <v>43</v>
      </c>
      <c r="EG20" s="191"/>
      <c r="EH20" s="191" t="s">
        <v>43</v>
      </c>
      <c r="EI20" s="191"/>
      <c r="EJ20" s="191" t="s">
        <v>43</v>
      </c>
      <c r="EK20" s="191"/>
      <c r="EL20" s="191" t="s">
        <v>43</v>
      </c>
      <c r="EM20" s="191"/>
      <c r="EN20" s="191" t="s">
        <v>43</v>
      </c>
      <c r="EO20" s="191"/>
      <c r="EP20" s="191" t="s">
        <v>43</v>
      </c>
      <c r="EQ20" s="191"/>
      <c r="ER20" s="191" t="s">
        <v>43</v>
      </c>
      <c r="ES20" s="191"/>
      <c r="ET20" s="191" t="s">
        <v>43</v>
      </c>
      <c r="EU20" s="191"/>
      <c r="EV20" s="191" t="s">
        <v>43</v>
      </c>
      <c r="EW20" s="191"/>
      <c r="EX20" s="191" t="s">
        <v>43</v>
      </c>
      <c r="EY20" s="191"/>
      <c r="EZ20" s="191" t="s">
        <v>43</v>
      </c>
      <c r="FA20" s="191"/>
      <c r="FB20" s="191" t="s">
        <v>43</v>
      </c>
      <c r="FC20" s="191"/>
      <c r="FD20" s="191" t="s">
        <v>43</v>
      </c>
      <c r="FE20" s="191"/>
      <c r="FF20" s="191" t="s">
        <v>43</v>
      </c>
      <c r="FG20" s="191"/>
      <c r="FH20" s="191" t="s">
        <v>43</v>
      </c>
      <c r="FI20" s="191"/>
      <c r="FJ20" s="191" t="s">
        <v>43</v>
      </c>
      <c r="FK20" s="191"/>
      <c r="FL20" s="191" t="s">
        <v>43</v>
      </c>
      <c r="FM20" s="191"/>
      <c r="FN20" s="191" t="s">
        <v>43</v>
      </c>
      <c r="FO20" s="191"/>
      <c r="FP20" s="191" t="s">
        <v>43</v>
      </c>
      <c r="FQ20" s="191"/>
      <c r="FR20" s="191" t="s">
        <v>43</v>
      </c>
      <c r="FS20" s="191"/>
      <c r="FT20" s="191" t="s">
        <v>43</v>
      </c>
      <c r="FU20" s="191"/>
      <c r="FV20" s="191" t="s">
        <v>43</v>
      </c>
      <c r="FW20" s="191"/>
      <c r="FX20" s="191" t="s">
        <v>43</v>
      </c>
      <c r="FY20" s="191"/>
      <c r="FZ20" s="191" t="s">
        <v>43</v>
      </c>
      <c r="GA20" s="191"/>
      <c r="GB20" s="191" t="s">
        <v>43</v>
      </c>
      <c r="GC20" s="191"/>
      <c r="GD20" s="191" t="s">
        <v>43</v>
      </c>
      <c r="GE20" s="191"/>
      <c r="GF20" s="191" t="s">
        <v>43</v>
      </c>
      <c r="GG20" s="191"/>
      <c r="GH20" s="191" t="s">
        <v>43</v>
      </c>
      <c r="GI20" s="191"/>
      <c r="GJ20" s="191" t="s">
        <v>43</v>
      </c>
      <c r="GK20" s="191"/>
      <c r="GL20" s="191" t="s">
        <v>43</v>
      </c>
      <c r="GM20" s="191"/>
      <c r="GN20" s="191" t="s">
        <v>43</v>
      </c>
      <c r="GO20" s="191"/>
      <c r="GP20" s="191" t="s">
        <v>43</v>
      </c>
      <c r="GQ20" s="191"/>
      <c r="GR20" s="191" t="s">
        <v>43</v>
      </c>
      <c r="GS20" s="191"/>
      <c r="GT20" s="191" t="s">
        <v>43</v>
      </c>
      <c r="GU20" s="191"/>
      <c r="GV20" s="191" t="s">
        <v>43</v>
      </c>
      <c r="GW20" s="191"/>
    </row>
    <row r="21" spans="1:205" s="12" customFormat="1" ht="97.5" customHeight="1" thickBot="1" x14ac:dyDescent="0.25">
      <c r="A21" s="50" t="s">
        <v>42</v>
      </c>
      <c r="B21" s="51" t="s">
        <v>41</v>
      </c>
      <c r="C21" s="187" t="s">
        <v>80</v>
      </c>
      <c r="D21" s="188"/>
      <c r="E21" s="188"/>
      <c r="F21" s="189" t="s">
        <v>10</v>
      </c>
      <c r="G21" s="190"/>
      <c r="H21" s="189" t="s">
        <v>10</v>
      </c>
      <c r="I21" s="190"/>
      <c r="J21" s="189" t="s">
        <v>10</v>
      </c>
      <c r="K21" s="190"/>
      <c r="L21" s="189" t="s">
        <v>10</v>
      </c>
      <c r="M21" s="190"/>
      <c r="N21" s="189" t="s">
        <v>10</v>
      </c>
      <c r="O21" s="190"/>
      <c r="P21" s="189" t="s">
        <v>10</v>
      </c>
      <c r="Q21" s="190"/>
      <c r="R21" s="189" t="s">
        <v>10</v>
      </c>
      <c r="S21" s="190"/>
      <c r="T21" s="189" t="s">
        <v>10</v>
      </c>
      <c r="U21" s="190"/>
      <c r="V21" s="189" t="s">
        <v>10</v>
      </c>
      <c r="W21" s="190"/>
      <c r="X21" s="189" t="s">
        <v>10</v>
      </c>
      <c r="Y21" s="190"/>
      <c r="Z21" s="189" t="s">
        <v>10</v>
      </c>
      <c r="AA21" s="190"/>
      <c r="AB21" s="189" t="s">
        <v>10</v>
      </c>
      <c r="AC21" s="190"/>
      <c r="AD21" s="189" t="s">
        <v>10</v>
      </c>
      <c r="AE21" s="190"/>
      <c r="AF21" s="189" t="s">
        <v>10</v>
      </c>
      <c r="AG21" s="190"/>
      <c r="AH21" s="189" t="s">
        <v>10</v>
      </c>
      <c r="AI21" s="190"/>
      <c r="AJ21" s="189" t="s">
        <v>10</v>
      </c>
      <c r="AK21" s="190"/>
      <c r="AL21" s="189" t="s">
        <v>10</v>
      </c>
      <c r="AM21" s="190"/>
      <c r="AN21" s="189" t="s">
        <v>10</v>
      </c>
      <c r="AO21" s="190"/>
      <c r="AP21" s="189" t="s">
        <v>10</v>
      </c>
      <c r="AQ21" s="190"/>
      <c r="AR21" s="189" t="s">
        <v>10</v>
      </c>
      <c r="AS21" s="190"/>
      <c r="AT21" s="189" t="s">
        <v>10</v>
      </c>
      <c r="AU21" s="190"/>
      <c r="AV21" s="189" t="s">
        <v>10</v>
      </c>
      <c r="AW21" s="190"/>
      <c r="AX21" s="189" t="s">
        <v>10</v>
      </c>
      <c r="AY21" s="190"/>
      <c r="AZ21" s="189" t="s">
        <v>10</v>
      </c>
      <c r="BA21" s="190"/>
      <c r="BB21" s="189" t="s">
        <v>10</v>
      </c>
      <c r="BC21" s="190"/>
      <c r="BD21" s="189" t="s">
        <v>10</v>
      </c>
      <c r="BE21" s="190"/>
      <c r="BF21" s="189" t="s">
        <v>10</v>
      </c>
      <c r="BG21" s="190"/>
      <c r="BH21" s="189" t="s">
        <v>10</v>
      </c>
      <c r="BI21" s="190"/>
      <c r="BJ21" s="189" t="s">
        <v>10</v>
      </c>
      <c r="BK21" s="190"/>
      <c r="BL21" s="189" t="s">
        <v>10</v>
      </c>
      <c r="BM21" s="190"/>
      <c r="BN21" s="189" t="s">
        <v>10</v>
      </c>
      <c r="BO21" s="190"/>
      <c r="BP21" s="189" t="s">
        <v>10</v>
      </c>
      <c r="BQ21" s="190"/>
      <c r="BR21" s="189" t="s">
        <v>10</v>
      </c>
      <c r="BS21" s="190"/>
      <c r="BT21" s="189" t="s">
        <v>10</v>
      </c>
      <c r="BU21" s="190"/>
      <c r="BV21" s="189" t="s">
        <v>10</v>
      </c>
      <c r="BW21" s="190"/>
      <c r="BX21" s="189" t="s">
        <v>10</v>
      </c>
      <c r="BY21" s="190"/>
      <c r="BZ21" s="189" t="s">
        <v>10</v>
      </c>
      <c r="CA21" s="190"/>
      <c r="CB21" s="189" t="s">
        <v>10</v>
      </c>
      <c r="CC21" s="190"/>
      <c r="CD21" s="189" t="s">
        <v>10</v>
      </c>
      <c r="CE21" s="190"/>
      <c r="CF21" s="189" t="s">
        <v>10</v>
      </c>
      <c r="CG21" s="190"/>
      <c r="CH21" s="189" t="s">
        <v>10</v>
      </c>
      <c r="CI21" s="190"/>
      <c r="CJ21" s="189" t="s">
        <v>10</v>
      </c>
      <c r="CK21" s="190"/>
      <c r="CL21" s="189" t="s">
        <v>10</v>
      </c>
      <c r="CM21" s="190"/>
      <c r="CN21" s="189" t="s">
        <v>10</v>
      </c>
      <c r="CO21" s="190"/>
      <c r="CP21" s="189" t="s">
        <v>10</v>
      </c>
      <c r="CQ21" s="190"/>
      <c r="CR21" s="189" t="s">
        <v>10</v>
      </c>
      <c r="CS21" s="190"/>
      <c r="CT21" s="189" t="s">
        <v>10</v>
      </c>
      <c r="CU21" s="190"/>
      <c r="CV21" s="189" t="s">
        <v>10</v>
      </c>
      <c r="CW21" s="190"/>
      <c r="CX21" s="189" t="s">
        <v>10</v>
      </c>
      <c r="CY21" s="190"/>
      <c r="CZ21" s="189" t="s">
        <v>10</v>
      </c>
      <c r="DA21" s="190"/>
      <c r="DB21" s="189" t="s">
        <v>10</v>
      </c>
      <c r="DC21" s="190"/>
      <c r="DD21" s="189" t="s">
        <v>10</v>
      </c>
      <c r="DE21" s="190"/>
      <c r="DF21" s="189" t="s">
        <v>10</v>
      </c>
      <c r="DG21" s="190"/>
      <c r="DH21" s="189" t="s">
        <v>10</v>
      </c>
      <c r="DI21" s="190"/>
      <c r="DJ21" s="189" t="s">
        <v>10</v>
      </c>
      <c r="DK21" s="190"/>
      <c r="DL21" s="189" t="s">
        <v>10</v>
      </c>
      <c r="DM21" s="190"/>
      <c r="DN21" s="189" t="s">
        <v>10</v>
      </c>
      <c r="DO21" s="190"/>
      <c r="DP21" s="189" t="s">
        <v>10</v>
      </c>
      <c r="DQ21" s="190"/>
      <c r="DR21" s="189" t="s">
        <v>10</v>
      </c>
      <c r="DS21" s="190"/>
      <c r="DT21" s="189" t="s">
        <v>10</v>
      </c>
      <c r="DU21" s="190"/>
      <c r="DV21" s="189" t="s">
        <v>10</v>
      </c>
      <c r="DW21" s="190"/>
      <c r="DX21" s="189" t="s">
        <v>10</v>
      </c>
      <c r="DY21" s="190"/>
      <c r="DZ21" s="189" t="s">
        <v>10</v>
      </c>
      <c r="EA21" s="190"/>
      <c r="EB21" s="189" t="s">
        <v>10</v>
      </c>
      <c r="EC21" s="190"/>
      <c r="ED21" s="189" t="s">
        <v>10</v>
      </c>
      <c r="EE21" s="190"/>
      <c r="EF21" s="189" t="s">
        <v>10</v>
      </c>
      <c r="EG21" s="190"/>
      <c r="EH21" s="189" t="s">
        <v>10</v>
      </c>
      <c r="EI21" s="190"/>
      <c r="EJ21" s="189" t="s">
        <v>10</v>
      </c>
      <c r="EK21" s="190"/>
      <c r="EL21" s="189" t="s">
        <v>10</v>
      </c>
      <c r="EM21" s="190"/>
      <c r="EN21" s="189" t="s">
        <v>10</v>
      </c>
      <c r="EO21" s="190"/>
      <c r="EP21" s="189" t="s">
        <v>10</v>
      </c>
      <c r="EQ21" s="190"/>
      <c r="ER21" s="189" t="s">
        <v>10</v>
      </c>
      <c r="ES21" s="190"/>
      <c r="ET21" s="189" t="s">
        <v>10</v>
      </c>
      <c r="EU21" s="190"/>
      <c r="EV21" s="189" t="s">
        <v>10</v>
      </c>
      <c r="EW21" s="190"/>
      <c r="EX21" s="189" t="s">
        <v>10</v>
      </c>
      <c r="EY21" s="190"/>
      <c r="EZ21" s="189" t="s">
        <v>10</v>
      </c>
      <c r="FA21" s="190"/>
      <c r="FB21" s="189" t="s">
        <v>10</v>
      </c>
      <c r="FC21" s="190"/>
      <c r="FD21" s="189" t="s">
        <v>10</v>
      </c>
      <c r="FE21" s="190"/>
      <c r="FF21" s="189" t="s">
        <v>10</v>
      </c>
      <c r="FG21" s="190"/>
      <c r="FH21" s="189" t="s">
        <v>10</v>
      </c>
      <c r="FI21" s="190"/>
      <c r="FJ21" s="189" t="s">
        <v>10</v>
      </c>
      <c r="FK21" s="190"/>
      <c r="FL21" s="189" t="s">
        <v>10</v>
      </c>
      <c r="FM21" s="190"/>
      <c r="FN21" s="189" t="s">
        <v>10</v>
      </c>
      <c r="FO21" s="190"/>
      <c r="FP21" s="189" t="s">
        <v>10</v>
      </c>
      <c r="FQ21" s="190"/>
      <c r="FR21" s="189" t="s">
        <v>10</v>
      </c>
      <c r="FS21" s="190"/>
      <c r="FT21" s="189" t="s">
        <v>10</v>
      </c>
      <c r="FU21" s="190"/>
      <c r="FV21" s="189" t="s">
        <v>10</v>
      </c>
      <c r="FW21" s="190"/>
      <c r="FX21" s="189" t="s">
        <v>10</v>
      </c>
      <c r="FY21" s="190"/>
      <c r="FZ21" s="189" t="s">
        <v>10</v>
      </c>
      <c r="GA21" s="190"/>
      <c r="GB21" s="189" t="s">
        <v>10</v>
      </c>
      <c r="GC21" s="190"/>
      <c r="GD21" s="189" t="s">
        <v>10</v>
      </c>
      <c r="GE21" s="190"/>
      <c r="GF21" s="189" t="s">
        <v>10</v>
      </c>
      <c r="GG21" s="190"/>
      <c r="GH21" s="189" t="s">
        <v>10</v>
      </c>
      <c r="GI21" s="190"/>
      <c r="GJ21" s="189" t="s">
        <v>10</v>
      </c>
      <c r="GK21" s="190"/>
      <c r="GL21" s="189" t="s">
        <v>10</v>
      </c>
      <c r="GM21" s="190"/>
      <c r="GN21" s="189" t="s">
        <v>10</v>
      </c>
      <c r="GO21" s="190"/>
      <c r="GP21" s="189" t="s">
        <v>10</v>
      </c>
      <c r="GQ21" s="190"/>
      <c r="GR21" s="189" t="s">
        <v>10</v>
      </c>
      <c r="GS21" s="190"/>
      <c r="GT21" s="189" t="s">
        <v>10</v>
      </c>
      <c r="GU21" s="190"/>
      <c r="GV21" s="189" t="s">
        <v>10</v>
      </c>
      <c r="GW21" s="190"/>
    </row>
    <row r="22" spans="1:205" s="21" customFormat="1" ht="17.25" outlineLevel="1" thickBot="1" x14ac:dyDescent="0.25">
      <c r="A22" s="73"/>
      <c r="B22" s="74" t="s">
        <v>40</v>
      </c>
      <c r="C22" s="75"/>
      <c r="D22" s="75" t="s">
        <v>39</v>
      </c>
      <c r="E22" s="76" t="s">
        <v>38</v>
      </c>
      <c r="F22" s="46" t="s">
        <v>37</v>
      </c>
      <c r="G22" s="44" t="s">
        <v>36</v>
      </c>
      <c r="H22" s="43" t="s">
        <v>37</v>
      </c>
      <c r="I22" s="44" t="s">
        <v>36</v>
      </c>
      <c r="J22" s="43" t="s">
        <v>37</v>
      </c>
      <c r="K22" s="45" t="s">
        <v>36</v>
      </c>
      <c r="L22" s="43" t="s">
        <v>37</v>
      </c>
      <c r="M22" s="44" t="s">
        <v>36</v>
      </c>
      <c r="N22" s="43" t="s">
        <v>37</v>
      </c>
      <c r="O22" s="44" t="s">
        <v>36</v>
      </c>
      <c r="P22" s="43" t="s">
        <v>37</v>
      </c>
      <c r="Q22" s="44" t="s">
        <v>36</v>
      </c>
      <c r="R22" s="43" t="s">
        <v>37</v>
      </c>
      <c r="S22" s="45" t="s">
        <v>36</v>
      </c>
      <c r="T22" s="43" t="s">
        <v>37</v>
      </c>
      <c r="U22" s="44" t="s">
        <v>36</v>
      </c>
      <c r="V22" s="43" t="s">
        <v>37</v>
      </c>
      <c r="W22" s="44" t="s">
        <v>36</v>
      </c>
      <c r="X22" s="43" t="s">
        <v>37</v>
      </c>
      <c r="Y22" s="44" t="s">
        <v>36</v>
      </c>
      <c r="Z22" s="43" t="s">
        <v>37</v>
      </c>
      <c r="AA22" s="44" t="s">
        <v>36</v>
      </c>
      <c r="AB22" s="43" t="s">
        <v>37</v>
      </c>
      <c r="AC22" s="44" t="s">
        <v>36</v>
      </c>
      <c r="AD22" s="43" t="s">
        <v>37</v>
      </c>
      <c r="AE22" s="44" t="s">
        <v>36</v>
      </c>
      <c r="AF22" s="43" t="s">
        <v>37</v>
      </c>
      <c r="AG22" s="45" t="s">
        <v>36</v>
      </c>
      <c r="AH22" s="43" t="s">
        <v>37</v>
      </c>
      <c r="AI22" s="44" t="s">
        <v>36</v>
      </c>
      <c r="AJ22" s="43" t="s">
        <v>37</v>
      </c>
      <c r="AK22" s="44" t="s">
        <v>36</v>
      </c>
      <c r="AL22" s="43" t="s">
        <v>37</v>
      </c>
      <c r="AM22" s="44" t="s">
        <v>36</v>
      </c>
      <c r="AN22" s="43" t="s">
        <v>37</v>
      </c>
      <c r="AO22" s="44" t="s">
        <v>36</v>
      </c>
      <c r="AP22" s="43" t="s">
        <v>37</v>
      </c>
      <c r="AQ22" s="44" t="s">
        <v>36</v>
      </c>
      <c r="AR22" s="43" t="s">
        <v>37</v>
      </c>
      <c r="AS22" s="44" t="s">
        <v>36</v>
      </c>
      <c r="AT22" s="43" t="s">
        <v>37</v>
      </c>
      <c r="AU22" s="45" t="s">
        <v>36</v>
      </c>
      <c r="AV22" s="43" t="s">
        <v>37</v>
      </c>
      <c r="AW22" s="44" t="s">
        <v>36</v>
      </c>
      <c r="AX22" s="43" t="s">
        <v>37</v>
      </c>
      <c r="AY22" s="44" t="s">
        <v>36</v>
      </c>
      <c r="AZ22" s="43" t="s">
        <v>37</v>
      </c>
      <c r="BA22" s="44" t="s">
        <v>36</v>
      </c>
      <c r="BB22" s="43" t="s">
        <v>37</v>
      </c>
      <c r="BC22" s="44" t="s">
        <v>36</v>
      </c>
      <c r="BD22" s="43" t="s">
        <v>37</v>
      </c>
      <c r="BE22" s="44" t="s">
        <v>36</v>
      </c>
      <c r="BF22" s="43" t="s">
        <v>37</v>
      </c>
      <c r="BG22" s="45" t="s">
        <v>36</v>
      </c>
      <c r="BH22" s="43" t="s">
        <v>37</v>
      </c>
      <c r="BI22" s="44" t="s">
        <v>36</v>
      </c>
      <c r="BJ22" s="43" t="s">
        <v>37</v>
      </c>
      <c r="BK22" s="44" t="s">
        <v>36</v>
      </c>
      <c r="BL22" s="43" t="s">
        <v>37</v>
      </c>
      <c r="BM22" s="45" t="s">
        <v>36</v>
      </c>
      <c r="BN22" s="43" t="s">
        <v>37</v>
      </c>
      <c r="BO22" s="44" t="s">
        <v>36</v>
      </c>
      <c r="BP22" s="43" t="s">
        <v>37</v>
      </c>
      <c r="BQ22" s="44" t="s">
        <v>36</v>
      </c>
      <c r="BR22" s="43" t="s">
        <v>37</v>
      </c>
      <c r="BS22" s="44" t="s">
        <v>36</v>
      </c>
      <c r="BT22" s="43" t="s">
        <v>37</v>
      </c>
      <c r="BU22" s="45" t="s">
        <v>36</v>
      </c>
      <c r="BV22" s="43" t="s">
        <v>37</v>
      </c>
      <c r="BW22" s="44" t="s">
        <v>36</v>
      </c>
      <c r="BX22" s="43" t="s">
        <v>37</v>
      </c>
      <c r="BY22" s="44" t="s">
        <v>36</v>
      </c>
      <c r="BZ22" s="43" t="s">
        <v>37</v>
      </c>
      <c r="CA22" s="44" t="s">
        <v>36</v>
      </c>
      <c r="CB22" s="43" t="s">
        <v>37</v>
      </c>
      <c r="CC22" s="44" t="s">
        <v>36</v>
      </c>
      <c r="CD22" s="43" t="s">
        <v>37</v>
      </c>
      <c r="CE22" s="45" t="s">
        <v>36</v>
      </c>
      <c r="CF22" s="43" t="s">
        <v>37</v>
      </c>
      <c r="CG22" s="44" t="s">
        <v>36</v>
      </c>
      <c r="CH22" s="43" t="s">
        <v>37</v>
      </c>
      <c r="CI22" s="44" t="s">
        <v>36</v>
      </c>
      <c r="CJ22" s="43" t="s">
        <v>37</v>
      </c>
      <c r="CK22" s="44" t="s">
        <v>36</v>
      </c>
      <c r="CL22" s="43" t="s">
        <v>37</v>
      </c>
      <c r="CM22" s="44" t="s">
        <v>36</v>
      </c>
      <c r="CN22" s="43" t="s">
        <v>37</v>
      </c>
      <c r="CO22" s="45" t="s">
        <v>36</v>
      </c>
      <c r="CP22" s="43" t="s">
        <v>37</v>
      </c>
      <c r="CQ22" s="44" t="s">
        <v>36</v>
      </c>
      <c r="CR22" s="43" t="s">
        <v>37</v>
      </c>
      <c r="CS22" s="45" t="s">
        <v>36</v>
      </c>
      <c r="CT22" s="43" t="s">
        <v>37</v>
      </c>
      <c r="CU22" s="44" t="s">
        <v>36</v>
      </c>
      <c r="CV22" s="43" t="s">
        <v>37</v>
      </c>
      <c r="CW22" s="44" t="s">
        <v>36</v>
      </c>
      <c r="CX22" s="43" t="s">
        <v>37</v>
      </c>
      <c r="CY22" s="44" t="s">
        <v>36</v>
      </c>
      <c r="CZ22" s="43" t="s">
        <v>37</v>
      </c>
      <c r="DA22" s="44" t="s">
        <v>36</v>
      </c>
      <c r="DB22" s="43" t="s">
        <v>37</v>
      </c>
      <c r="DC22" s="45" t="s">
        <v>36</v>
      </c>
      <c r="DD22" s="43" t="s">
        <v>37</v>
      </c>
      <c r="DE22" s="44" t="s">
        <v>36</v>
      </c>
      <c r="DF22" s="43" t="s">
        <v>37</v>
      </c>
      <c r="DG22" s="45" t="s">
        <v>36</v>
      </c>
      <c r="DH22" s="43" t="s">
        <v>37</v>
      </c>
      <c r="DI22" s="44" t="s">
        <v>36</v>
      </c>
      <c r="DJ22" s="43" t="s">
        <v>37</v>
      </c>
      <c r="DK22" s="44" t="s">
        <v>36</v>
      </c>
      <c r="DL22" s="43" t="s">
        <v>37</v>
      </c>
      <c r="DM22" s="44" t="s">
        <v>36</v>
      </c>
      <c r="DN22" s="43" t="s">
        <v>37</v>
      </c>
      <c r="DO22" s="44" t="s">
        <v>36</v>
      </c>
      <c r="DP22" s="43" t="s">
        <v>37</v>
      </c>
      <c r="DQ22" s="45" t="s">
        <v>36</v>
      </c>
      <c r="DR22" s="43" t="s">
        <v>37</v>
      </c>
      <c r="DS22" s="44" t="s">
        <v>36</v>
      </c>
      <c r="DT22" s="43" t="s">
        <v>37</v>
      </c>
      <c r="DU22" s="44" t="s">
        <v>36</v>
      </c>
      <c r="DV22" s="43" t="s">
        <v>37</v>
      </c>
      <c r="DW22" s="44" t="s">
        <v>36</v>
      </c>
      <c r="DX22" s="43" t="s">
        <v>37</v>
      </c>
      <c r="DY22" s="45" t="s">
        <v>36</v>
      </c>
      <c r="DZ22" s="43" t="s">
        <v>37</v>
      </c>
      <c r="EA22" s="44" t="s">
        <v>36</v>
      </c>
      <c r="EB22" s="43" t="s">
        <v>37</v>
      </c>
      <c r="EC22" s="44" t="s">
        <v>36</v>
      </c>
      <c r="ED22" s="43" t="s">
        <v>37</v>
      </c>
      <c r="EE22" s="44" t="s">
        <v>36</v>
      </c>
      <c r="EF22" s="43" t="s">
        <v>37</v>
      </c>
      <c r="EG22" s="45" t="s">
        <v>36</v>
      </c>
      <c r="EH22" s="43" t="s">
        <v>37</v>
      </c>
      <c r="EI22" s="44" t="s">
        <v>36</v>
      </c>
      <c r="EJ22" s="43" t="s">
        <v>37</v>
      </c>
      <c r="EK22" s="44" t="s">
        <v>36</v>
      </c>
      <c r="EL22" s="43" t="s">
        <v>37</v>
      </c>
      <c r="EM22" s="44" t="s">
        <v>36</v>
      </c>
      <c r="EN22" s="43" t="s">
        <v>37</v>
      </c>
      <c r="EO22" s="44" t="s">
        <v>36</v>
      </c>
      <c r="EP22" s="43" t="s">
        <v>37</v>
      </c>
      <c r="EQ22" s="45" t="s">
        <v>36</v>
      </c>
      <c r="ER22" s="43" t="s">
        <v>37</v>
      </c>
      <c r="ES22" s="44" t="s">
        <v>36</v>
      </c>
      <c r="ET22" s="43" t="s">
        <v>37</v>
      </c>
      <c r="EU22" s="44" t="s">
        <v>36</v>
      </c>
      <c r="EV22" s="43" t="s">
        <v>37</v>
      </c>
      <c r="EW22" s="45" t="s">
        <v>36</v>
      </c>
      <c r="EX22" s="43" t="s">
        <v>37</v>
      </c>
      <c r="EY22" s="44" t="s">
        <v>36</v>
      </c>
      <c r="EZ22" s="43" t="s">
        <v>37</v>
      </c>
      <c r="FA22" s="44" t="s">
        <v>36</v>
      </c>
      <c r="FB22" s="43" t="s">
        <v>37</v>
      </c>
      <c r="FC22" s="44" t="s">
        <v>36</v>
      </c>
      <c r="FD22" s="43" t="s">
        <v>37</v>
      </c>
      <c r="FE22" s="45" t="s">
        <v>36</v>
      </c>
      <c r="FF22" s="43" t="s">
        <v>37</v>
      </c>
      <c r="FG22" s="44" t="s">
        <v>36</v>
      </c>
      <c r="FH22" s="43" t="s">
        <v>37</v>
      </c>
      <c r="FI22" s="44" t="s">
        <v>36</v>
      </c>
      <c r="FJ22" s="43" t="s">
        <v>37</v>
      </c>
      <c r="FK22" s="44" t="s">
        <v>36</v>
      </c>
      <c r="FL22" s="43" t="s">
        <v>37</v>
      </c>
      <c r="FM22" s="45" t="s">
        <v>36</v>
      </c>
      <c r="FN22" s="43" t="s">
        <v>37</v>
      </c>
      <c r="FO22" s="44" t="s">
        <v>36</v>
      </c>
      <c r="FP22" s="43" t="s">
        <v>37</v>
      </c>
      <c r="FQ22" s="44" t="s">
        <v>36</v>
      </c>
      <c r="FR22" s="43" t="s">
        <v>37</v>
      </c>
      <c r="FS22" s="44" t="s">
        <v>36</v>
      </c>
      <c r="FT22" s="43" t="s">
        <v>37</v>
      </c>
      <c r="FU22" s="45" t="s">
        <v>36</v>
      </c>
      <c r="FV22" s="43" t="s">
        <v>37</v>
      </c>
      <c r="FW22" s="44" t="s">
        <v>36</v>
      </c>
      <c r="FX22" s="43" t="s">
        <v>37</v>
      </c>
      <c r="FY22" s="44" t="s">
        <v>36</v>
      </c>
      <c r="FZ22" s="43" t="s">
        <v>37</v>
      </c>
      <c r="GA22" s="44" t="s">
        <v>36</v>
      </c>
      <c r="GB22" s="43" t="s">
        <v>37</v>
      </c>
      <c r="GC22" s="45" t="s">
        <v>36</v>
      </c>
      <c r="GD22" s="43" t="s">
        <v>37</v>
      </c>
      <c r="GE22" s="44" t="s">
        <v>36</v>
      </c>
      <c r="GF22" s="43" t="s">
        <v>37</v>
      </c>
      <c r="GG22" s="44" t="s">
        <v>36</v>
      </c>
      <c r="GH22" s="43" t="s">
        <v>37</v>
      </c>
      <c r="GI22" s="44" t="s">
        <v>36</v>
      </c>
      <c r="GJ22" s="43" t="s">
        <v>37</v>
      </c>
      <c r="GK22" s="44" t="s">
        <v>36</v>
      </c>
      <c r="GL22" s="43" t="s">
        <v>37</v>
      </c>
      <c r="GM22" s="44" t="s">
        <v>36</v>
      </c>
      <c r="GN22" s="43" t="s">
        <v>37</v>
      </c>
      <c r="GO22" s="44" t="s">
        <v>36</v>
      </c>
      <c r="GP22" s="43" t="s">
        <v>37</v>
      </c>
      <c r="GQ22" s="44" t="s">
        <v>36</v>
      </c>
      <c r="GR22" s="43" t="s">
        <v>37</v>
      </c>
      <c r="GS22" s="44" t="s">
        <v>36</v>
      </c>
      <c r="GT22" s="43" t="s">
        <v>37</v>
      </c>
      <c r="GU22" s="44" t="s">
        <v>36</v>
      </c>
      <c r="GV22" s="43" t="s">
        <v>37</v>
      </c>
      <c r="GW22" s="44" t="s">
        <v>36</v>
      </c>
    </row>
    <row r="23" spans="1:205" s="2" customFormat="1" ht="63.75" outlineLevel="1" x14ac:dyDescent="0.2">
      <c r="A23" s="184">
        <v>1</v>
      </c>
      <c r="B23" s="185" t="s">
        <v>82</v>
      </c>
      <c r="C23" s="70" t="s">
        <v>56</v>
      </c>
      <c r="D23" s="71" t="s">
        <v>78</v>
      </c>
      <c r="E23" s="72" t="s">
        <v>99</v>
      </c>
      <c r="F23" s="27">
        <v>0</v>
      </c>
      <c r="G23" s="28"/>
      <c r="H23" s="27">
        <v>0</v>
      </c>
      <c r="I23" s="28"/>
      <c r="J23" s="27">
        <v>0</v>
      </c>
      <c r="K23" s="28"/>
      <c r="L23" s="27">
        <v>0</v>
      </c>
      <c r="M23" s="33"/>
      <c r="N23" s="27">
        <v>0</v>
      </c>
      <c r="O23" s="28"/>
      <c r="P23" s="27">
        <v>0</v>
      </c>
      <c r="Q23" s="28"/>
      <c r="R23" s="27">
        <v>0</v>
      </c>
      <c r="S23" s="28"/>
      <c r="T23" s="27">
        <v>0</v>
      </c>
      <c r="U23" s="33"/>
      <c r="V23" s="27">
        <v>0</v>
      </c>
      <c r="W23" s="28"/>
      <c r="X23" s="27">
        <v>0</v>
      </c>
      <c r="Y23" s="28"/>
      <c r="Z23" s="27">
        <v>0</v>
      </c>
      <c r="AA23" s="28"/>
      <c r="AB23" s="27">
        <v>0</v>
      </c>
      <c r="AC23" s="33"/>
      <c r="AD23" s="27">
        <v>0</v>
      </c>
      <c r="AE23" s="28"/>
      <c r="AF23" s="27">
        <v>0</v>
      </c>
      <c r="AG23" s="28"/>
      <c r="AH23" s="27">
        <v>0</v>
      </c>
      <c r="AI23" s="28"/>
      <c r="AJ23" s="27">
        <v>0</v>
      </c>
      <c r="AK23" s="28"/>
      <c r="AL23" s="27">
        <v>0</v>
      </c>
      <c r="AM23" s="28"/>
      <c r="AN23" s="27">
        <v>0</v>
      </c>
      <c r="AO23" s="28"/>
      <c r="AP23" s="27">
        <v>0</v>
      </c>
      <c r="AQ23" s="33"/>
      <c r="AR23" s="27">
        <v>0</v>
      </c>
      <c r="AS23" s="28"/>
      <c r="AT23" s="27">
        <v>0</v>
      </c>
      <c r="AU23" s="28"/>
      <c r="AV23" s="27">
        <v>0</v>
      </c>
      <c r="AW23" s="28"/>
      <c r="AX23" s="27">
        <v>0</v>
      </c>
      <c r="AY23" s="28"/>
      <c r="AZ23" s="27">
        <v>0</v>
      </c>
      <c r="BA23" s="28"/>
      <c r="BB23" s="27">
        <v>0</v>
      </c>
      <c r="BC23" s="28"/>
      <c r="BD23" s="27">
        <v>0</v>
      </c>
      <c r="BE23" s="33"/>
      <c r="BF23" s="27">
        <v>0</v>
      </c>
      <c r="BG23" s="28"/>
      <c r="BH23" s="27">
        <v>0</v>
      </c>
      <c r="BI23" s="28"/>
      <c r="BJ23" s="27">
        <v>0</v>
      </c>
      <c r="BK23" s="28"/>
      <c r="BL23" s="27">
        <v>0</v>
      </c>
      <c r="BM23" s="28"/>
      <c r="BN23" s="27">
        <v>0</v>
      </c>
      <c r="BO23" s="28"/>
      <c r="BP23" s="27">
        <v>0</v>
      </c>
      <c r="BQ23" s="28"/>
      <c r="BR23" s="27">
        <v>0</v>
      </c>
      <c r="BS23" s="33"/>
      <c r="BT23" s="27">
        <v>0</v>
      </c>
      <c r="BU23" s="28"/>
      <c r="BV23" s="27">
        <v>0</v>
      </c>
      <c r="BW23" s="28"/>
      <c r="BX23" s="27">
        <v>0</v>
      </c>
      <c r="BY23" s="28"/>
      <c r="BZ23" s="27">
        <v>0</v>
      </c>
      <c r="CA23" s="28"/>
      <c r="CB23" s="27">
        <v>0</v>
      </c>
      <c r="CC23" s="28"/>
      <c r="CD23" s="27">
        <v>0</v>
      </c>
      <c r="CE23" s="28"/>
      <c r="CF23" s="27">
        <v>0</v>
      </c>
      <c r="CG23" s="33"/>
      <c r="CH23" s="27">
        <v>0</v>
      </c>
      <c r="CI23" s="28"/>
      <c r="CJ23" s="27">
        <v>0</v>
      </c>
      <c r="CK23" s="28"/>
      <c r="CL23" s="27">
        <v>0</v>
      </c>
      <c r="CM23" s="28"/>
      <c r="CN23" s="27">
        <v>0</v>
      </c>
      <c r="CO23" s="28"/>
      <c r="CP23" s="27">
        <v>0</v>
      </c>
      <c r="CQ23" s="28"/>
      <c r="CR23" s="27">
        <v>0</v>
      </c>
      <c r="CS23" s="28"/>
      <c r="CT23" s="27">
        <v>0</v>
      </c>
      <c r="CU23" s="28"/>
      <c r="CV23" s="27">
        <v>0</v>
      </c>
      <c r="CW23" s="28"/>
      <c r="CX23" s="27">
        <v>0</v>
      </c>
      <c r="CY23" s="28"/>
      <c r="CZ23" s="27">
        <v>0</v>
      </c>
      <c r="DA23" s="28"/>
      <c r="DB23" s="27">
        <v>0</v>
      </c>
      <c r="DC23" s="28"/>
      <c r="DD23" s="27">
        <v>0</v>
      </c>
      <c r="DE23" s="28"/>
      <c r="DF23" s="27">
        <v>0</v>
      </c>
      <c r="DG23" s="28"/>
      <c r="DH23" s="27">
        <v>0</v>
      </c>
      <c r="DI23" s="28"/>
      <c r="DJ23" s="27">
        <v>0</v>
      </c>
      <c r="DK23" s="28"/>
      <c r="DL23" s="27">
        <v>0</v>
      </c>
      <c r="DM23" s="28"/>
      <c r="DN23" s="27">
        <v>0</v>
      </c>
      <c r="DO23" s="28"/>
      <c r="DP23" s="27">
        <v>0</v>
      </c>
      <c r="DQ23" s="28"/>
      <c r="DR23" s="27">
        <v>0</v>
      </c>
      <c r="DS23" s="28"/>
      <c r="DT23" s="27">
        <v>0</v>
      </c>
      <c r="DU23" s="28"/>
      <c r="DV23" s="27">
        <v>0</v>
      </c>
      <c r="DW23" s="28"/>
      <c r="DX23" s="27">
        <v>0</v>
      </c>
      <c r="DY23" s="28"/>
      <c r="DZ23" s="27">
        <v>0</v>
      </c>
      <c r="EA23" s="28"/>
      <c r="EB23" s="27">
        <v>0</v>
      </c>
      <c r="EC23" s="28"/>
      <c r="ED23" s="27">
        <v>0</v>
      </c>
      <c r="EE23" s="28"/>
      <c r="EF23" s="27">
        <v>0</v>
      </c>
      <c r="EG23" s="28"/>
      <c r="EH23" s="27">
        <v>0</v>
      </c>
      <c r="EI23" s="28"/>
      <c r="EJ23" s="27">
        <v>0</v>
      </c>
      <c r="EK23" s="28"/>
      <c r="EL23" s="27">
        <v>0</v>
      </c>
      <c r="EM23" s="28"/>
      <c r="EN23" s="27">
        <v>0</v>
      </c>
      <c r="EO23" s="28"/>
      <c r="EP23" s="27">
        <v>0</v>
      </c>
      <c r="EQ23" s="28"/>
      <c r="ER23" s="27">
        <v>0</v>
      </c>
      <c r="ES23" s="28"/>
      <c r="ET23" s="27">
        <v>0</v>
      </c>
      <c r="EU23" s="28"/>
      <c r="EV23" s="27">
        <v>0</v>
      </c>
      <c r="EW23" s="28"/>
      <c r="EX23" s="27">
        <v>0</v>
      </c>
      <c r="EY23" s="28"/>
      <c r="EZ23" s="27">
        <v>0</v>
      </c>
      <c r="FA23" s="28"/>
      <c r="FB23" s="27">
        <v>0</v>
      </c>
      <c r="FC23" s="28"/>
      <c r="FD23" s="27">
        <v>0</v>
      </c>
      <c r="FE23" s="28"/>
      <c r="FF23" s="27">
        <v>0</v>
      </c>
      <c r="FG23" s="28"/>
      <c r="FH23" s="27">
        <v>0</v>
      </c>
      <c r="FI23" s="28"/>
      <c r="FJ23" s="27">
        <v>0</v>
      </c>
      <c r="FK23" s="28"/>
      <c r="FL23" s="27">
        <v>0</v>
      </c>
      <c r="FM23" s="28"/>
      <c r="FN23" s="27">
        <v>0</v>
      </c>
      <c r="FO23" s="28"/>
      <c r="FP23" s="27">
        <v>0</v>
      </c>
      <c r="FQ23" s="28"/>
      <c r="FR23" s="27">
        <v>0</v>
      </c>
      <c r="FS23" s="28"/>
      <c r="FT23" s="27">
        <v>0</v>
      </c>
      <c r="FU23" s="28"/>
      <c r="FV23" s="27">
        <v>0</v>
      </c>
      <c r="FW23" s="28"/>
      <c r="FX23" s="27">
        <v>0</v>
      </c>
      <c r="FY23" s="28"/>
      <c r="FZ23" s="27">
        <v>0</v>
      </c>
      <c r="GA23" s="33"/>
      <c r="GB23" s="27">
        <v>0</v>
      </c>
      <c r="GC23" s="28"/>
      <c r="GD23" s="27">
        <v>0</v>
      </c>
      <c r="GE23" s="33"/>
      <c r="GF23" s="27">
        <v>0</v>
      </c>
      <c r="GG23" s="28"/>
      <c r="GH23" s="27">
        <v>0</v>
      </c>
      <c r="GI23" s="28"/>
      <c r="GJ23" s="27">
        <v>0</v>
      </c>
      <c r="GK23" s="28"/>
      <c r="GL23" s="27">
        <v>0</v>
      </c>
      <c r="GM23" s="28"/>
      <c r="GN23" s="27">
        <v>0</v>
      </c>
      <c r="GO23" s="28"/>
      <c r="GP23" s="27">
        <v>0</v>
      </c>
      <c r="GQ23" s="28"/>
      <c r="GR23" s="27">
        <v>0</v>
      </c>
      <c r="GS23" s="28"/>
      <c r="GT23" s="27">
        <v>0</v>
      </c>
      <c r="GU23" s="28"/>
      <c r="GV23" s="27">
        <v>0</v>
      </c>
      <c r="GW23" s="28"/>
    </row>
    <row r="24" spans="1:205" s="2" customFormat="1" ht="63.75" outlineLevel="1" x14ac:dyDescent="0.2">
      <c r="A24" s="146"/>
      <c r="B24" s="179"/>
      <c r="C24" s="64" t="s">
        <v>57</v>
      </c>
      <c r="D24" s="65" t="s">
        <v>79</v>
      </c>
      <c r="E24" s="66" t="s">
        <v>117</v>
      </c>
      <c r="F24" s="29">
        <v>0</v>
      </c>
      <c r="G24" s="30"/>
      <c r="H24" s="29">
        <v>0</v>
      </c>
      <c r="I24" s="30"/>
      <c r="J24" s="29">
        <v>0</v>
      </c>
      <c r="K24" s="30"/>
      <c r="L24" s="29">
        <v>0</v>
      </c>
      <c r="M24" s="34"/>
      <c r="N24" s="29">
        <v>0</v>
      </c>
      <c r="O24" s="30"/>
      <c r="P24" s="29">
        <v>0</v>
      </c>
      <c r="Q24" s="30"/>
      <c r="R24" s="29">
        <v>0</v>
      </c>
      <c r="S24" s="30"/>
      <c r="T24" s="29">
        <v>0</v>
      </c>
      <c r="U24" s="34"/>
      <c r="V24" s="29">
        <v>0</v>
      </c>
      <c r="W24" s="30"/>
      <c r="X24" s="29">
        <v>0</v>
      </c>
      <c r="Y24" s="30"/>
      <c r="Z24" s="29">
        <v>0</v>
      </c>
      <c r="AA24" s="30"/>
      <c r="AB24" s="29">
        <v>0</v>
      </c>
      <c r="AC24" s="34"/>
      <c r="AD24" s="29">
        <v>0</v>
      </c>
      <c r="AE24" s="30"/>
      <c r="AF24" s="29">
        <v>0</v>
      </c>
      <c r="AG24" s="30"/>
      <c r="AH24" s="29">
        <v>0</v>
      </c>
      <c r="AI24" s="30"/>
      <c r="AJ24" s="29">
        <v>0</v>
      </c>
      <c r="AK24" s="30"/>
      <c r="AL24" s="29">
        <v>0</v>
      </c>
      <c r="AM24" s="30"/>
      <c r="AN24" s="29">
        <v>0</v>
      </c>
      <c r="AO24" s="30"/>
      <c r="AP24" s="29">
        <v>0</v>
      </c>
      <c r="AQ24" s="34"/>
      <c r="AR24" s="29">
        <v>0</v>
      </c>
      <c r="AS24" s="30"/>
      <c r="AT24" s="29">
        <v>0</v>
      </c>
      <c r="AU24" s="30"/>
      <c r="AV24" s="29">
        <v>0</v>
      </c>
      <c r="AW24" s="30"/>
      <c r="AX24" s="29">
        <v>0</v>
      </c>
      <c r="AY24" s="30"/>
      <c r="AZ24" s="29">
        <v>0</v>
      </c>
      <c r="BA24" s="30"/>
      <c r="BB24" s="29">
        <v>0</v>
      </c>
      <c r="BC24" s="30"/>
      <c r="BD24" s="29">
        <v>0</v>
      </c>
      <c r="BE24" s="34"/>
      <c r="BF24" s="29">
        <v>0</v>
      </c>
      <c r="BG24" s="30"/>
      <c r="BH24" s="29">
        <v>0</v>
      </c>
      <c r="BI24" s="30"/>
      <c r="BJ24" s="29">
        <v>0</v>
      </c>
      <c r="BK24" s="30"/>
      <c r="BL24" s="29">
        <v>0</v>
      </c>
      <c r="BM24" s="30"/>
      <c r="BN24" s="29">
        <v>0</v>
      </c>
      <c r="BO24" s="30"/>
      <c r="BP24" s="29">
        <v>0</v>
      </c>
      <c r="BQ24" s="30"/>
      <c r="BR24" s="29">
        <v>0</v>
      </c>
      <c r="BS24" s="34"/>
      <c r="BT24" s="29">
        <v>0</v>
      </c>
      <c r="BU24" s="30"/>
      <c r="BV24" s="29">
        <v>0</v>
      </c>
      <c r="BW24" s="30"/>
      <c r="BX24" s="29">
        <v>0</v>
      </c>
      <c r="BY24" s="30"/>
      <c r="BZ24" s="29">
        <v>0</v>
      </c>
      <c r="CA24" s="30"/>
      <c r="CB24" s="29">
        <v>0</v>
      </c>
      <c r="CC24" s="30"/>
      <c r="CD24" s="29">
        <v>0</v>
      </c>
      <c r="CE24" s="30"/>
      <c r="CF24" s="29">
        <v>0</v>
      </c>
      <c r="CG24" s="34"/>
      <c r="CH24" s="29">
        <v>0</v>
      </c>
      <c r="CI24" s="30"/>
      <c r="CJ24" s="29">
        <v>0</v>
      </c>
      <c r="CK24" s="30"/>
      <c r="CL24" s="29">
        <v>0</v>
      </c>
      <c r="CM24" s="30"/>
      <c r="CN24" s="29">
        <v>0</v>
      </c>
      <c r="CO24" s="30"/>
      <c r="CP24" s="29">
        <v>0</v>
      </c>
      <c r="CQ24" s="30"/>
      <c r="CR24" s="29">
        <v>0</v>
      </c>
      <c r="CS24" s="30"/>
      <c r="CT24" s="29">
        <v>0</v>
      </c>
      <c r="CU24" s="30"/>
      <c r="CV24" s="29">
        <v>0</v>
      </c>
      <c r="CW24" s="30"/>
      <c r="CX24" s="29">
        <v>0</v>
      </c>
      <c r="CY24" s="30"/>
      <c r="CZ24" s="29">
        <v>0</v>
      </c>
      <c r="DA24" s="30"/>
      <c r="DB24" s="29">
        <v>0</v>
      </c>
      <c r="DC24" s="30"/>
      <c r="DD24" s="29">
        <v>0</v>
      </c>
      <c r="DE24" s="30"/>
      <c r="DF24" s="29">
        <v>0</v>
      </c>
      <c r="DG24" s="30"/>
      <c r="DH24" s="29">
        <v>0</v>
      </c>
      <c r="DI24" s="30"/>
      <c r="DJ24" s="29">
        <v>0</v>
      </c>
      <c r="DK24" s="30"/>
      <c r="DL24" s="29">
        <v>0</v>
      </c>
      <c r="DM24" s="30"/>
      <c r="DN24" s="29">
        <v>0</v>
      </c>
      <c r="DO24" s="30"/>
      <c r="DP24" s="29">
        <v>0</v>
      </c>
      <c r="DQ24" s="30"/>
      <c r="DR24" s="29">
        <v>0</v>
      </c>
      <c r="DS24" s="30"/>
      <c r="DT24" s="29">
        <v>0</v>
      </c>
      <c r="DU24" s="30"/>
      <c r="DV24" s="29">
        <v>0</v>
      </c>
      <c r="DW24" s="30"/>
      <c r="DX24" s="29">
        <v>0</v>
      </c>
      <c r="DY24" s="30"/>
      <c r="DZ24" s="29">
        <v>0</v>
      </c>
      <c r="EA24" s="30"/>
      <c r="EB24" s="29">
        <v>0</v>
      </c>
      <c r="EC24" s="30"/>
      <c r="ED24" s="29">
        <v>0</v>
      </c>
      <c r="EE24" s="30"/>
      <c r="EF24" s="29">
        <v>0</v>
      </c>
      <c r="EG24" s="30"/>
      <c r="EH24" s="29">
        <v>0</v>
      </c>
      <c r="EI24" s="30"/>
      <c r="EJ24" s="29">
        <v>0</v>
      </c>
      <c r="EK24" s="30"/>
      <c r="EL24" s="29">
        <v>0</v>
      </c>
      <c r="EM24" s="30"/>
      <c r="EN24" s="29">
        <v>0</v>
      </c>
      <c r="EO24" s="30"/>
      <c r="EP24" s="29">
        <v>0</v>
      </c>
      <c r="EQ24" s="30"/>
      <c r="ER24" s="29">
        <v>0</v>
      </c>
      <c r="ES24" s="30"/>
      <c r="ET24" s="29">
        <v>0</v>
      </c>
      <c r="EU24" s="30"/>
      <c r="EV24" s="29">
        <v>0</v>
      </c>
      <c r="EW24" s="30"/>
      <c r="EX24" s="29">
        <v>0</v>
      </c>
      <c r="EY24" s="30"/>
      <c r="EZ24" s="29">
        <v>0</v>
      </c>
      <c r="FA24" s="30"/>
      <c r="FB24" s="29">
        <v>0</v>
      </c>
      <c r="FC24" s="30"/>
      <c r="FD24" s="29">
        <v>0</v>
      </c>
      <c r="FE24" s="30"/>
      <c r="FF24" s="29">
        <v>0</v>
      </c>
      <c r="FG24" s="30"/>
      <c r="FH24" s="29">
        <v>0</v>
      </c>
      <c r="FI24" s="30"/>
      <c r="FJ24" s="29">
        <v>0</v>
      </c>
      <c r="FK24" s="30"/>
      <c r="FL24" s="29">
        <v>0</v>
      </c>
      <c r="FM24" s="30"/>
      <c r="FN24" s="29">
        <v>0</v>
      </c>
      <c r="FO24" s="30"/>
      <c r="FP24" s="29">
        <v>0</v>
      </c>
      <c r="FQ24" s="30"/>
      <c r="FR24" s="29">
        <v>0</v>
      </c>
      <c r="FS24" s="30"/>
      <c r="FT24" s="29">
        <v>0</v>
      </c>
      <c r="FU24" s="30"/>
      <c r="FV24" s="29">
        <v>0</v>
      </c>
      <c r="FW24" s="30"/>
      <c r="FX24" s="29">
        <v>0</v>
      </c>
      <c r="FY24" s="30"/>
      <c r="FZ24" s="29">
        <v>0</v>
      </c>
      <c r="GA24" s="34"/>
      <c r="GB24" s="29">
        <v>0</v>
      </c>
      <c r="GC24" s="30"/>
      <c r="GD24" s="29">
        <v>0</v>
      </c>
      <c r="GE24" s="34"/>
      <c r="GF24" s="29">
        <v>0</v>
      </c>
      <c r="GG24" s="30"/>
      <c r="GH24" s="29">
        <v>0</v>
      </c>
      <c r="GI24" s="30"/>
      <c r="GJ24" s="29">
        <v>0</v>
      </c>
      <c r="GK24" s="30"/>
      <c r="GL24" s="29">
        <v>0</v>
      </c>
      <c r="GM24" s="30"/>
      <c r="GN24" s="29">
        <v>0</v>
      </c>
      <c r="GO24" s="30"/>
      <c r="GP24" s="29">
        <v>0</v>
      </c>
      <c r="GQ24" s="30"/>
      <c r="GR24" s="29">
        <v>0</v>
      </c>
      <c r="GS24" s="30"/>
      <c r="GT24" s="29">
        <v>0</v>
      </c>
      <c r="GU24" s="30"/>
      <c r="GV24" s="29">
        <v>0</v>
      </c>
      <c r="GW24" s="30"/>
    </row>
    <row r="25" spans="1:205" s="2" customFormat="1" ht="114.75" outlineLevel="1" x14ac:dyDescent="0.2">
      <c r="A25" s="146"/>
      <c r="B25" s="179"/>
      <c r="C25" s="64" t="s">
        <v>58</v>
      </c>
      <c r="D25" s="67" t="s">
        <v>94</v>
      </c>
      <c r="E25" s="68" t="s">
        <v>100</v>
      </c>
      <c r="F25" s="29">
        <v>0</v>
      </c>
      <c r="G25" s="30"/>
      <c r="H25" s="29">
        <v>0</v>
      </c>
      <c r="I25" s="30"/>
      <c r="J25" s="29">
        <v>0</v>
      </c>
      <c r="K25" s="30"/>
      <c r="L25" s="29">
        <v>0</v>
      </c>
      <c r="M25" s="34"/>
      <c r="N25" s="29">
        <v>0</v>
      </c>
      <c r="O25" s="30"/>
      <c r="P25" s="29">
        <v>0</v>
      </c>
      <c r="Q25" s="30"/>
      <c r="R25" s="29">
        <v>0</v>
      </c>
      <c r="S25" s="30"/>
      <c r="T25" s="29">
        <v>0</v>
      </c>
      <c r="U25" s="34"/>
      <c r="V25" s="29">
        <v>0</v>
      </c>
      <c r="W25" s="30"/>
      <c r="X25" s="29">
        <v>0</v>
      </c>
      <c r="Y25" s="30"/>
      <c r="Z25" s="29">
        <v>0</v>
      </c>
      <c r="AA25" s="30"/>
      <c r="AB25" s="29">
        <v>0</v>
      </c>
      <c r="AC25" s="34"/>
      <c r="AD25" s="29">
        <v>0</v>
      </c>
      <c r="AE25" s="30"/>
      <c r="AF25" s="29">
        <v>0</v>
      </c>
      <c r="AG25" s="30"/>
      <c r="AH25" s="29">
        <v>0</v>
      </c>
      <c r="AI25" s="30"/>
      <c r="AJ25" s="29">
        <v>0</v>
      </c>
      <c r="AK25" s="30"/>
      <c r="AL25" s="29">
        <v>0</v>
      </c>
      <c r="AM25" s="30"/>
      <c r="AN25" s="29">
        <v>0</v>
      </c>
      <c r="AO25" s="30"/>
      <c r="AP25" s="29">
        <v>0</v>
      </c>
      <c r="AQ25" s="34"/>
      <c r="AR25" s="29">
        <v>0</v>
      </c>
      <c r="AS25" s="30"/>
      <c r="AT25" s="29">
        <v>0</v>
      </c>
      <c r="AU25" s="30"/>
      <c r="AV25" s="29">
        <v>0</v>
      </c>
      <c r="AW25" s="30"/>
      <c r="AX25" s="29">
        <v>0</v>
      </c>
      <c r="AY25" s="30"/>
      <c r="AZ25" s="29">
        <v>0</v>
      </c>
      <c r="BA25" s="30"/>
      <c r="BB25" s="29">
        <v>0</v>
      </c>
      <c r="BC25" s="30"/>
      <c r="BD25" s="29">
        <v>0</v>
      </c>
      <c r="BE25" s="34"/>
      <c r="BF25" s="29">
        <v>0</v>
      </c>
      <c r="BG25" s="30"/>
      <c r="BH25" s="29">
        <v>0</v>
      </c>
      <c r="BI25" s="30"/>
      <c r="BJ25" s="29">
        <v>0</v>
      </c>
      <c r="BK25" s="30"/>
      <c r="BL25" s="29">
        <v>0</v>
      </c>
      <c r="BM25" s="30"/>
      <c r="BN25" s="29">
        <v>0</v>
      </c>
      <c r="BO25" s="30"/>
      <c r="BP25" s="29">
        <v>0</v>
      </c>
      <c r="BQ25" s="30"/>
      <c r="BR25" s="29">
        <v>0</v>
      </c>
      <c r="BS25" s="34"/>
      <c r="BT25" s="29">
        <v>0</v>
      </c>
      <c r="BU25" s="30"/>
      <c r="BV25" s="29">
        <v>0</v>
      </c>
      <c r="BW25" s="30"/>
      <c r="BX25" s="29">
        <v>0</v>
      </c>
      <c r="BY25" s="30"/>
      <c r="BZ25" s="29">
        <v>0</v>
      </c>
      <c r="CA25" s="30"/>
      <c r="CB25" s="29">
        <v>0</v>
      </c>
      <c r="CC25" s="30"/>
      <c r="CD25" s="29">
        <v>0</v>
      </c>
      <c r="CE25" s="30"/>
      <c r="CF25" s="29">
        <v>0</v>
      </c>
      <c r="CG25" s="34"/>
      <c r="CH25" s="29">
        <v>0</v>
      </c>
      <c r="CI25" s="30"/>
      <c r="CJ25" s="29">
        <v>0</v>
      </c>
      <c r="CK25" s="30"/>
      <c r="CL25" s="29">
        <v>0</v>
      </c>
      <c r="CM25" s="30"/>
      <c r="CN25" s="29">
        <v>0</v>
      </c>
      <c r="CO25" s="30"/>
      <c r="CP25" s="29">
        <v>0</v>
      </c>
      <c r="CQ25" s="30"/>
      <c r="CR25" s="29">
        <v>0</v>
      </c>
      <c r="CS25" s="30"/>
      <c r="CT25" s="29">
        <v>0</v>
      </c>
      <c r="CU25" s="30"/>
      <c r="CV25" s="29">
        <v>0</v>
      </c>
      <c r="CW25" s="30"/>
      <c r="CX25" s="29">
        <v>0</v>
      </c>
      <c r="CY25" s="30"/>
      <c r="CZ25" s="29">
        <v>0</v>
      </c>
      <c r="DA25" s="30"/>
      <c r="DB25" s="29">
        <v>0</v>
      </c>
      <c r="DC25" s="30"/>
      <c r="DD25" s="29">
        <v>0</v>
      </c>
      <c r="DE25" s="30"/>
      <c r="DF25" s="29">
        <v>0</v>
      </c>
      <c r="DG25" s="30"/>
      <c r="DH25" s="29">
        <v>0</v>
      </c>
      <c r="DI25" s="30"/>
      <c r="DJ25" s="29">
        <v>0</v>
      </c>
      <c r="DK25" s="30"/>
      <c r="DL25" s="29">
        <v>0</v>
      </c>
      <c r="DM25" s="30"/>
      <c r="DN25" s="29">
        <v>0</v>
      </c>
      <c r="DO25" s="30"/>
      <c r="DP25" s="29">
        <v>0</v>
      </c>
      <c r="DQ25" s="30"/>
      <c r="DR25" s="29">
        <v>0</v>
      </c>
      <c r="DS25" s="30"/>
      <c r="DT25" s="29">
        <v>0</v>
      </c>
      <c r="DU25" s="30"/>
      <c r="DV25" s="29">
        <v>0</v>
      </c>
      <c r="DW25" s="30"/>
      <c r="DX25" s="29">
        <v>0</v>
      </c>
      <c r="DY25" s="30"/>
      <c r="DZ25" s="29">
        <v>0</v>
      </c>
      <c r="EA25" s="30"/>
      <c r="EB25" s="29">
        <v>0</v>
      </c>
      <c r="EC25" s="30"/>
      <c r="ED25" s="29">
        <v>0</v>
      </c>
      <c r="EE25" s="30"/>
      <c r="EF25" s="29">
        <v>0</v>
      </c>
      <c r="EG25" s="30"/>
      <c r="EH25" s="29">
        <v>0</v>
      </c>
      <c r="EI25" s="30"/>
      <c r="EJ25" s="29">
        <v>0</v>
      </c>
      <c r="EK25" s="30"/>
      <c r="EL25" s="29">
        <v>0</v>
      </c>
      <c r="EM25" s="30"/>
      <c r="EN25" s="29">
        <v>0</v>
      </c>
      <c r="EO25" s="30"/>
      <c r="EP25" s="29">
        <v>0</v>
      </c>
      <c r="EQ25" s="30"/>
      <c r="ER25" s="29">
        <v>0</v>
      </c>
      <c r="ES25" s="30"/>
      <c r="ET25" s="29">
        <v>0</v>
      </c>
      <c r="EU25" s="30"/>
      <c r="EV25" s="29">
        <v>0</v>
      </c>
      <c r="EW25" s="30"/>
      <c r="EX25" s="29">
        <v>0</v>
      </c>
      <c r="EY25" s="30"/>
      <c r="EZ25" s="29">
        <v>0</v>
      </c>
      <c r="FA25" s="30"/>
      <c r="FB25" s="29">
        <v>0</v>
      </c>
      <c r="FC25" s="30"/>
      <c r="FD25" s="29">
        <v>0</v>
      </c>
      <c r="FE25" s="30"/>
      <c r="FF25" s="29">
        <v>0</v>
      </c>
      <c r="FG25" s="30"/>
      <c r="FH25" s="29">
        <v>0</v>
      </c>
      <c r="FI25" s="30"/>
      <c r="FJ25" s="29">
        <v>0</v>
      </c>
      <c r="FK25" s="30"/>
      <c r="FL25" s="29">
        <v>0</v>
      </c>
      <c r="FM25" s="30"/>
      <c r="FN25" s="29">
        <v>0</v>
      </c>
      <c r="FO25" s="30"/>
      <c r="FP25" s="29">
        <v>0</v>
      </c>
      <c r="FQ25" s="30"/>
      <c r="FR25" s="29">
        <v>0</v>
      </c>
      <c r="FS25" s="30"/>
      <c r="FT25" s="29">
        <v>0</v>
      </c>
      <c r="FU25" s="30"/>
      <c r="FV25" s="29">
        <v>0</v>
      </c>
      <c r="FW25" s="30"/>
      <c r="FX25" s="29">
        <v>0</v>
      </c>
      <c r="FY25" s="30"/>
      <c r="FZ25" s="29">
        <v>0</v>
      </c>
      <c r="GA25" s="34"/>
      <c r="GB25" s="29">
        <v>0</v>
      </c>
      <c r="GC25" s="30"/>
      <c r="GD25" s="29">
        <v>0</v>
      </c>
      <c r="GE25" s="34"/>
      <c r="GF25" s="29">
        <v>0</v>
      </c>
      <c r="GG25" s="30"/>
      <c r="GH25" s="29">
        <v>0</v>
      </c>
      <c r="GI25" s="30"/>
      <c r="GJ25" s="29">
        <v>0</v>
      </c>
      <c r="GK25" s="30"/>
      <c r="GL25" s="29">
        <v>0</v>
      </c>
      <c r="GM25" s="30"/>
      <c r="GN25" s="29">
        <v>0</v>
      </c>
      <c r="GO25" s="30"/>
      <c r="GP25" s="29">
        <v>0</v>
      </c>
      <c r="GQ25" s="30"/>
      <c r="GR25" s="29">
        <v>0</v>
      </c>
      <c r="GS25" s="30"/>
      <c r="GT25" s="29">
        <v>0</v>
      </c>
      <c r="GU25" s="30"/>
      <c r="GV25" s="29">
        <v>0</v>
      </c>
      <c r="GW25" s="30"/>
    </row>
    <row r="26" spans="1:205" s="2" customFormat="1" ht="89.25" outlineLevel="1" x14ac:dyDescent="0.2">
      <c r="A26" s="146"/>
      <c r="B26" s="179"/>
      <c r="C26" s="64" t="s">
        <v>59</v>
      </c>
      <c r="D26" s="65" t="s">
        <v>113</v>
      </c>
      <c r="E26" s="68" t="s">
        <v>101</v>
      </c>
      <c r="F26" s="29">
        <v>0</v>
      </c>
      <c r="G26" s="30"/>
      <c r="H26" s="29">
        <v>0</v>
      </c>
      <c r="I26" s="30"/>
      <c r="J26" s="29">
        <v>0</v>
      </c>
      <c r="K26" s="30"/>
      <c r="L26" s="29">
        <v>0</v>
      </c>
      <c r="M26" s="34"/>
      <c r="N26" s="29">
        <v>0</v>
      </c>
      <c r="O26" s="30"/>
      <c r="P26" s="29">
        <v>0</v>
      </c>
      <c r="Q26" s="30"/>
      <c r="R26" s="29">
        <v>0</v>
      </c>
      <c r="S26" s="30"/>
      <c r="T26" s="29">
        <v>0</v>
      </c>
      <c r="U26" s="34"/>
      <c r="V26" s="29">
        <v>0</v>
      </c>
      <c r="W26" s="30"/>
      <c r="X26" s="29">
        <v>0</v>
      </c>
      <c r="Y26" s="30"/>
      <c r="Z26" s="29">
        <v>0</v>
      </c>
      <c r="AA26" s="30"/>
      <c r="AB26" s="29">
        <v>0</v>
      </c>
      <c r="AC26" s="34"/>
      <c r="AD26" s="29">
        <v>0</v>
      </c>
      <c r="AE26" s="30"/>
      <c r="AF26" s="29">
        <v>0</v>
      </c>
      <c r="AG26" s="30"/>
      <c r="AH26" s="29">
        <v>0</v>
      </c>
      <c r="AI26" s="30"/>
      <c r="AJ26" s="29">
        <v>0</v>
      </c>
      <c r="AK26" s="30"/>
      <c r="AL26" s="29">
        <v>0</v>
      </c>
      <c r="AM26" s="30"/>
      <c r="AN26" s="29">
        <v>0</v>
      </c>
      <c r="AO26" s="30"/>
      <c r="AP26" s="29">
        <v>0</v>
      </c>
      <c r="AQ26" s="34"/>
      <c r="AR26" s="29">
        <v>0</v>
      </c>
      <c r="AS26" s="30"/>
      <c r="AT26" s="29">
        <v>0</v>
      </c>
      <c r="AU26" s="30"/>
      <c r="AV26" s="29">
        <v>0</v>
      </c>
      <c r="AW26" s="30"/>
      <c r="AX26" s="29">
        <v>0</v>
      </c>
      <c r="AY26" s="30"/>
      <c r="AZ26" s="29">
        <v>0</v>
      </c>
      <c r="BA26" s="30"/>
      <c r="BB26" s="29">
        <v>0</v>
      </c>
      <c r="BC26" s="30"/>
      <c r="BD26" s="29">
        <v>0</v>
      </c>
      <c r="BE26" s="34"/>
      <c r="BF26" s="29">
        <v>0</v>
      </c>
      <c r="BG26" s="30"/>
      <c r="BH26" s="29">
        <v>0</v>
      </c>
      <c r="BI26" s="30"/>
      <c r="BJ26" s="29">
        <v>0</v>
      </c>
      <c r="BK26" s="30"/>
      <c r="BL26" s="29">
        <v>0</v>
      </c>
      <c r="BM26" s="30"/>
      <c r="BN26" s="29">
        <v>0</v>
      </c>
      <c r="BO26" s="30"/>
      <c r="BP26" s="29">
        <v>0</v>
      </c>
      <c r="BQ26" s="30"/>
      <c r="BR26" s="29">
        <v>0</v>
      </c>
      <c r="BS26" s="34"/>
      <c r="BT26" s="29">
        <v>0</v>
      </c>
      <c r="BU26" s="30"/>
      <c r="BV26" s="29">
        <v>0</v>
      </c>
      <c r="BW26" s="30"/>
      <c r="BX26" s="29">
        <v>0</v>
      </c>
      <c r="BY26" s="30"/>
      <c r="BZ26" s="29">
        <v>0</v>
      </c>
      <c r="CA26" s="30"/>
      <c r="CB26" s="29">
        <v>0</v>
      </c>
      <c r="CC26" s="30"/>
      <c r="CD26" s="29">
        <v>0</v>
      </c>
      <c r="CE26" s="30"/>
      <c r="CF26" s="29">
        <v>0</v>
      </c>
      <c r="CG26" s="34"/>
      <c r="CH26" s="29">
        <v>0</v>
      </c>
      <c r="CI26" s="30"/>
      <c r="CJ26" s="29">
        <v>0</v>
      </c>
      <c r="CK26" s="30"/>
      <c r="CL26" s="29">
        <v>0</v>
      </c>
      <c r="CM26" s="30"/>
      <c r="CN26" s="29">
        <v>0</v>
      </c>
      <c r="CO26" s="30"/>
      <c r="CP26" s="29">
        <v>0</v>
      </c>
      <c r="CQ26" s="30"/>
      <c r="CR26" s="29">
        <v>0</v>
      </c>
      <c r="CS26" s="30"/>
      <c r="CT26" s="29">
        <v>0</v>
      </c>
      <c r="CU26" s="30"/>
      <c r="CV26" s="29">
        <v>0</v>
      </c>
      <c r="CW26" s="30"/>
      <c r="CX26" s="29">
        <v>0</v>
      </c>
      <c r="CY26" s="30"/>
      <c r="CZ26" s="29">
        <v>0</v>
      </c>
      <c r="DA26" s="30"/>
      <c r="DB26" s="29">
        <v>0</v>
      </c>
      <c r="DC26" s="30"/>
      <c r="DD26" s="29">
        <v>0</v>
      </c>
      <c r="DE26" s="30"/>
      <c r="DF26" s="29">
        <v>0</v>
      </c>
      <c r="DG26" s="30"/>
      <c r="DH26" s="29">
        <v>0</v>
      </c>
      <c r="DI26" s="30"/>
      <c r="DJ26" s="29">
        <v>0</v>
      </c>
      <c r="DK26" s="30"/>
      <c r="DL26" s="29">
        <v>0</v>
      </c>
      <c r="DM26" s="30"/>
      <c r="DN26" s="29">
        <v>0</v>
      </c>
      <c r="DO26" s="30"/>
      <c r="DP26" s="29">
        <v>0</v>
      </c>
      <c r="DQ26" s="30"/>
      <c r="DR26" s="29">
        <v>0</v>
      </c>
      <c r="DS26" s="30"/>
      <c r="DT26" s="29">
        <v>0</v>
      </c>
      <c r="DU26" s="30"/>
      <c r="DV26" s="29">
        <v>0</v>
      </c>
      <c r="DW26" s="30"/>
      <c r="DX26" s="29">
        <v>0</v>
      </c>
      <c r="DY26" s="30"/>
      <c r="DZ26" s="29">
        <v>0</v>
      </c>
      <c r="EA26" s="30"/>
      <c r="EB26" s="29">
        <v>0</v>
      </c>
      <c r="EC26" s="30"/>
      <c r="ED26" s="29">
        <v>0</v>
      </c>
      <c r="EE26" s="30"/>
      <c r="EF26" s="29">
        <v>0</v>
      </c>
      <c r="EG26" s="30"/>
      <c r="EH26" s="29">
        <v>0</v>
      </c>
      <c r="EI26" s="30"/>
      <c r="EJ26" s="29">
        <v>0</v>
      </c>
      <c r="EK26" s="30"/>
      <c r="EL26" s="29">
        <v>0</v>
      </c>
      <c r="EM26" s="30"/>
      <c r="EN26" s="29">
        <v>0</v>
      </c>
      <c r="EO26" s="30"/>
      <c r="EP26" s="29">
        <v>0</v>
      </c>
      <c r="EQ26" s="30"/>
      <c r="ER26" s="29">
        <v>0</v>
      </c>
      <c r="ES26" s="30"/>
      <c r="ET26" s="29">
        <v>0</v>
      </c>
      <c r="EU26" s="30"/>
      <c r="EV26" s="29">
        <v>0</v>
      </c>
      <c r="EW26" s="30"/>
      <c r="EX26" s="29">
        <v>0</v>
      </c>
      <c r="EY26" s="30"/>
      <c r="EZ26" s="29">
        <v>0</v>
      </c>
      <c r="FA26" s="30"/>
      <c r="FB26" s="29">
        <v>0</v>
      </c>
      <c r="FC26" s="30"/>
      <c r="FD26" s="29">
        <v>0</v>
      </c>
      <c r="FE26" s="30"/>
      <c r="FF26" s="29">
        <v>0</v>
      </c>
      <c r="FG26" s="30"/>
      <c r="FH26" s="29">
        <v>0</v>
      </c>
      <c r="FI26" s="30"/>
      <c r="FJ26" s="29">
        <v>0</v>
      </c>
      <c r="FK26" s="30"/>
      <c r="FL26" s="29">
        <v>0</v>
      </c>
      <c r="FM26" s="30"/>
      <c r="FN26" s="29">
        <v>0</v>
      </c>
      <c r="FO26" s="30"/>
      <c r="FP26" s="29">
        <v>0</v>
      </c>
      <c r="FQ26" s="30"/>
      <c r="FR26" s="29">
        <v>0</v>
      </c>
      <c r="FS26" s="30"/>
      <c r="FT26" s="29">
        <v>0</v>
      </c>
      <c r="FU26" s="30"/>
      <c r="FV26" s="29">
        <v>0</v>
      </c>
      <c r="FW26" s="30"/>
      <c r="FX26" s="29">
        <v>0</v>
      </c>
      <c r="FY26" s="30"/>
      <c r="FZ26" s="29">
        <v>0</v>
      </c>
      <c r="GA26" s="34"/>
      <c r="GB26" s="29">
        <v>0</v>
      </c>
      <c r="GC26" s="30"/>
      <c r="GD26" s="29">
        <v>0</v>
      </c>
      <c r="GE26" s="34"/>
      <c r="GF26" s="29">
        <v>0</v>
      </c>
      <c r="GG26" s="30"/>
      <c r="GH26" s="29">
        <v>0</v>
      </c>
      <c r="GI26" s="30"/>
      <c r="GJ26" s="29">
        <v>0</v>
      </c>
      <c r="GK26" s="30"/>
      <c r="GL26" s="29">
        <v>0</v>
      </c>
      <c r="GM26" s="30"/>
      <c r="GN26" s="29">
        <v>0</v>
      </c>
      <c r="GO26" s="30"/>
      <c r="GP26" s="29">
        <v>0</v>
      </c>
      <c r="GQ26" s="30"/>
      <c r="GR26" s="29">
        <v>0</v>
      </c>
      <c r="GS26" s="30"/>
      <c r="GT26" s="29">
        <v>0</v>
      </c>
      <c r="GU26" s="30"/>
      <c r="GV26" s="29">
        <v>0</v>
      </c>
      <c r="GW26" s="30"/>
    </row>
    <row r="27" spans="1:205" s="2" customFormat="1" ht="192" customHeight="1" outlineLevel="1" thickBot="1" x14ac:dyDescent="0.25">
      <c r="A27" s="178"/>
      <c r="B27" s="186"/>
      <c r="C27" s="77" t="s">
        <v>97</v>
      </c>
      <c r="D27" s="78" t="s">
        <v>98</v>
      </c>
      <c r="E27" s="79" t="s">
        <v>102</v>
      </c>
      <c r="F27" s="29">
        <v>0</v>
      </c>
      <c r="G27" s="30"/>
      <c r="H27" s="29"/>
      <c r="I27" s="30"/>
      <c r="J27" s="29"/>
      <c r="K27" s="30"/>
      <c r="L27" s="29"/>
      <c r="M27" s="34"/>
      <c r="N27" s="29"/>
      <c r="O27" s="30"/>
      <c r="P27" s="29"/>
      <c r="Q27" s="30"/>
      <c r="R27" s="29"/>
      <c r="S27" s="30"/>
      <c r="T27" s="29"/>
      <c r="U27" s="34"/>
      <c r="V27" s="29"/>
      <c r="W27" s="30"/>
      <c r="X27" s="29"/>
      <c r="Y27" s="30"/>
      <c r="Z27" s="29"/>
      <c r="AA27" s="30"/>
      <c r="AB27" s="29"/>
      <c r="AC27" s="34"/>
      <c r="AD27" s="29"/>
      <c r="AE27" s="30"/>
      <c r="AF27" s="29"/>
      <c r="AG27" s="30"/>
      <c r="AH27" s="29"/>
      <c r="AI27" s="30"/>
      <c r="AJ27" s="29"/>
      <c r="AK27" s="30"/>
      <c r="AL27" s="29"/>
      <c r="AM27" s="30"/>
      <c r="AN27" s="29"/>
      <c r="AO27" s="30"/>
      <c r="AP27" s="29"/>
      <c r="AQ27" s="34"/>
      <c r="AR27" s="29"/>
      <c r="AS27" s="30"/>
      <c r="AT27" s="29"/>
      <c r="AU27" s="30"/>
      <c r="AV27" s="29"/>
      <c r="AW27" s="30"/>
      <c r="AX27" s="29"/>
      <c r="AY27" s="30"/>
      <c r="AZ27" s="29"/>
      <c r="BA27" s="30"/>
      <c r="BB27" s="29"/>
      <c r="BC27" s="30"/>
      <c r="BD27" s="29"/>
      <c r="BE27" s="34"/>
      <c r="BF27" s="29"/>
      <c r="BG27" s="30"/>
      <c r="BH27" s="29"/>
      <c r="BI27" s="30"/>
      <c r="BJ27" s="29"/>
      <c r="BK27" s="30"/>
      <c r="BL27" s="29"/>
      <c r="BM27" s="30"/>
      <c r="BN27" s="29"/>
      <c r="BO27" s="30"/>
      <c r="BP27" s="29"/>
      <c r="BQ27" s="30"/>
      <c r="BR27" s="29"/>
      <c r="BS27" s="34"/>
      <c r="BT27" s="29"/>
      <c r="BU27" s="30"/>
      <c r="BV27" s="29"/>
      <c r="BW27" s="30"/>
      <c r="BX27" s="29"/>
      <c r="BY27" s="30"/>
      <c r="BZ27" s="29"/>
      <c r="CA27" s="30"/>
      <c r="CB27" s="29"/>
      <c r="CC27" s="30"/>
      <c r="CD27" s="29"/>
      <c r="CE27" s="30"/>
      <c r="CF27" s="29"/>
      <c r="CG27" s="34"/>
      <c r="CH27" s="29"/>
      <c r="CI27" s="30"/>
      <c r="CJ27" s="29"/>
      <c r="CK27" s="30"/>
      <c r="CL27" s="29"/>
      <c r="CM27" s="30"/>
      <c r="CN27" s="29"/>
      <c r="CO27" s="30"/>
      <c r="CP27" s="29"/>
      <c r="CQ27" s="30"/>
      <c r="CR27" s="29"/>
      <c r="CS27" s="30"/>
      <c r="CT27" s="29"/>
      <c r="CU27" s="30"/>
      <c r="CV27" s="29"/>
      <c r="CW27" s="30"/>
      <c r="CX27" s="29"/>
      <c r="CY27" s="30"/>
      <c r="CZ27" s="29"/>
      <c r="DA27" s="30"/>
      <c r="DB27" s="29"/>
      <c r="DC27" s="30"/>
      <c r="DD27" s="29"/>
      <c r="DE27" s="30"/>
      <c r="DF27" s="29"/>
      <c r="DG27" s="30"/>
      <c r="DH27" s="29"/>
      <c r="DI27" s="30"/>
      <c r="DJ27" s="29"/>
      <c r="DK27" s="30"/>
      <c r="DL27" s="29"/>
      <c r="DM27" s="30"/>
      <c r="DN27" s="29"/>
      <c r="DO27" s="30"/>
      <c r="DP27" s="29"/>
      <c r="DQ27" s="30"/>
      <c r="DR27" s="29"/>
      <c r="DS27" s="30"/>
      <c r="DT27" s="29"/>
      <c r="DU27" s="30"/>
      <c r="DV27" s="29"/>
      <c r="DW27" s="30"/>
      <c r="DX27" s="29"/>
      <c r="DY27" s="30"/>
      <c r="DZ27" s="29"/>
      <c r="EA27" s="30"/>
      <c r="EB27" s="29"/>
      <c r="EC27" s="30"/>
      <c r="ED27" s="29"/>
      <c r="EE27" s="30"/>
      <c r="EF27" s="29"/>
      <c r="EG27" s="30"/>
      <c r="EH27" s="29"/>
      <c r="EI27" s="30"/>
      <c r="EJ27" s="29"/>
      <c r="EK27" s="30"/>
      <c r="EL27" s="29"/>
      <c r="EM27" s="30"/>
      <c r="EN27" s="29"/>
      <c r="EO27" s="30"/>
      <c r="EP27" s="29"/>
      <c r="EQ27" s="30"/>
      <c r="ER27" s="29"/>
      <c r="ES27" s="30"/>
      <c r="ET27" s="29"/>
      <c r="EU27" s="30"/>
      <c r="EV27" s="29"/>
      <c r="EW27" s="30"/>
      <c r="EX27" s="29"/>
      <c r="EY27" s="30"/>
      <c r="EZ27" s="29"/>
      <c r="FA27" s="30"/>
      <c r="FB27" s="29"/>
      <c r="FC27" s="30"/>
      <c r="FD27" s="29"/>
      <c r="FE27" s="30"/>
      <c r="FF27" s="29"/>
      <c r="FG27" s="30"/>
      <c r="FH27" s="29"/>
      <c r="FI27" s="30"/>
      <c r="FJ27" s="29"/>
      <c r="FK27" s="30"/>
      <c r="FL27" s="29"/>
      <c r="FM27" s="30"/>
      <c r="FN27" s="29"/>
      <c r="FO27" s="30"/>
      <c r="FP27" s="29"/>
      <c r="FQ27" s="30"/>
      <c r="FR27" s="29"/>
      <c r="FS27" s="30"/>
      <c r="FT27" s="29"/>
      <c r="FU27" s="30"/>
      <c r="FV27" s="29"/>
      <c r="FW27" s="30"/>
      <c r="FX27" s="29"/>
      <c r="FY27" s="30"/>
      <c r="FZ27" s="29"/>
      <c r="GA27" s="34"/>
      <c r="GB27" s="29"/>
      <c r="GC27" s="30"/>
      <c r="GD27" s="29"/>
      <c r="GE27" s="34"/>
      <c r="GF27" s="29"/>
      <c r="GG27" s="30"/>
      <c r="GH27" s="29"/>
      <c r="GI27" s="30"/>
      <c r="GJ27" s="29"/>
      <c r="GK27" s="30"/>
      <c r="GL27" s="29"/>
      <c r="GM27" s="30"/>
      <c r="GN27" s="29"/>
      <c r="GO27" s="30"/>
      <c r="GP27" s="29"/>
      <c r="GQ27" s="30"/>
      <c r="GR27" s="29"/>
      <c r="GS27" s="30"/>
      <c r="GT27" s="29"/>
      <c r="GU27" s="30"/>
      <c r="GV27" s="29"/>
      <c r="GW27" s="30"/>
    </row>
    <row r="28" spans="1:205" s="2" customFormat="1" ht="51" outlineLevel="1" x14ac:dyDescent="0.2">
      <c r="A28" s="145">
        <v>2</v>
      </c>
      <c r="B28" s="148" t="s">
        <v>35</v>
      </c>
      <c r="C28" s="180" t="s">
        <v>60</v>
      </c>
      <c r="D28" s="182" t="s">
        <v>112</v>
      </c>
      <c r="E28" s="80" t="s">
        <v>119</v>
      </c>
      <c r="F28" s="29">
        <v>0</v>
      </c>
      <c r="G28" s="30"/>
      <c r="H28" s="29">
        <v>0</v>
      </c>
      <c r="I28" s="30"/>
      <c r="J28" s="29">
        <v>0</v>
      </c>
      <c r="K28" s="30"/>
      <c r="L28" s="29">
        <v>0</v>
      </c>
      <c r="M28" s="34"/>
      <c r="N28" s="29">
        <v>0</v>
      </c>
      <c r="O28" s="30"/>
      <c r="P28" s="29">
        <v>0</v>
      </c>
      <c r="Q28" s="30"/>
      <c r="R28" s="29">
        <v>0</v>
      </c>
      <c r="S28" s="30"/>
      <c r="T28" s="29">
        <v>0</v>
      </c>
      <c r="U28" s="34"/>
      <c r="V28" s="29">
        <v>0</v>
      </c>
      <c r="W28" s="30"/>
      <c r="X28" s="29">
        <v>0</v>
      </c>
      <c r="Y28" s="30"/>
      <c r="Z28" s="29">
        <v>0</v>
      </c>
      <c r="AA28" s="30"/>
      <c r="AB28" s="29">
        <v>0</v>
      </c>
      <c r="AC28" s="34"/>
      <c r="AD28" s="29">
        <v>0</v>
      </c>
      <c r="AE28" s="30"/>
      <c r="AF28" s="29">
        <v>0</v>
      </c>
      <c r="AG28" s="30"/>
      <c r="AH28" s="29">
        <v>0</v>
      </c>
      <c r="AI28" s="30"/>
      <c r="AJ28" s="29">
        <v>0</v>
      </c>
      <c r="AK28" s="30"/>
      <c r="AL28" s="29">
        <v>0</v>
      </c>
      <c r="AM28" s="30"/>
      <c r="AN28" s="29">
        <v>0</v>
      </c>
      <c r="AO28" s="30"/>
      <c r="AP28" s="29">
        <v>0</v>
      </c>
      <c r="AQ28" s="34"/>
      <c r="AR28" s="29">
        <v>0</v>
      </c>
      <c r="AS28" s="30"/>
      <c r="AT28" s="29">
        <v>0</v>
      </c>
      <c r="AU28" s="30"/>
      <c r="AV28" s="29">
        <v>0</v>
      </c>
      <c r="AW28" s="30"/>
      <c r="AX28" s="29">
        <v>0</v>
      </c>
      <c r="AY28" s="30"/>
      <c r="AZ28" s="29">
        <v>0</v>
      </c>
      <c r="BA28" s="30"/>
      <c r="BB28" s="29">
        <v>0</v>
      </c>
      <c r="BC28" s="30"/>
      <c r="BD28" s="29">
        <v>0</v>
      </c>
      <c r="BE28" s="34"/>
      <c r="BF28" s="29">
        <v>0</v>
      </c>
      <c r="BG28" s="30"/>
      <c r="BH28" s="29">
        <v>0</v>
      </c>
      <c r="BI28" s="30"/>
      <c r="BJ28" s="29">
        <v>0</v>
      </c>
      <c r="BK28" s="30"/>
      <c r="BL28" s="29">
        <v>0</v>
      </c>
      <c r="BM28" s="30"/>
      <c r="BN28" s="29">
        <v>0</v>
      </c>
      <c r="BO28" s="30"/>
      <c r="BP28" s="29">
        <v>0</v>
      </c>
      <c r="BQ28" s="30"/>
      <c r="BR28" s="29">
        <v>0</v>
      </c>
      <c r="BS28" s="34"/>
      <c r="BT28" s="29">
        <v>0</v>
      </c>
      <c r="BU28" s="30"/>
      <c r="BV28" s="29">
        <v>0</v>
      </c>
      <c r="BW28" s="30"/>
      <c r="BX28" s="29">
        <v>0</v>
      </c>
      <c r="BY28" s="30"/>
      <c r="BZ28" s="29">
        <v>0</v>
      </c>
      <c r="CA28" s="30"/>
      <c r="CB28" s="29">
        <v>0</v>
      </c>
      <c r="CC28" s="30"/>
      <c r="CD28" s="29">
        <v>0</v>
      </c>
      <c r="CE28" s="30"/>
      <c r="CF28" s="29">
        <v>0</v>
      </c>
      <c r="CG28" s="34"/>
      <c r="CH28" s="29">
        <v>0</v>
      </c>
      <c r="CI28" s="30"/>
      <c r="CJ28" s="29">
        <v>0</v>
      </c>
      <c r="CK28" s="30"/>
      <c r="CL28" s="29">
        <v>0</v>
      </c>
      <c r="CM28" s="30"/>
      <c r="CN28" s="29">
        <v>0</v>
      </c>
      <c r="CO28" s="30"/>
      <c r="CP28" s="29">
        <v>0</v>
      </c>
      <c r="CQ28" s="30"/>
      <c r="CR28" s="29">
        <v>0</v>
      </c>
      <c r="CS28" s="30"/>
      <c r="CT28" s="29">
        <v>0</v>
      </c>
      <c r="CU28" s="30"/>
      <c r="CV28" s="29">
        <v>0</v>
      </c>
      <c r="CW28" s="30"/>
      <c r="CX28" s="29">
        <v>0</v>
      </c>
      <c r="CY28" s="30"/>
      <c r="CZ28" s="29">
        <v>0</v>
      </c>
      <c r="DA28" s="30"/>
      <c r="DB28" s="29">
        <v>0</v>
      </c>
      <c r="DC28" s="30"/>
      <c r="DD28" s="29">
        <v>0</v>
      </c>
      <c r="DE28" s="30"/>
      <c r="DF28" s="29">
        <v>0</v>
      </c>
      <c r="DG28" s="30"/>
      <c r="DH28" s="29">
        <v>0</v>
      </c>
      <c r="DI28" s="30"/>
      <c r="DJ28" s="29">
        <v>0</v>
      </c>
      <c r="DK28" s="30"/>
      <c r="DL28" s="29">
        <v>0</v>
      </c>
      <c r="DM28" s="30"/>
      <c r="DN28" s="29">
        <v>0</v>
      </c>
      <c r="DO28" s="30"/>
      <c r="DP28" s="29">
        <v>0</v>
      </c>
      <c r="DQ28" s="30"/>
      <c r="DR28" s="29">
        <v>0</v>
      </c>
      <c r="DS28" s="30"/>
      <c r="DT28" s="29">
        <v>0</v>
      </c>
      <c r="DU28" s="30"/>
      <c r="DV28" s="29">
        <v>0</v>
      </c>
      <c r="DW28" s="30"/>
      <c r="DX28" s="29">
        <v>0</v>
      </c>
      <c r="DY28" s="30"/>
      <c r="DZ28" s="29">
        <v>0</v>
      </c>
      <c r="EA28" s="30"/>
      <c r="EB28" s="29">
        <v>0</v>
      </c>
      <c r="EC28" s="30"/>
      <c r="ED28" s="29">
        <v>0</v>
      </c>
      <c r="EE28" s="30"/>
      <c r="EF28" s="29">
        <v>0</v>
      </c>
      <c r="EG28" s="30"/>
      <c r="EH28" s="29">
        <v>0</v>
      </c>
      <c r="EI28" s="30"/>
      <c r="EJ28" s="29">
        <v>0</v>
      </c>
      <c r="EK28" s="30"/>
      <c r="EL28" s="29">
        <v>0</v>
      </c>
      <c r="EM28" s="30"/>
      <c r="EN28" s="29">
        <v>0</v>
      </c>
      <c r="EO28" s="30"/>
      <c r="EP28" s="29">
        <v>0</v>
      </c>
      <c r="EQ28" s="30"/>
      <c r="ER28" s="29">
        <v>0</v>
      </c>
      <c r="ES28" s="30"/>
      <c r="ET28" s="29">
        <v>0</v>
      </c>
      <c r="EU28" s="30"/>
      <c r="EV28" s="29">
        <v>0</v>
      </c>
      <c r="EW28" s="30"/>
      <c r="EX28" s="29">
        <v>0</v>
      </c>
      <c r="EY28" s="30"/>
      <c r="EZ28" s="29">
        <v>0</v>
      </c>
      <c r="FA28" s="30"/>
      <c r="FB28" s="29">
        <v>0</v>
      </c>
      <c r="FC28" s="30"/>
      <c r="FD28" s="29">
        <v>0</v>
      </c>
      <c r="FE28" s="30"/>
      <c r="FF28" s="29">
        <v>0</v>
      </c>
      <c r="FG28" s="30"/>
      <c r="FH28" s="29">
        <v>0</v>
      </c>
      <c r="FI28" s="30"/>
      <c r="FJ28" s="29">
        <v>0</v>
      </c>
      <c r="FK28" s="30"/>
      <c r="FL28" s="29">
        <v>0</v>
      </c>
      <c r="FM28" s="30"/>
      <c r="FN28" s="29">
        <v>0</v>
      </c>
      <c r="FO28" s="30"/>
      <c r="FP28" s="29">
        <v>0</v>
      </c>
      <c r="FQ28" s="30"/>
      <c r="FR28" s="29">
        <v>0</v>
      </c>
      <c r="FS28" s="30"/>
      <c r="FT28" s="29">
        <v>0</v>
      </c>
      <c r="FU28" s="30"/>
      <c r="FV28" s="29">
        <v>0</v>
      </c>
      <c r="FW28" s="30"/>
      <c r="FX28" s="29">
        <v>0</v>
      </c>
      <c r="FY28" s="30"/>
      <c r="FZ28" s="29">
        <v>0</v>
      </c>
      <c r="GA28" s="34"/>
      <c r="GB28" s="29">
        <v>0</v>
      </c>
      <c r="GC28" s="30"/>
      <c r="GD28" s="29">
        <v>0</v>
      </c>
      <c r="GE28" s="34"/>
      <c r="GF28" s="29">
        <v>0</v>
      </c>
      <c r="GG28" s="30"/>
      <c r="GH28" s="29">
        <v>0</v>
      </c>
      <c r="GI28" s="30"/>
      <c r="GJ28" s="29">
        <v>0</v>
      </c>
      <c r="GK28" s="30"/>
      <c r="GL28" s="29">
        <v>0</v>
      </c>
      <c r="GM28" s="30"/>
      <c r="GN28" s="29">
        <v>0</v>
      </c>
      <c r="GO28" s="30"/>
      <c r="GP28" s="29">
        <v>0</v>
      </c>
      <c r="GQ28" s="30"/>
      <c r="GR28" s="29">
        <v>0</v>
      </c>
      <c r="GS28" s="30"/>
      <c r="GT28" s="29">
        <v>0</v>
      </c>
      <c r="GU28" s="30"/>
      <c r="GV28" s="29">
        <v>0</v>
      </c>
      <c r="GW28" s="30"/>
    </row>
    <row r="29" spans="1:205" s="2" customFormat="1" ht="51" outlineLevel="1" x14ac:dyDescent="0.2">
      <c r="A29" s="146"/>
      <c r="B29" s="149"/>
      <c r="C29" s="181"/>
      <c r="D29" s="183"/>
      <c r="E29" s="81" t="s">
        <v>120</v>
      </c>
      <c r="F29" s="29">
        <v>0</v>
      </c>
      <c r="G29" s="30"/>
      <c r="H29" s="29">
        <v>0</v>
      </c>
      <c r="I29" s="30"/>
      <c r="J29" s="29">
        <v>0</v>
      </c>
      <c r="K29" s="30"/>
      <c r="L29" s="29">
        <v>0</v>
      </c>
      <c r="M29" s="34"/>
      <c r="N29" s="29">
        <v>0</v>
      </c>
      <c r="O29" s="30"/>
      <c r="P29" s="29">
        <v>0</v>
      </c>
      <c r="Q29" s="30"/>
      <c r="R29" s="29">
        <v>0</v>
      </c>
      <c r="S29" s="30"/>
      <c r="T29" s="29">
        <v>0</v>
      </c>
      <c r="U29" s="34"/>
      <c r="V29" s="29">
        <v>0</v>
      </c>
      <c r="W29" s="30"/>
      <c r="X29" s="29">
        <v>0</v>
      </c>
      <c r="Y29" s="30"/>
      <c r="Z29" s="29">
        <v>0</v>
      </c>
      <c r="AA29" s="30"/>
      <c r="AB29" s="29">
        <v>0</v>
      </c>
      <c r="AC29" s="34"/>
      <c r="AD29" s="29">
        <v>0</v>
      </c>
      <c r="AE29" s="30"/>
      <c r="AF29" s="29">
        <v>0</v>
      </c>
      <c r="AG29" s="30"/>
      <c r="AH29" s="29">
        <v>0</v>
      </c>
      <c r="AI29" s="30"/>
      <c r="AJ29" s="29">
        <v>0</v>
      </c>
      <c r="AK29" s="30"/>
      <c r="AL29" s="29">
        <v>0</v>
      </c>
      <c r="AM29" s="30"/>
      <c r="AN29" s="29">
        <v>0</v>
      </c>
      <c r="AO29" s="30"/>
      <c r="AP29" s="29">
        <v>0</v>
      </c>
      <c r="AQ29" s="34"/>
      <c r="AR29" s="29">
        <v>0</v>
      </c>
      <c r="AS29" s="30"/>
      <c r="AT29" s="29">
        <v>0</v>
      </c>
      <c r="AU29" s="30"/>
      <c r="AV29" s="29">
        <v>0</v>
      </c>
      <c r="AW29" s="30"/>
      <c r="AX29" s="29">
        <v>0</v>
      </c>
      <c r="AY29" s="30"/>
      <c r="AZ29" s="29">
        <v>0</v>
      </c>
      <c r="BA29" s="30"/>
      <c r="BB29" s="29">
        <v>0</v>
      </c>
      <c r="BC29" s="30"/>
      <c r="BD29" s="29">
        <v>0</v>
      </c>
      <c r="BE29" s="34"/>
      <c r="BF29" s="29">
        <v>0</v>
      </c>
      <c r="BG29" s="30"/>
      <c r="BH29" s="29">
        <v>0</v>
      </c>
      <c r="BI29" s="30"/>
      <c r="BJ29" s="29">
        <v>0</v>
      </c>
      <c r="BK29" s="30"/>
      <c r="BL29" s="29">
        <v>0</v>
      </c>
      <c r="BM29" s="30"/>
      <c r="BN29" s="29">
        <v>0</v>
      </c>
      <c r="BO29" s="30"/>
      <c r="BP29" s="29">
        <v>0</v>
      </c>
      <c r="BQ29" s="30"/>
      <c r="BR29" s="29">
        <v>0</v>
      </c>
      <c r="BS29" s="34"/>
      <c r="BT29" s="29">
        <v>0</v>
      </c>
      <c r="BU29" s="30"/>
      <c r="BV29" s="29">
        <v>0</v>
      </c>
      <c r="BW29" s="30"/>
      <c r="BX29" s="29">
        <v>0</v>
      </c>
      <c r="BY29" s="30"/>
      <c r="BZ29" s="29">
        <v>0</v>
      </c>
      <c r="CA29" s="30"/>
      <c r="CB29" s="29">
        <v>0</v>
      </c>
      <c r="CC29" s="30"/>
      <c r="CD29" s="29">
        <v>0</v>
      </c>
      <c r="CE29" s="30"/>
      <c r="CF29" s="29">
        <v>0</v>
      </c>
      <c r="CG29" s="34"/>
      <c r="CH29" s="29">
        <v>0</v>
      </c>
      <c r="CI29" s="30"/>
      <c r="CJ29" s="29">
        <v>0</v>
      </c>
      <c r="CK29" s="30"/>
      <c r="CL29" s="29">
        <v>0</v>
      </c>
      <c r="CM29" s="30"/>
      <c r="CN29" s="29">
        <v>0</v>
      </c>
      <c r="CO29" s="30"/>
      <c r="CP29" s="29">
        <v>0</v>
      </c>
      <c r="CQ29" s="30"/>
      <c r="CR29" s="29">
        <v>0</v>
      </c>
      <c r="CS29" s="30"/>
      <c r="CT29" s="29">
        <v>0</v>
      </c>
      <c r="CU29" s="30"/>
      <c r="CV29" s="29">
        <v>0</v>
      </c>
      <c r="CW29" s="30"/>
      <c r="CX29" s="29">
        <v>0</v>
      </c>
      <c r="CY29" s="30"/>
      <c r="CZ29" s="29">
        <v>0</v>
      </c>
      <c r="DA29" s="30"/>
      <c r="DB29" s="29">
        <v>0</v>
      </c>
      <c r="DC29" s="30"/>
      <c r="DD29" s="29">
        <v>0</v>
      </c>
      <c r="DE29" s="30"/>
      <c r="DF29" s="29">
        <v>0</v>
      </c>
      <c r="DG29" s="30"/>
      <c r="DH29" s="29">
        <v>0</v>
      </c>
      <c r="DI29" s="30"/>
      <c r="DJ29" s="29">
        <v>0</v>
      </c>
      <c r="DK29" s="30"/>
      <c r="DL29" s="29">
        <v>0</v>
      </c>
      <c r="DM29" s="30"/>
      <c r="DN29" s="29">
        <v>0</v>
      </c>
      <c r="DO29" s="30"/>
      <c r="DP29" s="29">
        <v>0</v>
      </c>
      <c r="DQ29" s="30"/>
      <c r="DR29" s="29">
        <v>0</v>
      </c>
      <c r="DS29" s="30"/>
      <c r="DT29" s="29">
        <v>0</v>
      </c>
      <c r="DU29" s="30"/>
      <c r="DV29" s="29">
        <v>0</v>
      </c>
      <c r="DW29" s="30"/>
      <c r="DX29" s="29">
        <v>0</v>
      </c>
      <c r="DY29" s="30"/>
      <c r="DZ29" s="29">
        <v>0</v>
      </c>
      <c r="EA29" s="30"/>
      <c r="EB29" s="29">
        <v>0</v>
      </c>
      <c r="EC29" s="30"/>
      <c r="ED29" s="29">
        <v>0</v>
      </c>
      <c r="EE29" s="30"/>
      <c r="EF29" s="29">
        <v>0</v>
      </c>
      <c r="EG29" s="30"/>
      <c r="EH29" s="29">
        <v>0</v>
      </c>
      <c r="EI29" s="30"/>
      <c r="EJ29" s="29">
        <v>0</v>
      </c>
      <c r="EK29" s="30"/>
      <c r="EL29" s="29">
        <v>0</v>
      </c>
      <c r="EM29" s="30"/>
      <c r="EN29" s="29">
        <v>0</v>
      </c>
      <c r="EO29" s="30"/>
      <c r="EP29" s="29">
        <v>0</v>
      </c>
      <c r="EQ29" s="30"/>
      <c r="ER29" s="29">
        <v>0</v>
      </c>
      <c r="ES29" s="30"/>
      <c r="ET29" s="29">
        <v>0</v>
      </c>
      <c r="EU29" s="30"/>
      <c r="EV29" s="29">
        <v>0</v>
      </c>
      <c r="EW29" s="30"/>
      <c r="EX29" s="29">
        <v>0</v>
      </c>
      <c r="EY29" s="30"/>
      <c r="EZ29" s="29">
        <v>0</v>
      </c>
      <c r="FA29" s="30"/>
      <c r="FB29" s="29">
        <v>0</v>
      </c>
      <c r="FC29" s="30"/>
      <c r="FD29" s="29">
        <v>0</v>
      </c>
      <c r="FE29" s="30"/>
      <c r="FF29" s="29">
        <v>0</v>
      </c>
      <c r="FG29" s="30"/>
      <c r="FH29" s="29">
        <v>0</v>
      </c>
      <c r="FI29" s="30"/>
      <c r="FJ29" s="29">
        <v>0</v>
      </c>
      <c r="FK29" s="30"/>
      <c r="FL29" s="29">
        <v>0</v>
      </c>
      <c r="FM29" s="30"/>
      <c r="FN29" s="29">
        <v>0</v>
      </c>
      <c r="FO29" s="30"/>
      <c r="FP29" s="29">
        <v>0</v>
      </c>
      <c r="FQ29" s="30"/>
      <c r="FR29" s="29">
        <v>0</v>
      </c>
      <c r="FS29" s="30"/>
      <c r="FT29" s="29">
        <v>0</v>
      </c>
      <c r="FU29" s="30"/>
      <c r="FV29" s="29">
        <v>0</v>
      </c>
      <c r="FW29" s="30"/>
      <c r="FX29" s="29">
        <v>0</v>
      </c>
      <c r="FY29" s="30"/>
      <c r="FZ29" s="29">
        <v>0</v>
      </c>
      <c r="GA29" s="34"/>
      <c r="GB29" s="29">
        <v>0</v>
      </c>
      <c r="GC29" s="30"/>
      <c r="GD29" s="29">
        <v>0</v>
      </c>
      <c r="GE29" s="34"/>
      <c r="GF29" s="29">
        <v>0</v>
      </c>
      <c r="GG29" s="30"/>
      <c r="GH29" s="29">
        <v>0</v>
      </c>
      <c r="GI29" s="30"/>
      <c r="GJ29" s="29">
        <v>0</v>
      </c>
      <c r="GK29" s="30"/>
      <c r="GL29" s="29">
        <v>0</v>
      </c>
      <c r="GM29" s="30"/>
      <c r="GN29" s="29">
        <v>0</v>
      </c>
      <c r="GO29" s="30"/>
      <c r="GP29" s="29">
        <v>0</v>
      </c>
      <c r="GQ29" s="30"/>
      <c r="GR29" s="29">
        <v>0</v>
      </c>
      <c r="GS29" s="30"/>
      <c r="GT29" s="29">
        <v>0</v>
      </c>
      <c r="GU29" s="30"/>
      <c r="GV29" s="29">
        <v>0</v>
      </c>
      <c r="GW29" s="30"/>
    </row>
    <row r="30" spans="1:205" s="2" customFormat="1" ht="102" outlineLevel="1" x14ac:dyDescent="0.2">
      <c r="A30" s="146"/>
      <c r="B30" s="149"/>
      <c r="C30" s="64" t="s">
        <v>61</v>
      </c>
      <c r="D30" s="82" t="s">
        <v>95</v>
      </c>
      <c r="E30" s="81" t="s">
        <v>118</v>
      </c>
      <c r="F30" s="29">
        <v>0</v>
      </c>
      <c r="G30" s="30"/>
      <c r="H30" s="29">
        <v>0</v>
      </c>
      <c r="I30" s="30"/>
      <c r="J30" s="29">
        <v>0</v>
      </c>
      <c r="K30" s="30"/>
      <c r="L30" s="29">
        <v>0</v>
      </c>
      <c r="M30" s="34"/>
      <c r="N30" s="29">
        <v>0</v>
      </c>
      <c r="O30" s="30"/>
      <c r="P30" s="29">
        <v>0</v>
      </c>
      <c r="Q30" s="30"/>
      <c r="R30" s="29">
        <v>0</v>
      </c>
      <c r="S30" s="30"/>
      <c r="T30" s="29">
        <v>0</v>
      </c>
      <c r="U30" s="34"/>
      <c r="V30" s="29">
        <v>0</v>
      </c>
      <c r="W30" s="30"/>
      <c r="X30" s="29">
        <v>0</v>
      </c>
      <c r="Y30" s="30"/>
      <c r="Z30" s="29">
        <v>0</v>
      </c>
      <c r="AA30" s="30"/>
      <c r="AB30" s="29">
        <v>0</v>
      </c>
      <c r="AC30" s="34"/>
      <c r="AD30" s="29">
        <v>0</v>
      </c>
      <c r="AE30" s="30"/>
      <c r="AF30" s="29">
        <v>0</v>
      </c>
      <c r="AG30" s="30"/>
      <c r="AH30" s="29">
        <v>0</v>
      </c>
      <c r="AI30" s="30"/>
      <c r="AJ30" s="29">
        <v>0</v>
      </c>
      <c r="AK30" s="30"/>
      <c r="AL30" s="29">
        <v>0</v>
      </c>
      <c r="AM30" s="30"/>
      <c r="AN30" s="29">
        <v>0</v>
      </c>
      <c r="AO30" s="30"/>
      <c r="AP30" s="29">
        <v>0</v>
      </c>
      <c r="AQ30" s="34"/>
      <c r="AR30" s="29">
        <v>0</v>
      </c>
      <c r="AS30" s="30"/>
      <c r="AT30" s="29">
        <v>0</v>
      </c>
      <c r="AU30" s="30"/>
      <c r="AV30" s="29">
        <v>0</v>
      </c>
      <c r="AW30" s="30"/>
      <c r="AX30" s="29">
        <v>0</v>
      </c>
      <c r="AY30" s="30"/>
      <c r="AZ30" s="29">
        <v>0</v>
      </c>
      <c r="BA30" s="30"/>
      <c r="BB30" s="29">
        <v>0</v>
      </c>
      <c r="BC30" s="30"/>
      <c r="BD30" s="29">
        <v>0</v>
      </c>
      <c r="BE30" s="34"/>
      <c r="BF30" s="29">
        <v>0</v>
      </c>
      <c r="BG30" s="30"/>
      <c r="BH30" s="29">
        <v>0</v>
      </c>
      <c r="BI30" s="30"/>
      <c r="BJ30" s="29">
        <v>0</v>
      </c>
      <c r="BK30" s="30"/>
      <c r="BL30" s="29">
        <v>0</v>
      </c>
      <c r="BM30" s="30"/>
      <c r="BN30" s="29">
        <v>0</v>
      </c>
      <c r="BO30" s="30"/>
      <c r="BP30" s="29">
        <v>0</v>
      </c>
      <c r="BQ30" s="30"/>
      <c r="BR30" s="29">
        <v>0</v>
      </c>
      <c r="BS30" s="34"/>
      <c r="BT30" s="29">
        <v>0</v>
      </c>
      <c r="BU30" s="30"/>
      <c r="BV30" s="29">
        <v>0</v>
      </c>
      <c r="BW30" s="30"/>
      <c r="BX30" s="29">
        <v>0</v>
      </c>
      <c r="BY30" s="30"/>
      <c r="BZ30" s="29">
        <v>0</v>
      </c>
      <c r="CA30" s="30"/>
      <c r="CB30" s="29">
        <v>0</v>
      </c>
      <c r="CC30" s="30"/>
      <c r="CD30" s="29">
        <v>0</v>
      </c>
      <c r="CE30" s="30"/>
      <c r="CF30" s="29">
        <v>0</v>
      </c>
      <c r="CG30" s="34"/>
      <c r="CH30" s="29">
        <v>0</v>
      </c>
      <c r="CI30" s="30"/>
      <c r="CJ30" s="29">
        <v>0</v>
      </c>
      <c r="CK30" s="30"/>
      <c r="CL30" s="29">
        <v>0</v>
      </c>
      <c r="CM30" s="30"/>
      <c r="CN30" s="29">
        <v>0</v>
      </c>
      <c r="CO30" s="30"/>
      <c r="CP30" s="29">
        <v>0</v>
      </c>
      <c r="CQ30" s="30"/>
      <c r="CR30" s="29">
        <v>0</v>
      </c>
      <c r="CS30" s="30"/>
      <c r="CT30" s="29">
        <v>0</v>
      </c>
      <c r="CU30" s="30"/>
      <c r="CV30" s="29">
        <v>0</v>
      </c>
      <c r="CW30" s="30"/>
      <c r="CX30" s="29">
        <v>0</v>
      </c>
      <c r="CY30" s="30"/>
      <c r="CZ30" s="29">
        <v>0</v>
      </c>
      <c r="DA30" s="30"/>
      <c r="DB30" s="29">
        <v>0</v>
      </c>
      <c r="DC30" s="30"/>
      <c r="DD30" s="29">
        <v>0</v>
      </c>
      <c r="DE30" s="30"/>
      <c r="DF30" s="29">
        <v>0</v>
      </c>
      <c r="DG30" s="30"/>
      <c r="DH30" s="29">
        <v>0</v>
      </c>
      <c r="DI30" s="30"/>
      <c r="DJ30" s="29">
        <v>0</v>
      </c>
      <c r="DK30" s="30"/>
      <c r="DL30" s="29">
        <v>0</v>
      </c>
      <c r="DM30" s="30"/>
      <c r="DN30" s="29">
        <v>0</v>
      </c>
      <c r="DO30" s="30"/>
      <c r="DP30" s="29">
        <v>0</v>
      </c>
      <c r="DQ30" s="30"/>
      <c r="DR30" s="29">
        <v>0</v>
      </c>
      <c r="DS30" s="30"/>
      <c r="DT30" s="29">
        <v>0</v>
      </c>
      <c r="DU30" s="30"/>
      <c r="DV30" s="29">
        <v>0</v>
      </c>
      <c r="DW30" s="30"/>
      <c r="DX30" s="29">
        <v>0</v>
      </c>
      <c r="DY30" s="30"/>
      <c r="DZ30" s="29">
        <v>0</v>
      </c>
      <c r="EA30" s="30"/>
      <c r="EB30" s="29">
        <v>0</v>
      </c>
      <c r="EC30" s="30"/>
      <c r="ED30" s="29">
        <v>0</v>
      </c>
      <c r="EE30" s="30"/>
      <c r="EF30" s="29">
        <v>0</v>
      </c>
      <c r="EG30" s="30"/>
      <c r="EH30" s="29">
        <v>0</v>
      </c>
      <c r="EI30" s="30"/>
      <c r="EJ30" s="29">
        <v>0</v>
      </c>
      <c r="EK30" s="30"/>
      <c r="EL30" s="29">
        <v>0</v>
      </c>
      <c r="EM30" s="30"/>
      <c r="EN30" s="29">
        <v>0</v>
      </c>
      <c r="EO30" s="30"/>
      <c r="EP30" s="29">
        <v>0</v>
      </c>
      <c r="EQ30" s="30"/>
      <c r="ER30" s="29">
        <v>0</v>
      </c>
      <c r="ES30" s="30"/>
      <c r="ET30" s="29">
        <v>0</v>
      </c>
      <c r="EU30" s="30"/>
      <c r="EV30" s="29">
        <v>0</v>
      </c>
      <c r="EW30" s="30"/>
      <c r="EX30" s="29">
        <v>0</v>
      </c>
      <c r="EY30" s="30"/>
      <c r="EZ30" s="29">
        <v>0</v>
      </c>
      <c r="FA30" s="30"/>
      <c r="FB30" s="29">
        <v>0</v>
      </c>
      <c r="FC30" s="30"/>
      <c r="FD30" s="29">
        <v>0</v>
      </c>
      <c r="FE30" s="30"/>
      <c r="FF30" s="29">
        <v>0</v>
      </c>
      <c r="FG30" s="30"/>
      <c r="FH30" s="29">
        <v>0</v>
      </c>
      <c r="FI30" s="30"/>
      <c r="FJ30" s="29">
        <v>0</v>
      </c>
      <c r="FK30" s="30"/>
      <c r="FL30" s="29">
        <v>0</v>
      </c>
      <c r="FM30" s="30"/>
      <c r="FN30" s="29">
        <v>0</v>
      </c>
      <c r="FO30" s="30"/>
      <c r="FP30" s="29">
        <v>0</v>
      </c>
      <c r="FQ30" s="30"/>
      <c r="FR30" s="29">
        <v>0</v>
      </c>
      <c r="FS30" s="30"/>
      <c r="FT30" s="29">
        <v>0</v>
      </c>
      <c r="FU30" s="30"/>
      <c r="FV30" s="29">
        <v>0</v>
      </c>
      <c r="FW30" s="30"/>
      <c r="FX30" s="29">
        <v>0</v>
      </c>
      <c r="FY30" s="30"/>
      <c r="FZ30" s="29">
        <v>0</v>
      </c>
      <c r="GA30" s="34"/>
      <c r="GB30" s="29">
        <v>0</v>
      </c>
      <c r="GC30" s="30"/>
      <c r="GD30" s="29">
        <v>0</v>
      </c>
      <c r="GE30" s="34"/>
      <c r="GF30" s="29">
        <v>0</v>
      </c>
      <c r="GG30" s="30"/>
      <c r="GH30" s="29">
        <v>0</v>
      </c>
      <c r="GI30" s="30"/>
      <c r="GJ30" s="29">
        <v>0</v>
      </c>
      <c r="GK30" s="30"/>
      <c r="GL30" s="29">
        <v>0</v>
      </c>
      <c r="GM30" s="30"/>
      <c r="GN30" s="29">
        <v>0</v>
      </c>
      <c r="GO30" s="30"/>
      <c r="GP30" s="29">
        <v>0</v>
      </c>
      <c r="GQ30" s="30"/>
      <c r="GR30" s="29">
        <v>0</v>
      </c>
      <c r="GS30" s="30"/>
      <c r="GT30" s="29">
        <v>0</v>
      </c>
      <c r="GU30" s="30"/>
      <c r="GV30" s="29">
        <v>0</v>
      </c>
      <c r="GW30" s="30"/>
    </row>
    <row r="31" spans="1:205" s="2" customFormat="1" ht="90" outlineLevel="1" thickBot="1" x14ac:dyDescent="0.25">
      <c r="A31" s="178"/>
      <c r="B31" s="159"/>
      <c r="C31" s="77" t="s">
        <v>62</v>
      </c>
      <c r="D31" s="83" t="s">
        <v>96</v>
      </c>
      <c r="E31" s="84" t="s">
        <v>103</v>
      </c>
      <c r="F31" s="31">
        <v>0</v>
      </c>
      <c r="G31" s="32"/>
      <c r="H31" s="31">
        <v>0</v>
      </c>
      <c r="I31" s="32"/>
      <c r="J31" s="31">
        <v>0</v>
      </c>
      <c r="K31" s="32"/>
      <c r="L31" s="31">
        <v>0</v>
      </c>
      <c r="M31" s="35"/>
      <c r="N31" s="31">
        <v>0</v>
      </c>
      <c r="O31" s="32"/>
      <c r="P31" s="31">
        <v>0</v>
      </c>
      <c r="Q31" s="32"/>
      <c r="R31" s="31">
        <v>0</v>
      </c>
      <c r="S31" s="32"/>
      <c r="T31" s="31">
        <v>0</v>
      </c>
      <c r="U31" s="35"/>
      <c r="V31" s="31">
        <v>0</v>
      </c>
      <c r="W31" s="32"/>
      <c r="X31" s="31">
        <v>0</v>
      </c>
      <c r="Y31" s="32"/>
      <c r="Z31" s="31">
        <v>0</v>
      </c>
      <c r="AA31" s="32"/>
      <c r="AB31" s="31">
        <v>0</v>
      </c>
      <c r="AC31" s="35"/>
      <c r="AD31" s="31">
        <v>0</v>
      </c>
      <c r="AE31" s="32"/>
      <c r="AF31" s="31">
        <v>0</v>
      </c>
      <c r="AG31" s="32"/>
      <c r="AH31" s="31">
        <v>0</v>
      </c>
      <c r="AI31" s="32"/>
      <c r="AJ31" s="31">
        <v>0</v>
      </c>
      <c r="AK31" s="32"/>
      <c r="AL31" s="31">
        <v>0</v>
      </c>
      <c r="AM31" s="32"/>
      <c r="AN31" s="31">
        <v>0</v>
      </c>
      <c r="AO31" s="32"/>
      <c r="AP31" s="31">
        <v>0</v>
      </c>
      <c r="AQ31" s="35"/>
      <c r="AR31" s="31">
        <v>0</v>
      </c>
      <c r="AS31" s="32"/>
      <c r="AT31" s="31">
        <v>0</v>
      </c>
      <c r="AU31" s="32"/>
      <c r="AV31" s="31">
        <v>0</v>
      </c>
      <c r="AW31" s="32"/>
      <c r="AX31" s="31">
        <v>0</v>
      </c>
      <c r="AY31" s="32"/>
      <c r="AZ31" s="31">
        <v>0</v>
      </c>
      <c r="BA31" s="32"/>
      <c r="BB31" s="31">
        <v>0</v>
      </c>
      <c r="BC31" s="32"/>
      <c r="BD31" s="31">
        <v>0</v>
      </c>
      <c r="BE31" s="35"/>
      <c r="BF31" s="31">
        <v>0</v>
      </c>
      <c r="BG31" s="32"/>
      <c r="BH31" s="31">
        <v>0</v>
      </c>
      <c r="BI31" s="32"/>
      <c r="BJ31" s="31">
        <v>0</v>
      </c>
      <c r="BK31" s="32"/>
      <c r="BL31" s="31">
        <v>0</v>
      </c>
      <c r="BM31" s="32"/>
      <c r="BN31" s="31">
        <v>0</v>
      </c>
      <c r="BO31" s="32"/>
      <c r="BP31" s="31">
        <v>0</v>
      </c>
      <c r="BQ31" s="32"/>
      <c r="BR31" s="31">
        <v>0</v>
      </c>
      <c r="BS31" s="35"/>
      <c r="BT31" s="31">
        <v>0</v>
      </c>
      <c r="BU31" s="32"/>
      <c r="BV31" s="31">
        <v>0</v>
      </c>
      <c r="BW31" s="32"/>
      <c r="BX31" s="31">
        <v>0</v>
      </c>
      <c r="BY31" s="32"/>
      <c r="BZ31" s="31">
        <v>0</v>
      </c>
      <c r="CA31" s="32"/>
      <c r="CB31" s="31">
        <v>0</v>
      </c>
      <c r="CC31" s="32"/>
      <c r="CD31" s="31">
        <v>0</v>
      </c>
      <c r="CE31" s="32"/>
      <c r="CF31" s="31">
        <v>0</v>
      </c>
      <c r="CG31" s="35"/>
      <c r="CH31" s="31">
        <v>0</v>
      </c>
      <c r="CI31" s="32"/>
      <c r="CJ31" s="31">
        <v>0</v>
      </c>
      <c r="CK31" s="32"/>
      <c r="CL31" s="31">
        <v>0</v>
      </c>
      <c r="CM31" s="32"/>
      <c r="CN31" s="31">
        <v>0</v>
      </c>
      <c r="CO31" s="32"/>
      <c r="CP31" s="31">
        <v>0</v>
      </c>
      <c r="CQ31" s="32"/>
      <c r="CR31" s="31">
        <v>0</v>
      </c>
      <c r="CS31" s="32"/>
      <c r="CT31" s="31">
        <v>0</v>
      </c>
      <c r="CU31" s="32"/>
      <c r="CV31" s="31">
        <v>0</v>
      </c>
      <c r="CW31" s="32"/>
      <c r="CX31" s="31">
        <v>0</v>
      </c>
      <c r="CY31" s="32"/>
      <c r="CZ31" s="31">
        <v>0</v>
      </c>
      <c r="DA31" s="32"/>
      <c r="DB31" s="31">
        <v>0</v>
      </c>
      <c r="DC31" s="32"/>
      <c r="DD31" s="31">
        <v>0</v>
      </c>
      <c r="DE31" s="32"/>
      <c r="DF31" s="31">
        <v>0</v>
      </c>
      <c r="DG31" s="32"/>
      <c r="DH31" s="31">
        <v>0</v>
      </c>
      <c r="DI31" s="32"/>
      <c r="DJ31" s="31">
        <v>0</v>
      </c>
      <c r="DK31" s="32"/>
      <c r="DL31" s="31">
        <v>0</v>
      </c>
      <c r="DM31" s="32"/>
      <c r="DN31" s="31">
        <v>0</v>
      </c>
      <c r="DO31" s="32"/>
      <c r="DP31" s="31">
        <v>0</v>
      </c>
      <c r="DQ31" s="32"/>
      <c r="DR31" s="31">
        <v>0</v>
      </c>
      <c r="DS31" s="32"/>
      <c r="DT31" s="31">
        <v>0</v>
      </c>
      <c r="DU31" s="32"/>
      <c r="DV31" s="31">
        <v>0</v>
      </c>
      <c r="DW31" s="32"/>
      <c r="DX31" s="31">
        <v>0</v>
      </c>
      <c r="DY31" s="32"/>
      <c r="DZ31" s="31">
        <v>0</v>
      </c>
      <c r="EA31" s="32"/>
      <c r="EB31" s="31">
        <v>0</v>
      </c>
      <c r="EC31" s="32"/>
      <c r="ED31" s="31">
        <v>0</v>
      </c>
      <c r="EE31" s="32"/>
      <c r="EF31" s="31">
        <v>0</v>
      </c>
      <c r="EG31" s="32"/>
      <c r="EH31" s="31">
        <v>0</v>
      </c>
      <c r="EI31" s="32"/>
      <c r="EJ31" s="31">
        <v>0</v>
      </c>
      <c r="EK31" s="32"/>
      <c r="EL31" s="31">
        <v>0</v>
      </c>
      <c r="EM31" s="32"/>
      <c r="EN31" s="31">
        <v>0</v>
      </c>
      <c r="EO31" s="32"/>
      <c r="EP31" s="31">
        <v>0</v>
      </c>
      <c r="EQ31" s="32"/>
      <c r="ER31" s="31">
        <v>0</v>
      </c>
      <c r="ES31" s="32"/>
      <c r="ET31" s="31">
        <v>0</v>
      </c>
      <c r="EU31" s="32"/>
      <c r="EV31" s="31">
        <v>0</v>
      </c>
      <c r="EW31" s="32"/>
      <c r="EX31" s="31">
        <v>0</v>
      </c>
      <c r="EY31" s="32"/>
      <c r="EZ31" s="31">
        <v>0</v>
      </c>
      <c r="FA31" s="32"/>
      <c r="FB31" s="31">
        <v>0</v>
      </c>
      <c r="FC31" s="32"/>
      <c r="FD31" s="31">
        <v>0</v>
      </c>
      <c r="FE31" s="32"/>
      <c r="FF31" s="31">
        <v>0</v>
      </c>
      <c r="FG31" s="32"/>
      <c r="FH31" s="31">
        <v>0</v>
      </c>
      <c r="FI31" s="32"/>
      <c r="FJ31" s="31">
        <v>0</v>
      </c>
      <c r="FK31" s="32"/>
      <c r="FL31" s="31">
        <v>0</v>
      </c>
      <c r="FM31" s="32"/>
      <c r="FN31" s="31">
        <v>0</v>
      </c>
      <c r="FO31" s="32"/>
      <c r="FP31" s="31">
        <v>0</v>
      </c>
      <c r="FQ31" s="32"/>
      <c r="FR31" s="31">
        <v>0</v>
      </c>
      <c r="FS31" s="32"/>
      <c r="FT31" s="31">
        <v>0</v>
      </c>
      <c r="FU31" s="32"/>
      <c r="FV31" s="31">
        <v>0</v>
      </c>
      <c r="FW31" s="32"/>
      <c r="FX31" s="31">
        <v>0</v>
      </c>
      <c r="FY31" s="32"/>
      <c r="FZ31" s="31">
        <v>0</v>
      </c>
      <c r="GA31" s="35"/>
      <c r="GB31" s="31">
        <v>0</v>
      </c>
      <c r="GC31" s="32"/>
      <c r="GD31" s="31">
        <v>0</v>
      </c>
      <c r="GE31" s="35"/>
      <c r="GF31" s="31">
        <v>0</v>
      </c>
      <c r="GG31" s="32"/>
      <c r="GH31" s="31">
        <v>0</v>
      </c>
      <c r="GI31" s="32"/>
      <c r="GJ31" s="31">
        <v>0</v>
      </c>
      <c r="GK31" s="32"/>
      <c r="GL31" s="31">
        <v>0</v>
      </c>
      <c r="GM31" s="32"/>
      <c r="GN31" s="31">
        <v>0</v>
      </c>
      <c r="GO31" s="32"/>
      <c r="GP31" s="31">
        <v>0</v>
      </c>
      <c r="GQ31" s="32"/>
      <c r="GR31" s="31">
        <v>0</v>
      </c>
      <c r="GS31" s="32"/>
      <c r="GT31" s="31">
        <v>0</v>
      </c>
      <c r="GU31" s="32"/>
      <c r="GV31" s="31">
        <v>0</v>
      </c>
      <c r="GW31" s="32"/>
    </row>
    <row r="32" spans="1:205" s="2" customFormat="1" ht="102" outlineLevel="1" x14ac:dyDescent="0.2">
      <c r="A32" s="145">
        <v>3</v>
      </c>
      <c r="B32" s="148" t="s">
        <v>85</v>
      </c>
      <c r="C32" s="62" t="s">
        <v>64</v>
      </c>
      <c r="D32" s="85" t="s">
        <v>83</v>
      </c>
      <c r="E32" s="63" t="s">
        <v>104</v>
      </c>
      <c r="F32" s="27">
        <v>0</v>
      </c>
      <c r="G32" s="28"/>
      <c r="H32" s="27">
        <v>0</v>
      </c>
      <c r="I32" s="28"/>
      <c r="J32" s="27">
        <v>0</v>
      </c>
      <c r="K32" s="28"/>
      <c r="L32" s="27">
        <v>0</v>
      </c>
      <c r="M32" s="28"/>
      <c r="N32" s="27">
        <v>0</v>
      </c>
      <c r="O32" s="28"/>
      <c r="P32" s="27">
        <v>0</v>
      </c>
      <c r="Q32" s="28"/>
      <c r="R32" s="27">
        <v>0</v>
      </c>
      <c r="S32" s="33"/>
      <c r="T32" s="27">
        <v>0</v>
      </c>
      <c r="U32" s="28"/>
      <c r="V32" s="27">
        <v>0</v>
      </c>
      <c r="W32" s="28"/>
      <c r="X32" s="27">
        <v>0</v>
      </c>
      <c r="Y32" s="28"/>
      <c r="Z32" s="27">
        <v>0</v>
      </c>
      <c r="AA32" s="28"/>
      <c r="AB32" s="27">
        <v>0</v>
      </c>
      <c r="AC32" s="28"/>
      <c r="AD32" s="27">
        <v>0</v>
      </c>
      <c r="AE32" s="28"/>
      <c r="AF32" s="27">
        <v>0</v>
      </c>
      <c r="AG32" s="28"/>
      <c r="AH32" s="27">
        <v>0</v>
      </c>
      <c r="AI32" s="28"/>
      <c r="AJ32" s="27">
        <v>0</v>
      </c>
      <c r="AK32" s="28"/>
      <c r="AL32" s="27">
        <v>0</v>
      </c>
      <c r="AM32" s="28"/>
      <c r="AN32" s="27">
        <v>0</v>
      </c>
      <c r="AO32" s="28"/>
      <c r="AP32" s="27">
        <v>0</v>
      </c>
      <c r="AQ32" s="28"/>
      <c r="AR32" s="27">
        <v>0</v>
      </c>
      <c r="AS32" s="28"/>
      <c r="AT32" s="27">
        <v>0</v>
      </c>
      <c r="AU32" s="28"/>
      <c r="AV32" s="27">
        <v>0</v>
      </c>
      <c r="AW32" s="28"/>
      <c r="AX32" s="27">
        <v>0</v>
      </c>
      <c r="AY32" s="28"/>
      <c r="AZ32" s="27">
        <v>0</v>
      </c>
      <c r="BA32" s="28"/>
      <c r="BB32" s="27">
        <v>0</v>
      </c>
      <c r="BC32" s="28"/>
      <c r="BD32" s="27">
        <v>0</v>
      </c>
      <c r="BE32" s="33"/>
      <c r="BF32" s="27">
        <v>0</v>
      </c>
      <c r="BG32" s="28"/>
      <c r="BH32" s="27">
        <v>0</v>
      </c>
      <c r="BI32" s="28"/>
      <c r="BJ32" s="27">
        <v>0</v>
      </c>
      <c r="BK32" s="28"/>
      <c r="BL32" s="27">
        <v>0</v>
      </c>
      <c r="BM32" s="28"/>
      <c r="BN32" s="27">
        <v>0</v>
      </c>
      <c r="BO32" s="28"/>
      <c r="BP32" s="27">
        <v>0</v>
      </c>
      <c r="BQ32" s="28"/>
      <c r="BR32" s="27">
        <v>0</v>
      </c>
      <c r="BS32" s="33"/>
      <c r="BT32" s="27">
        <v>0</v>
      </c>
      <c r="BU32" s="28"/>
      <c r="BV32" s="27">
        <v>0</v>
      </c>
      <c r="BW32" s="28"/>
      <c r="BX32" s="27">
        <v>0</v>
      </c>
      <c r="BY32" s="28"/>
      <c r="BZ32" s="27">
        <v>0</v>
      </c>
      <c r="CA32" s="28"/>
      <c r="CB32" s="27">
        <v>0</v>
      </c>
      <c r="CC32" s="28"/>
      <c r="CD32" s="27">
        <v>0</v>
      </c>
      <c r="CE32" s="28"/>
      <c r="CF32" s="27">
        <v>0</v>
      </c>
      <c r="CG32" s="33"/>
      <c r="CH32" s="27">
        <v>0</v>
      </c>
      <c r="CI32" s="28"/>
      <c r="CJ32" s="27">
        <v>0</v>
      </c>
      <c r="CK32" s="28"/>
      <c r="CL32" s="27">
        <v>0</v>
      </c>
      <c r="CM32" s="28"/>
      <c r="CN32" s="27">
        <v>0</v>
      </c>
      <c r="CO32" s="28"/>
      <c r="CP32" s="27">
        <v>0</v>
      </c>
      <c r="CQ32" s="28"/>
      <c r="CR32" s="27">
        <v>0</v>
      </c>
      <c r="CS32" s="28"/>
      <c r="CT32" s="27">
        <v>0</v>
      </c>
      <c r="CU32" s="28"/>
      <c r="CV32" s="27">
        <v>0</v>
      </c>
      <c r="CW32" s="28"/>
      <c r="CX32" s="27">
        <v>0</v>
      </c>
      <c r="CY32" s="28"/>
      <c r="CZ32" s="27">
        <v>0</v>
      </c>
      <c r="DA32" s="28"/>
      <c r="DB32" s="27">
        <v>0</v>
      </c>
      <c r="DC32" s="28"/>
      <c r="DD32" s="27">
        <v>0</v>
      </c>
      <c r="DE32" s="28"/>
      <c r="DF32" s="27">
        <v>0</v>
      </c>
      <c r="DG32" s="28"/>
      <c r="DH32" s="27">
        <v>0</v>
      </c>
      <c r="DI32" s="28"/>
      <c r="DJ32" s="27">
        <v>0</v>
      </c>
      <c r="DK32" s="28"/>
      <c r="DL32" s="27">
        <v>0</v>
      </c>
      <c r="DM32" s="28"/>
      <c r="DN32" s="27">
        <v>0</v>
      </c>
      <c r="DO32" s="28"/>
      <c r="DP32" s="27">
        <v>0</v>
      </c>
      <c r="DQ32" s="28"/>
      <c r="DR32" s="27">
        <v>0</v>
      </c>
      <c r="DS32" s="28"/>
      <c r="DT32" s="27">
        <v>0</v>
      </c>
      <c r="DU32" s="28"/>
      <c r="DV32" s="27">
        <v>0</v>
      </c>
      <c r="DW32" s="28"/>
      <c r="DX32" s="27">
        <v>0</v>
      </c>
      <c r="DY32" s="28"/>
      <c r="DZ32" s="27">
        <v>0</v>
      </c>
      <c r="EA32" s="28"/>
      <c r="EB32" s="27">
        <v>0</v>
      </c>
      <c r="EC32" s="28"/>
      <c r="ED32" s="27">
        <v>0</v>
      </c>
      <c r="EE32" s="28"/>
      <c r="EF32" s="27">
        <v>0</v>
      </c>
      <c r="EG32" s="28"/>
      <c r="EH32" s="27">
        <v>0</v>
      </c>
      <c r="EI32" s="28"/>
      <c r="EJ32" s="27">
        <v>0</v>
      </c>
      <c r="EK32" s="28"/>
      <c r="EL32" s="27">
        <v>0</v>
      </c>
      <c r="EM32" s="28"/>
      <c r="EN32" s="27">
        <v>0</v>
      </c>
      <c r="EO32" s="28"/>
      <c r="EP32" s="27">
        <v>0</v>
      </c>
      <c r="EQ32" s="28"/>
      <c r="ER32" s="27">
        <v>0</v>
      </c>
      <c r="ES32" s="28"/>
      <c r="ET32" s="27">
        <v>0</v>
      </c>
      <c r="EU32" s="28"/>
      <c r="EV32" s="27">
        <v>0</v>
      </c>
      <c r="EW32" s="28"/>
      <c r="EX32" s="27">
        <v>0</v>
      </c>
      <c r="EY32" s="28"/>
      <c r="EZ32" s="27">
        <v>0</v>
      </c>
      <c r="FA32" s="28"/>
      <c r="FB32" s="27">
        <v>0</v>
      </c>
      <c r="FC32" s="28"/>
      <c r="FD32" s="27">
        <v>0</v>
      </c>
      <c r="FE32" s="28"/>
      <c r="FF32" s="27">
        <v>0</v>
      </c>
      <c r="FG32" s="28"/>
      <c r="FH32" s="27">
        <v>0</v>
      </c>
      <c r="FI32" s="28"/>
      <c r="FJ32" s="27">
        <v>0</v>
      </c>
      <c r="FK32" s="28"/>
      <c r="FL32" s="27">
        <v>0</v>
      </c>
      <c r="FM32" s="28"/>
      <c r="FN32" s="27">
        <v>0</v>
      </c>
      <c r="FO32" s="28"/>
      <c r="FP32" s="27">
        <v>0</v>
      </c>
      <c r="FQ32" s="28"/>
      <c r="FR32" s="27">
        <v>0</v>
      </c>
      <c r="FS32" s="28"/>
      <c r="FT32" s="27">
        <v>0</v>
      </c>
      <c r="FU32" s="28"/>
      <c r="FV32" s="27">
        <v>0</v>
      </c>
      <c r="FW32" s="28"/>
      <c r="FX32" s="27">
        <v>0</v>
      </c>
      <c r="FY32" s="28"/>
      <c r="FZ32" s="27">
        <v>0</v>
      </c>
      <c r="GA32" s="33"/>
      <c r="GB32" s="27">
        <v>0</v>
      </c>
      <c r="GC32" s="28"/>
      <c r="GD32" s="27">
        <v>0</v>
      </c>
      <c r="GE32" s="33"/>
      <c r="GF32" s="27">
        <v>0</v>
      </c>
      <c r="GG32" s="28"/>
      <c r="GH32" s="27">
        <v>0</v>
      </c>
      <c r="GI32" s="28"/>
      <c r="GJ32" s="27">
        <v>0</v>
      </c>
      <c r="GK32" s="28"/>
      <c r="GL32" s="27">
        <v>0</v>
      </c>
      <c r="GM32" s="28"/>
      <c r="GN32" s="27">
        <v>0</v>
      </c>
      <c r="GO32" s="28"/>
      <c r="GP32" s="27">
        <v>0</v>
      </c>
      <c r="GQ32" s="28"/>
      <c r="GR32" s="27">
        <v>0</v>
      </c>
      <c r="GS32" s="28"/>
      <c r="GT32" s="27">
        <v>0</v>
      </c>
      <c r="GU32" s="28"/>
      <c r="GV32" s="27">
        <v>0</v>
      </c>
      <c r="GW32" s="28"/>
    </row>
    <row r="33" spans="1:205" s="2" customFormat="1" ht="76.5" outlineLevel="1" x14ac:dyDescent="0.2">
      <c r="A33" s="146"/>
      <c r="B33" s="179"/>
      <c r="C33" s="64" t="s">
        <v>65</v>
      </c>
      <c r="D33" s="67" t="s">
        <v>84</v>
      </c>
      <c r="E33" s="81" t="s">
        <v>105</v>
      </c>
      <c r="F33" s="29">
        <v>0</v>
      </c>
      <c r="G33" s="30"/>
      <c r="H33" s="29">
        <v>0</v>
      </c>
      <c r="I33" s="30"/>
      <c r="J33" s="29">
        <v>0</v>
      </c>
      <c r="K33" s="30"/>
      <c r="L33" s="29">
        <v>0</v>
      </c>
      <c r="M33" s="30"/>
      <c r="N33" s="29">
        <v>0</v>
      </c>
      <c r="O33" s="30"/>
      <c r="P33" s="29">
        <v>0</v>
      </c>
      <c r="Q33" s="30"/>
      <c r="R33" s="29">
        <v>0</v>
      </c>
      <c r="S33" s="34"/>
      <c r="T33" s="29">
        <v>0</v>
      </c>
      <c r="U33" s="30"/>
      <c r="V33" s="29">
        <v>0</v>
      </c>
      <c r="W33" s="30"/>
      <c r="X33" s="29">
        <v>0</v>
      </c>
      <c r="Y33" s="30"/>
      <c r="Z33" s="29">
        <v>0</v>
      </c>
      <c r="AA33" s="30"/>
      <c r="AB33" s="29">
        <v>0</v>
      </c>
      <c r="AC33" s="30"/>
      <c r="AD33" s="29">
        <v>0</v>
      </c>
      <c r="AE33" s="30"/>
      <c r="AF33" s="29">
        <v>0</v>
      </c>
      <c r="AG33" s="30"/>
      <c r="AH33" s="29">
        <v>0</v>
      </c>
      <c r="AI33" s="30"/>
      <c r="AJ33" s="29">
        <v>0</v>
      </c>
      <c r="AK33" s="30"/>
      <c r="AL33" s="29">
        <v>0</v>
      </c>
      <c r="AM33" s="30"/>
      <c r="AN33" s="29">
        <v>0</v>
      </c>
      <c r="AO33" s="30"/>
      <c r="AP33" s="29">
        <v>0</v>
      </c>
      <c r="AQ33" s="30"/>
      <c r="AR33" s="29">
        <v>0</v>
      </c>
      <c r="AS33" s="30"/>
      <c r="AT33" s="29">
        <v>0</v>
      </c>
      <c r="AU33" s="30"/>
      <c r="AV33" s="29">
        <v>0</v>
      </c>
      <c r="AW33" s="30"/>
      <c r="AX33" s="29">
        <v>0</v>
      </c>
      <c r="AY33" s="30"/>
      <c r="AZ33" s="29">
        <v>0</v>
      </c>
      <c r="BA33" s="30"/>
      <c r="BB33" s="29">
        <v>0</v>
      </c>
      <c r="BC33" s="30"/>
      <c r="BD33" s="29">
        <v>0</v>
      </c>
      <c r="BE33" s="34"/>
      <c r="BF33" s="29">
        <v>0</v>
      </c>
      <c r="BG33" s="30"/>
      <c r="BH33" s="29">
        <v>0</v>
      </c>
      <c r="BI33" s="30"/>
      <c r="BJ33" s="29">
        <v>0</v>
      </c>
      <c r="BK33" s="30"/>
      <c r="BL33" s="29">
        <v>0</v>
      </c>
      <c r="BM33" s="30"/>
      <c r="BN33" s="29">
        <v>0</v>
      </c>
      <c r="BO33" s="30"/>
      <c r="BP33" s="29">
        <v>0</v>
      </c>
      <c r="BQ33" s="30"/>
      <c r="BR33" s="29">
        <v>0</v>
      </c>
      <c r="BS33" s="34"/>
      <c r="BT33" s="29">
        <v>0</v>
      </c>
      <c r="BU33" s="30"/>
      <c r="BV33" s="29">
        <v>0</v>
      </c>
      <c r="BW33" s="30"/>
      <c r="BX33" s="29">
        <v>0</v>
      </c>
      <c r="BY33" s="30"/>
      <c r="BZ33" s="29">
        <v>0</v>
      </c>
      <c r="CA33" s="30"/>
      <c r="CB33" s="29">
        <v>0</v>
      </c>
      <c r="CC33" s="30"/>
      <c r="CD33" s="29">
        <v>0</v>
      </c>
      <c r="CE33" s="30"/>
      <c r="CF33" s="29">
        <v>0</v>
      </c>
      <c r="CG33" s="34"/>
      <c r="CH33" s="29">
        <v>0</v>
      </c>
      <c r="CI33" s="30"/>
      <c r="CJ33" s="29">
        <v>0</v>
      </c>
      <c r="CK33" s="30"/>
      <c r="CL33" s="29">
        <v>0</v>
      </c>
      <c r="CM33" s="30"/>
      <c r="CN33" s="29">
        <v>0</v>
      </c>
      <c r="CO33" s="30"/>
      <c r="CP33" s="29">
        <v>0</v>
      </c>
      <c r="CQ33" s="30"/>
      <c r="CR33" s="29">
        <v>0</v>
      </c>
      <c r="CS33" s="30"/>
      <c r="CT33" s="29">
        <v>0</v>
      </c>
      <c r="CU33" s="30"/>
      <c r="CV33" s="29">
        <v>0</v>
      </c>
      <c r="CW33" s="30"/>
      <c r="CX33" s="29">
        <v>0</v>
      </c>
      <c r="CY33" s="30"/>
      <c r="CZ33" s="29">
        <v>0</v>
      </c>
      <c r="DA33" s="30"/>
      <c r="DB33" s="29">
        <v>0</v>
      </c>
      <c r="DC33" s="30"/>
      <c r="DD33" s="29">
        <v>0</v>
      </c>
      <c r="DE33" s="30"/>
      <c r="DF33" s="29">
        <v>0</v>
      </c>
      <c r="DG33" s="30"/>
      <c r="DH33" s="29">
        <v>0</v>
      </c>
      <c r="DI33" s="30"/>
      <c r="DJ33" s="29">
        <v>0</v>
      </c>
      <c r="DK33" s="30"/>
      <c r="DL33" s="29">
        <v>0</v>
      </c>
      <c r="DM33" s="30"/>
      <c r="DN33" s="29">
        <v>0</v>
      </c>
      <c r="DO33" s="30"/>
      <c r="DP33" s="29">
        <v>0</v>
      </c>
      <c r="DQ33" s="30"/>
      <c r="DR33" s="29">
        <v>0</v>
      </c>
      <c r="DS33" s="30"/>
      <c r="DT33" s="29">
        <v>0</v>
      </c>
      <c r="DU33" s="30"/>
      <c r="DV33" s="29">
        <v>0</v>
      </c>
      <c r="DW33" s="30"/>
      <c r="DX33" s="29">
        <v>0</v>
      </c>
      <c r="DY33" s="30"/>
      <c r="DZ33" s="29">
        <v>0</v>
      </c>
      <c r="EA33" s="30"/>
      <c r="EB33" s="29">
        <v>0</v>
      </c>
      <c r="EC33" s="30"/>
      <c r="ED33" s="29">
        <v>0</v>
      </c>
      <c r="EE33" s="30"/>
      <c r="EF33" s="29">
        <v>0</v>
      </c>
      <c r="EG33" s="30"/>
      <c r="EH33" s="29">
        <v>0</v>
      </c>
      <c r="EI33" s="30"/>
      <c r="EJ33" s="29">
        <v>0</v>
      </c>
      <c r="EK33" s="30"/>
      <c r="EL33" s="29">
        <v>0</v>
      </c>
      <c r="EM33" s="30"/>
      <c r="EN33" s="29">
        <v>0</v>
      </c>
      <c r="EO33" s="30"/>
      <c r="EP33" s="29">
        <v>0</v>
      </c>
      <c r="EQ33" s="30"/>
      <c r="ER33" s="29">
        <v>0</v>
      </c>
      <c r="ES33" s="30"/>
      <c r="ET33" s="29">
        <v>0</v>
      </c>
      <c r="EU33" s="30"/>
      <c r="EV33" s="29">
        <v>0</v>
      </c>
      <c r="EW33" s="30"/>
      <c r="EX33" s="29">
        <v>0</v>
      </c>
      <c r="EY33" s="30"/>
      <c r="EZ33" s="29">
        <v>0</v>
      </c>
      <c r="FA33" s="30"/>
      <c r="FB33" s="29">
        <v>0</v>
      </c>
      <c r="FC33" s="30"/>
      <c r="FD33" s="29">
        <v>0</v>
      </c>
      <c r="FE33" s="30"/>
      <c r="FF33" s="29">
        <v>0</v>
      </c>
      <c r="FG33" s="30"/>
      <c r="FH33" s="29">
        <v>0</v>
      </c>
      <c r="FI33" s="30"/>
      <c r="FJ33" s="29">
        <v>0</v>
      </c>
      <c r="FK33" s="30"/>
      <c r="FL33" s="29">
        <v>0</v>
      </c>
      <c r="FM33" s="30"/>
      <c r="FN33" s="29">
        <v>0</v>
      </c>
      <c r="FO33" s="30"/>
      <c r="FP33" s="29">
        <v>0</v>
      </c>
      <c r="FQ33" s="30"/>
      <c r="FR33" s="29">
        <v>0</v>
      </c>
      <c r="FS33" s="30"/>
      <c r="FT33" s="29">
        <v>0</v>
      </c>
      <c r="FU33" s="30"/>
      <c r="FV33" s="29">
        <v>0</v>
      </c>
      <c r="FW33" s="30"/>
      <c r="FX33" s="29">
        <v>0</v>
      </c>
      <c r="FY33" s="30"/>
      <c r="FZ33" s="29">
        <v>0</v>
      </c>
      <c r="GA33" s="34"/>
      <c r="GB33" s="29">
        <v>0</v>
      </c>
      <c r="GC33" s="30"/>
      <c r="GD33" s="29">
        <v>0</v>
      </c>
      <c r="GE33" s="34"/>
      <c r="GF33" s="29">
        <v>0</v>
      </c>
      <c r="GG33" s="30"/>
      <c r="GH33" s="29">
        <v>0</v>
      </c>
      <c r="GI33" s="30"/>
      <c r="GJ33" s="29">
        <v>0</v>
      </c>
      <c r="GK33" s="30"/>
      <c r="GL33" s="29">
        <v>0</v>
      </c>
      <c r="GM33" s="30"/>
      <c r="GN33" s="29">
        <v>0</v>
      </c>
      <c r="GO33" s="30"/>
      <c r="GP33" s="29">
        <v>0</v>
      </c>
      <c r="GQ33" s="30"/>
      <c r="GR33" s="29">
        <v>0</v>
      </c>
      <c r="GS33" s="30"/>
      <c r="GT33" s="29">
        <v>0</v>
      </c>
      <c r="GU33" s="30"/>
      <c r="GV33" s="29">
        <v>0</v>
      </c>
      <c r="GW33" s="30"/>
    </row>
    <row r="34" spans="1:205" s="2" customFormat="1" ht="89.25" outlineLevel="1" x14ac:dyDescent="0.2">
      <c r="A34" s="146"/>
      <c r="B34" s="149"/>
      <c r="C34" s="64" t="s">
        <v>66</v>
      </c>
      <c r="D34" s="67" t="s">
        <v>77</v>
      </c>
      <c r="E34" s="81" t="s">
        <v>106</v>
      </c>
      <c r="F34" s="29">
        <v>0</v>
      </c>
      <c r="G34" s="30"/>
      <c r="H34" s="29">
        <v>0</v>
      </c>
      <c r="I34" s="30"/>
      <c r="J34" s="29">
        <v>0</v>
      </c>
      <c r="K34" s="30"/>
      <c r="L34" s="29">
        <v>0</v>
      </c>
      <c r="M34" s="30"/>
      <c r="N34" s="29">
        <v>0</v>
      </c>
      <c r="O34" s="30"/>
      <c r="P34" s="29">
        <v>0</v>
      </c>
      <c r="Q34" s="30"/>
      <c r="R34" s="29">
        <v>0</v>
      </c>
      <c r="S34" s="34"/>
      <c r="T34" s="29">
        <v>0</v>
      </c>
      <c r="U34" s="30"/>
      <c r="V34" s="29">
        <v>0</v>
      </c>
      <c r="W34" s="30"/>
      <c r="X34" s="29">
        <v>0</v>
      </c>
      <c r="Y34" s="30"/>
      <c r="Z34" s="29">
        <v>0</v>
      </c>
      <c r="AA34" s="30"/>
      <c r="AB34" s="29">
        <v>0</v>
      </c>
      <c r="AC34" s="30"/>
      <c r="AD34" s="29">
        <v>0</v>
      </c>
      <c r="AE34" s="30"/>
      <c r="AF34" s="29">
        <v>0</v>
      </c>
      <c r="AG34" s="30"/>
      <c r="AH34" s="29">
        <v>0</v>
      </c>
      <c r="AI34" s="30"/>
      <c r="AJ34" s="29">
        <v>0</v>
      </c>
      <c r="AK34" s="30"/>
      <c r="AL34" s="29">
        <v>0</v>
      </c>
      <c r="AM34" s="30"/>
      <c r="AN34" s="29">
        <v>0</v>
      </c>
      <c r="AO34" s="30"/>
      <c r="AP34" s="29">
        <v>0</v>
      </c>
      <c r="AQ34" s="30"/>
      <c r="AR34" s="29">
        <v>0</v>
      </c>
      <c r="AS34" s="30"/>
      <c r="AT34" s="29">
        <v>0</v>
      </c>
      <c r="AU34" s="30"/>
      <c r="AV34" s="29">
        <v>0</v>
      </c>
      <c r="AW34" s="30"/>
      <c r="AX34" s="29">
        <v>0</v>
      </c>
      <c r="AY34" s="30"/>
      <c r="AZ34" s="29">
        <v>0</v>
      </c>
      <c r="BA34" s="30"/>
      <c r="BB34" s="29">
        <v>0</v>
      </c>
      <c r="BC34" s="30"/>
      <c r="BD34" s="29">
        <v>0</v>
      </c>
      <c r="BE34" s="34"/>
      <c r="BF34" s="29">
        <v>0</v>
      </c>
      <c r="BG34" s="30"/>
      <c r="BH34" s="29">
        <v>0</v>
      </c>
      <c r="BI34" s="30"/>
      <c r="BJ34" s="29">
        <v>0</v>
      </c>
      <c r="BK34" s="30"/>
      <c r="BL34" s="29">
        <v>0</v>
      </c>
      <c r="BM34" s="30"/>
      <c r="BN34" s="29">
        <v>0</v>
      </c>
      <c r="BO34" s="30"/>
      <c r="BP34" s="29">
        <v>0</v>
      </c>
      <c r="BQ34" s="30"/>
      <c r="BR34" s="29">
        <v>0</v>
      </c>
      <c r="BS34" s="34"/>
      <c r="BT34" s="29">
        <v>0</v>
      </c>
      <c r="BU34" s="30"/>
      <c r="BV34" s="29">
        <v>0</v>
      </c>
      <c r="BW34" s="30"/>
      <c r="BX34" s="29">
        <v>0</v>
      </c>
      <c r="BY34" s="30"/>
      <c r="BZ34" s="29">
        <v>0</v>
      </c>
      <c r="CA34" s="30"/>
      <c r="CB34" s="29">
        <v>0</v>
      </c>
      <c r="CC34" s="30"/>
      <c r="CD34" s="29">
        <v>0</v>
      </c>
      <c r="CE34" s="30"/>
      <c r="CF34" s="29">
        <v>0</v>
      </c>
      <c r="CG34" s="34"/>
      <c r="CH34" s="29">
        <v>0</v>
      </c>
      <c r="CI34" s="30"/>
      <c r="CJ34" s="29">
        <v>0</v>
      </c>
      <c r="CK34" s="30"/>
      <c r="CL34" s="29">
        <v>0</v>
      </c>
      <c r="CM34" s="30"/>
      <c r="CN34" s="29">
        <v>0</v>
      </c>
      <c r="CO34" s="30"/>
      <c r="CP34" s="29">
        <v>0</v>
      </c>
      <c r="CQ34" s="30"/>
      <c r="CR34" s="29">
        <v>0</v>
      </c>
      <c r="CS34" s="30"/>
      <c r="CT34" s="29">
        <v>0</v>
      </c>
      <c r="CU34" s="30"/>
      <c r="CV34" s="29">
        <v>0</v>
      </c>
      <c r="CW34" s="30"/>
      <c r="CX34" s="29">
        <v>0</v>
      </c>
      <c r="CY34" s="30"/>
      <c r="CZ34" s="29">
        <v>0</v>
      </c>
      <c r="DA34" s="30"/>
      <c r="DB34" s="29">
        <v>0</v>
      </c>
      <c r="DC34" s="30"/>
      <c r="DD34" s="29">
        <v>0</v>
      </c>
      <c r="DE34" s="30"/>
      <c r="DF34" s="29">
        <v>0</v>
      </c>
      <c r="DG34" s="30"/>
      <c r="DH34" s="29">
        <v>0</v>
      </c>
      <c r="DI34" s="30"/>
      <c r="DJ34" s="29">
        <v>0</v>
      </c>
      <c r="DK34" s="30"/>
      <c r="DL34" s="29">
        <v>0</v>
      </c>
      <c r="DM34" s="30"/>
      <c r="DN34" s="29">
        <v>0</v>
      </c>
      <c r="DO34" s="30"/>
      <c r="DP34" s="29">
        <v>0</v>
      </c>
      <c r="DQ34" s="30"/>
      <c r="DR34" s="29">
        <v>0</v>
      </c>
      <c r="DS34" s="30"/>
      <c r="DT34" s="29">
        <v>0</v>
      </c>
      <c r="DU34" s="30"/>
      <c r="DV34" s="29">
        <v>0</v>
      </c>
      <c r="DW34" s="30"/>
      <c r="DX34" s="29">
        <v>0</v>
      </c>
      <c r="DY34" s="30"/>
      <c r="DZ34" s="29">
        <v>0</v>
      </c>
      <c r="EA34" s="30"/>
      <c r="EB34" s="29">
        <v>0</v>
      </c>
      <c r="EC34" s="30"/>
      <c r="ED34" s="29">
        <v>0</v>
      </c>
      <c r="EE34" s="30"/>
      <c r="EF34" s="29">
        <v>0</v>
      </c>
      <c r="EG34" s="30"/>
      <c r="EH34" s="29">
        <v>0</v>
      </c>
      <c r="EI34" s="30"/>
      <c r="EJ34" s="29">
        <v>0</v>
      </c>
      <c r="EK34" s="30"/>
      <c r="EL34" s="29">
        <v>0</v>
      </c>
      <c r="EM34" s="30"/>
      <c r="EN34" s="29">
        <v>0</v>
      </c>
      <c r="EO34" s="30"/>
      <c r="EP34" s="29">
        <v>0</v>
      </c>
      <c r="EQ34" s="30"/>
      <c r="ER34" s="29">
        <v>0</v>
      </c>
      <c r="ES34" s="30"/>
      <c r="ET34" s="29">
        <v>0</v>
      </c>
      <c r="EU34" s="30"/>
      <c r="EV34" s="29">
        <v>0</v>
      </c>
      <c r="EW34" s="30"/>
      <c r="EX34" s="29">
        <v>0</v>
      </c>
      <c r="EY34" s="30"/>
      <c r="EZ34" s="29">
        <v>0</v>
      </c>
      <c r="FA34" s="30"/>
      <c r="FB34" s="29">
        <v>0</v>
      </c>
      <c r="FC34" s="30"/>
      <c r="FD34" s="29">
        <v>0</v>
      </c>
      <c r="FE34" s="30"/>
      <c r="FF34" s="29">
        <v>0</v>
      </c>
      <c r="FG34" s="30"/>
      <c r="FH34" s="29">
        <v>0</v>
      </c>
      <c r="FI34" s="30"/>
      <c r="FJ34" s="29">
        <v>0</v>
      </c>
      <c r="FK34" s="30"/>
      <c r="FL34" s="29">
        <v>0</v>
      </c>
      <c r="FM34" s="30"/>
      <c r="FN34" s="29">
        <v>0</v>
      </c>
      <c r="FO34" s="30"/>
      <c r="FP34" s="29">
        <v>0</v>
      </c>
      <c r="FQ34" s="30"/>
      <c r="FR34" s="29">
        <v>0</v>
      </c>
      <c r="FS34" s="30"/>
      <c r="FT34" s="29">
        <v>0</v>
      </c>
      <c r="FU34" s="30"/>
      <c r="FV34" s="29">
        <v>0</v>
      </c>
      <c r="FW34" s="30"/>
      <c r="FX34" s="29">
        <v>0</v>
      </c>
      <c r="FY34" s="30"/>
      <c r="FZ34" s="29">
        <v>0</v>
      </c>
      <c r="GA34" s="34"/>
      <c r="GB34" s="29">
        <v>0</v>
      </c>
      <c r="GC34" s="30"/>
      <c r="GD34" s="29">
        <v>0</v>
      </c>
      <c r="GE34" s="34"/>
      <c r="GF34" s="29">
        <v>0</v>
      </c>
      <c r="GG34" s="30"/>
      <c r="GH34" s="29">
        <v>0</v>
      </c>
      <c r="GI34" s="30"/>
      <c r="GJ34" s="29">
        <v>0</v>
      </c>
      <c r="GK34" s="30"/>
      <c r="GL34" s="29">
        <v>0</v>
      </c>
      <c r="GM34" s="30"/>
      <c r="GN34" s="29">
        <v>0</v>
      </c>
      <c r="GO34" s="30"/>
      <c r="GP34" s="29">
        <v>0</v>
      </c>
      <c r="GQ34" s="30"/>
      <c r="GR34" s="29">
        <v>0</v>
      </c>
      <c r="GS34" s="30"/>
      <c r="GT34" s="29">
        <v>0</v>
      </c>
      <c r="GU34" s="30"/>
      <c r="GV34" s="29">
        <v>0</v>
      </c>
      <c r="GW34" s="30"/>
    </row>
    <row r="35" spans="1:205" s="2" customFormat="1" ht="39" outlineLevel="1" thickBot="1" x14ac:dyDescent="0.25">
      <c r="A35" s="178"/>
      <c r="B35" s="159"/>
      <c r="C35" s="77" t="s">
        <v>67</v>
      </c>
      <c r="D35" s="83" t="s">
        <v>86</v>
      </c>
      <c r="E35" s="84" t="s">
        <v>107</v>
      </c>
      <c r="F35" s="31">
        <v>0</v>
      </c>
      <c r="G35" s="32"/>
      <c r="H35" s="31">
        <v>0</v>
      </c>
      <c r="I35" s="32"/>
      <c r="J35" s="31">
        <v>0</v>
      </c>
      <c r="K35" s="32"/>
      <c r="L35" s="31">
        <v>0</v>
      </c>
      <c r="M35" s="32"/>
      <c r="N35" s="31">
        <v>0</v>
      </c>
      <c r="O35" s="32"/>
      <c r="P35" s="31">
        <v>0</v>
      </c>
      <c r="Q35" s="32"/>
      <c r="R35" s="31">
        <v>0</v>
      </c>
      <c r="S35" s="35"/>
      <c r="T35" s="31">
        <v>0</v>
      </c>
      <c r="U35" s="32"/>
      <c r="V35" s="31">
        <v>0</v>
      </c>
      <c r="W35" s="32"/>
      <c r="X35" s="31">
        <v>0</v>
      </c>
      <c r="Y35" s="32"/>
      <c r="Z35" s="31">
        <v>0</v>
      </c>
      <c r="AA35" s="32"/>
      <c r="AB35" s="37">
        <v>0</v>
      </c>
      <c r="AC35" s="38"/>
      <c r="AD35" s="37">
        <v>0</v>
      </c>
      <c r="AE35" s="38"/>
      <c r="AF35" s="37">
        <v>0</v>
      </c>
      <c r="AG35" s="38"/>
      <c r="AH35" s="31">
        <v>0</v>
      </c>
      <c r="AI35" s="38"/>
      <c r="AJ35" s="37">
        <v>0</v>
      </c>
      <c r="AK35" s="38"/>
      <c r="AL35" s="37">
        <v>0</v>
      </c>
      <c r="AM35" s="38"/>
      <c r="AN35" s="37">
        <v>0</v>
      </c>
      <c r="AO35" s="38"/>
      <c r="AP35" s="37">
        <v>0</v>
      </c>
      <c r="AQ35" s="38"/>
      <c r="AR35" s="31">
        <v>0</v>
      </c>
      <c r="AS35" s="32"/>
      <c r="AT35" s="31">
        <v>0</v>
      </c>
      <c r="AU35" s="32"/>
      <c r="AV35" s="31">
        <v>0</v>
      </c>
      <c r="AW35" s="32"/>
      <c r="AX35" s="31">
        <v>0</v>
      </c>
      <c r="AY35" s="32"/>
      <c r="AZ35" s="31">
        <v>0</v>
      </c>
      <c r="BA35" s="32"/>
      <c r="BB35" s="31">
        <v>0</v>
      </c>
      <c r="BC35" s="32"/>
      <c r="BD35" s="31">
        <v>0</v>
      </c>
      <c r="BE35" s="35"/>
      <c r="BF35" s="31">
        <v>0</v>
      </c>
      <c r="BG35" s="32"/>
      <c r="BH35" s="37">
        <v>0</v>
      </c>
      <c r="BI35" s="38"/>
      <c r="BJ35" s="37">
        <v>0</v>
      </c>
      <c r="BK35" s="38"/>
      <c r="BL35" s="37">
        <v>0</v>
      </c>
      <c r="BM35" s="38"/>
      <c r="BN35" s="37">
        <v>0</v>
      </c>
      <c r="BO35" s="38"/>
      <c r="BP35" s="37">
        <v>0</v>
      </c>
      <c r="BQ35" s="38"/>
      <c r="BR35" s="37">
        <v>0</v>
      </c>
      <c r="BS35" s="42"/>
      <c r="BT35" s="37">
        <v>0</v>
      </c>
      <c r="BU35" s="38"/>
      <c r="BV35" s="37">
        <v>0</v>
      </c>
      <c r="BW35" s="38"/>
      <c r="BX35" s="37">
        <v>0</v>
      </c>
      <c r="BY35" s="38"/>
      <c r="BZ35" s="37">
        <v>0</v>
      </c>
      <c r="CA35" s="38"/>
      <c r="CB35" s="37">
        <v>0</v>
      </c>
      <c r="CC35" s="38"/>
      <c r="CD35" s="37">
        <v>0</v>
      </c>
      <c r="CE35" s="38"/>
      <c r="CF35" s="37">
        <v>0</v>
      </c>
      <c r="CG35" s="42"/>
      <c r="CH35" s="37">
        <v>0</v>
      </c>
      <c r="CI35" s="38"/>
      <c r="CJ35" s="37">
        <v>0</v>
      </c>
      <c r="CK35" s="38"/>
      <c r="CL35" s="37">
        <v>0</v>
      </c>
      <c r="CM35" s="38"/>
      <c r="CN35" s="37">
        <v>0</v>
      </c>
      <c r="CO35" s="38"/>
      <c r="CP35" s="37">
        <v>0</v>
      </c>
      <c r="CQ35" s="38"/>
      <c r="CR35" s="37">
        <v>0</v>
      </c>
      <c r="CS35" s="38"/>
      <c r="CT35" s="37">
        <v>0</v>
      </c>
      <c r="CU35" s="38"/>
      <c r="CV35" s="37">
        <v>0</v>
      </c>
      <c r="CW35" s="38"/>
      <c r="CX35" s="37">
        <v>0</v>
      </c>
      <c r="CY35" s="38"/>
      <c r="CZ35" s="37">
        <v>0</v>
      </c>
      <c r="DA35" s="38"/>
      <c r="DB35" s="37">
        <v>0</v>
      </c>
      <c r="DC35" s="38"/>
      <c r="DD35" s="37">
        <v>0</v>
      </c>
      <c r="DE35" s="38"/>
      <c r="DF35" s="37">
        <v>0</v>
      </c>
      <c r="DG35" s="38"/>
      <c r="DH35" s="37">
        <v>0</v>
      </c>
      <c r="DI35" s="38"/>
      <c r="DJ35" s="37">
        <v>0</v>
      </c>
      <c r="DK35" s="38"/>
      <c r="DL35" s="37">
        <v>0</v>
      </c>
      <c r="DM35" s="38"/>
      <c r="DN35" s="37">
        <v>0</v>
      </c>
      <c r="DO35" s="38"/>
      <c r="DP35" s="37">
        <v>0</v>
      </c>
      <c r="DQ35" s="38"/>
      <c r="DR35" s="37">
        <v>0</v>
      </c>
      <c r="DS35" s="38"/>
      <c r="DT35" s="37">
        <v>0</v>
      </c>
      <c r="DU35" s="38"/>
      <c r="DV35" s="37">
        <v>0</v>
      </c>
      <c r="DW35" s="38"/>
      <c r="DX35" s="37">
        <v>0</v>
      </c>
      <c r="DY35" s="38"/>
      <c r="DZ35" s="37">
        <v>0</v>
      </c>
      <c r="EA35" s="38"/>
      <c r="EB35" s="37">
        <v>0</v>
      </c>
      <c r="EC35" s="38"/>
      <c r="ED35" s="37">
        <v>0</v>
      </c>
      <c r="EE35" s="38"/>
      <c r="EF35" s="37">
        <v>0</v>
      </c>
      <c r="EG35" s="38"/>
      <c r="EH35" s="37">
        <v>0</v>
      </c>
      <c r="EI35" s="38"/>
      <c r="EJ35" s="37">
        <v>0</v>
      </c>
      <c r="EK35" s="38"/>
      <c r="EL35" s="37">
        <v>0</v>
      </c>
      <c r="EM35" s="38"/>
      <c r="EN35" s="37">
        <v>0</v>
      </c>
      <c r="EO35" s="38"/>
      <c r="EP35" s="37">
        <v>0</v>
      </c>
      <c r="EQ35" s="38"/>
      <c r="ER35" s="37">
        <v>0</v>
      </c>
      <c r="ES35" s="38"/>
      <c r="ET35" s="37">
        <v>0</v>
      </c>
      <c r="EU35" s="38"/>
      <c r="EV35" s="37">
        <v>0</v>
      </c>
      <c r="EW35" s="38"/>
      <c r="EX35" s="37">
        <v>0</v>
      </c>
      <c r="EY35" s="38"/>
      <c r="EZ35" s="37">
        <v>0</v>
      </c>
      <c r="FA35" s="38"/>
      <c r="FB35" s="37">
        <v>0</v>
      </c>
      <c r="FC35" s="38"/>
      <c r="FD35" s="37">
        <v>0</v>
      </c>
      <c r="FE35" s="38"/>
      <c r="FF35" s="37">
        <v>0</v>
      </c>
      <c r="FG35" s="38"/>
      <c r="FH35" s="31">
        <v>0</v>
      </c>
      <c r="FI35" s="32"/>
      <c r="FJ35" s="31">
        <v>0</v>
      </c>
      <c r="FK35" s="32"/>
      <c r="FL35" s="31">
        <v>0</v>
      </c>
      <c r="FM35" s="32"/>
      <c r="FN35" s="31">
        <v>0</v>
      </c>
      <c r="FO35" s="32"/>
      <c r="FP35" s="31">
        <v>0</v>
      </c>
      <c r="FQ35" s="32"/>
      <c r="FR35" s="31">
        <v>0</v>
      </c>
      <c r="FS35" s="32"/>
      <c r="FT35" s="31">
        <v>0</v>
      </c>
      <c r="FU35" s="32"/>
      <c r="FV35" s="31">
        <v>0</v>
      </c>
      <c r="FW35" s="32"/>
      <c r="FX35" s="31">
        <v>0</v>
      </c>
      <c r="FY35" s="32"/>
      <c r="FZ35" s="31">
        <v>0</v>
      </c>
      <c r="GA35" s="35"/>
      <c r="GB35" s="31">
        <v>0</v>
      </c>
      <c r="GC35" s="32"/>
      <c r="GD35" s="31">
        <v>0</v>
      </c>
      <c r="GE35" s="35"/>
      <c r="GF35" s="31">
        <v>0</v>
      </c>
      <c r="GG35" s="32"/>
      <c r="GH35" s="31">
        <v>0</v>
      </c>
      <c r="GI35" s="32"/>
      <c r="GJ35" s="31">
        <v>0</v>
      </c>
      <c r="GK35" s="32"/>
      <c r="GL35" s="31">
        <v>0</v>
      </c>
      <c r="GM35" s="32"/>
      <c r="GN35" s="31">
        <v>0</v>
      </c>
      <c r="GO35" s="32"/>
      <c r="GP35" s="31">
        <v>0</v>
      </c>
      <c r="GQ35" s="32"/>
      <c r="GR35" s="31">
        <v>0</v>
      </c>
      <c r="GS35" s="32"/>
      <c r="GT35" s="31">
        <v>0</v>
      </c>
      <c r="GU35" s="32"/>
      <c r="GV35" s="31">
        <v>0</v>
      </c>
      <c r="GW35" s="32"/>
    </row>
    <row r="36" spans="1:205" s="2" customFormat="1" ht="127.5" outlineLevel="1" x14ac:dyDescent="0.2">
      <c r="A36" s="145">
        <v>4</v>
      </c>
      <c r="B36" s="148" t="s">
        <v>34</v>
      </c>
      <c r="C36" s="62" t="s">
        <v>68</v>
      </c>
      <c r="D36" s="86" t="s">
        <v>33</v>
      </c>
      <c r="E36" s="80" t="s">
        <v>109</v>
      </c>
      <c r="F36" s="27">
        <v>0</v>
      </c>
      <c r="G36" s="28"/>
      <c r="H36" s="27">
        <v>0</v>
      </c>
      <c r="I36" s="28"/>
      <c r="J36" s="27">
        <v>0</v>
      </c>
      <c r="K36" s="28"/>
      <c r="L36" s="27">
        <v>0</v>
      </c>
      <c r="M36" s="33"/>
      <c r="N36" s="27">
        <v>0</v>
      </c>
      <c r="O36" s="28"/>
      <c r="P36" s="27">
        <v>0</v>
      </c>
      <c r="Q36" s="28"/>
      <c r="R36" s="27">
        <v>0</v>
      </c>
      <c r="S36" s="28"/>
      <c r="T36" s="27">
        <v>0</v>
      </c>
      <c r="U36" s="28"/>
      <c r="V36" s="27">
        <v>0</v>
      </c>
      <c r="W36" s="28"/>
      <c r="X36" s="27">
        <v>0</v>
      </c>
      <c r="Y36" s="28"/>
      <c r="Z36" s="27">
        <v>0</v>
      </c>
      <c r="AA36" s="33"/>
      <c r="AB36" s="27">
        <v>0</v>
      </c>
      <c r="AC36" s="28"/>
      <c r="AD36" s="27">
        <v>0</v>
      </c>
      <c r="AE36" s="28"/>
      <c r="AF36" s="27">
        <v>0</v>
      </c>
      <c r="AG36" s="28"/>
      <c r="AH36" s="27">
        <v>0</v>
      </c>
      <c r="AI36" s="28"/>
      <c r="AJ36" s="27">
        <v>0</v>
      </c>
      <c r="AK36" s="33"/>
      <c r="AL36" s="27">
        <v>0</v>
      </c>
      <c r="AM36" s="28"/>
      <c r="AN36" s="27">
        <v>0</v>
      </c>
      <c r="AO36" s="28"/>
      <c r="AP36" s="27">
        <v>0</v>
      </c>
      <c r="AQ36" s="28"/>
      <c r="AR36" s="27">
        <v>0</v>
      </c>
      <c r="AS36" s="28"/>
      <c r="AT36" s="27">
        <v>0</v>
      </c>
      <c r="AU36" s="28"/>
      <c r="AV36" s="27">
        <v>0</v>
      </c>
      <c r="AW36" s="33"/>
      <c r="AX36" s="27">
        <v>0</v>
      </c>
      <c r="AY36" s="28"/>
      <c r="AZ36" s="27">
        <v>0</v>
      </c>
      <c r="BA36" s="28"/>
      <c r="BB36" s="27">
        <v>0</v>
      </c>
      <c r="BC36" s="28"/>
      <c r="BD36" s="27">
        <v>0</v>
      </c>
      <c r="BE36" s="28"/>
      <c r="BF36" s="27">
        <v>0</v>
      </c>
      <c r="BG36" s="33"/>
      <c r="BH36" s="27">
        <v>0</v>
      </c>
      <c r="BI36" s="28"/>
      <c r="BJ36" s="27">
        <v>0</v>
      </c>
      <c r="BK36" s="28"/>
      <c r="BL36" s="27">
        <v>0</v>
      </c>
      <c r="BM36" s="33"/>
      <c r="BN36" s="27">
        <v>0</v>
      </c>
      <c r="BO36" s="28"/>
      <c r="BP36" s="27">
        <v>0</v>
      </c>
      <c r="BQ36" s="33"/>
      <c r="BR36" s="27">
        <v>0</v>
      </c>
      <c r="BS36" s="28"/>
      <c r="BT36" s="27">
        <v>0</v>
      </c>
      <c r="BU36" s="28"/>
      <c r="BV36" s="27">
        <v>0</v>
      </c>
      <c r="BW36" s="28"/>
      <c r="BX36" s="27">
        <v>0</v>
      </c>
      <c r="BY36" s="28"/>
      <c r="BZ36" s="27">
        <v>0</v>
      </c>
      <c r="CA36" s="28"/>
      <c r="CB36" s="27">
        <v>0</v>
      </c>
      <c r="CC36" s="33"/>
      <c r="CD36" s="27">
        <v>0</v>
      </c>
      <c r="CE36" s="28"/>
      <c r="CF36" s="27">
        <v>0</v>
      </c>
      <c r="CG36" s="28"/>
      <c r="CH36" s="27">
        <v>0</v>
      </c>
      <c r="CI36" s="28"/>
      <c r="CJ36" s="27">
        <v>0</v>
      </c>
      <c r="CK36" s="28"/>
      <c r="CL36" s="27">
        <v>0</v>
      </c>
      <c r="CM36" s="28"/>
      <c r="CN36" s="27">
        <v>0</v>
      </c>
      <c r="CO36" s="33"/>
      <c r="CP36" s="27">
        <v>0</v>
      </c>
      <c r="CQ36" s="28"/>
      <c r="CR36" s="27">
        <v>0</v>
      </c>
      <c r="CS36" s="28"/>
      <c r="CT36" s="27">
        <v>0</v>
      </c>
      <c r="CU36" s="28"/>
      <c r="CV36" s="27">
        <v>0</v>
      </c>
      <c r="CW36" s="28"/>
      <c r="CX36" s="27">
        <v>0</v>
      </c>
      <c r="CY36" s="28"/>
      <c r="CZ36" s="27">
        <v>0</v>
      </c>
      <c r="DA36" s="28"/>
      <c r="DB36" s="27">
        <v>0</v>
      </c>
      <c r="DC36" s="33"/>
      <c r="DD36" s="27">
        <v>0</v>
      </c>
      <c r="DE36" s="28"/>
      <c r="DF36" s="27">
        <v>0</v>
      </c>
      <c r="DG36" s="28"/>
      <c r="DH36" s="27">
        <v>0</v>
      </c>
      <c r="DI36" s="28"/>
      <c r="DJ36" s="27">
        <v>0</v>
      </c>
      <c r="DK36" s="28"/>
      <c r="DL36" s="27">
        <v>0</v>
      </c>
      <c r="DM36" s="28"/>
      <c r="DN36" s="27">
        <v>0</v>
      </c>
      <c r="DO36" s="28"/>
      <c r="DP36" s="27">
        <v>0</v>
      </c>
      <c r="DQ36" s="33"/>
      <c r="DR36" s="27">
        <v>0</v>
      </c>
      <c r="DS36" s="28"/>
      <c r="DT36" s="27">
        <v>0</v>
      </c>
      <c r="DU36" s="28"/>
      <c r="DV36" s="27">
        <v>0</v>
      </c>
      <c r="DW36" s="28"/>
      <c r="DX36" s="27">
        <v>0</v>
      </c>
      <c r="DY36" s="28"/>
      <c r="DZ36" s="27">
        <v>0</v>
      </c>
      <c r="EA36" s="28"/>
      <c r="EB36" s="27">
        <v>0</v>
      </c>
      <c r="EC36" s="28"/>
      <c r="ED36" s="27">
        <v>0</v>
      </c>
      <c r="EE36" s="33"/>
      <c r="EF36" s="27">
        <v>0</v>
      </c>
      <c r="EG36" s="28"/>
      <c r="EH36" s="27">
        <v>0</v>
      </c>
      <c r="EI36" s="28"/>
      <c r="EJ36" s="27">
        <v>0</v>
      </c>
      <c r="EK36" s="28"/>
      <c r="EL36" s="27">
        <v>0</v>
      </c>
      <c r="EM36" s="28"/>
      <c r="EN36" s="27">
        <v>0</v>
      </c>
      <c r="EO36" s="28"/>
      <c r="EP36" s="27">
        <v>0</v>
      </c>
      <c r="EQ36" s="28"/>
      <c r="ER36" s="27">
        <v>0</v>
      </c>
      <c r="ES36" s="33"/>
      <c r="ET36" s="27">
        <v>0</v>
      </c>
      <c r="EU36" s="28"/>
      <c r="EV36" s="27">
        <v>0</v>
      </c>
      <c r="EW36" s="28"/>
      <c r="EX36" s="27">
        <v>0</v>
      </c>
      <c r="EY36" s="28"/>
      <c r="EZ36" s="27">
        <v>0</v>
      </c>
      <c r="FA36" s="28"/>
      <c r="FB36" s="27">
        <v>0</v>
      </c>
      <c r="FC36" s="28"/>
      <c r="FD36" s="27">
        <v>0</v>
      </c>
      <c r="FE36" s="28"/>
      <c r="FF36" s="27">
        <v>0</v>
      </c>
      <c r="FG36" s="33"/>
      <c r="FH36" s="27">
        <v>0</v>
      </c>
      <c r="FI36" s="28"/>
      <c r="FJ36" s="27">
        <v>0</v>
      </c>
      <c r="FK36" s="28"/>
      <c r="FL36" s="27">
        <v>0</v>
      </c>
      <c r="FM36" s="28"/>
      <c r="FN36" s="27">
        <v>0</v>
      </c>
      <c r="FO36" s="28"/>
      <c r="FP36" s="27">
        <v>0</v>
      </c>
      <c r="FQ36" s="33"/>
      <c r="FR36" s="27">
        <v>0</v>
      </c>
      <c r="FS36" s="28"/>
      <c r="FT36" s="27">
        <v>0</v>
      </c>
      <c r="FU36" s="28"/>
      <c r="FV36" s="27">
        <v>0</v>
      </c>
      <c r="FW36" s="28"/>
      <c r="FX36" s="27">
        <v>0</v>
      </c>
      <c r="FY36" s="28"/>
      <c r="FZ36" s="27">
        <v>0</v>
      </c>
      <c r="GA36" s="28"/>
      <c r="GB36" s="27">
        <v>0</v>
      </c>
      <c r="GC36" s="28"/>
      <c r="GD36" s="27">
        <v>0</v>
      </c>
      <c r="GE36" s="33"/>
      <c r="GF36" s="27">
        <v>0</v>
      </c>
      <c r="GG36" s="28"/>
      <c r="GH36" s="27">
        <v>0</v>
      </c>
      <c r="GI36" s="28"/>
      <c r="GJ36" s="27">
        <v>0</v>
      </c>
      <c r="GK36" s="28"/>
      <c r="GL36" s="27">
        <v>0</v>
      </c>
      <c r="GM36" s="28"/>
      <c r="GN36" s="27">
        <v>0</v>
      </c>
      <c r="GO36" s="28"/>
      <c r="GP36" s="27">
        <v>0</v>
      </c>
      <c r="GQ36" s="33"/>
      <c r="GR36" s="27">
        <v>0</v>
      </c>
      <c r="GS36" s="28"/>
      <c r="GT36" s="27">
        <v>0</v>
      </c>
      <c r="GU36" s="28"/>
      <c r="GV36" s="27">
        <v>0</v>
      </c>
      <c r="GW36" s="28"/>
    </row>
    <row r="37" spans="1:205" s="2" customFormat="1" ht="114.75" outlineLevel="1" x14ac:dyDescent="0.2">
      <c r="A37" s="146"/>
      <c r="B37" s="179"/>
      <c r="C37" s="64" t="s">
        <v>69</v>
      </c>
      <c r="D37" s="82" t="s">
        <v>32</v>
      </c>
      <c r="E37" s="81" t="s">
        <v>108</v>
      </c>
      <c r="F37" s="29">
        <v>0</v>
      </c>
      <c r="G37" s="30"/>
      <c r="H37" s="29">
        <v>0</v>
      </c>
      <c r="I37" s="30"/>
      <c r="J37" s="29">
        <v>0</v>
      </c>
      <c r="K37" s="30"/>
      <c r="L37" s="29">
        <v>0</v>
      </c>
      <c r="M37" s="34"/>
      <c r="N37" s="29">
        <v>0</v>
      </c>
      <c r="O37" s="30"/>
      <c r="P37" s="29">
        <v>0</v>
      </c>
      <c r="Q37" s="30"/>
      <c r="R37" s="29">
        <v>0</v>
      </c>
      <c r="S37" s="30"/>
      <c r="T37" s="29">
        <v>0</v>
      </c>
      <c r="U37" s="30"/>
      <c r="V37" s="29">
        <v>0</v>
      </c>
      <c r="W37" s="30"/>
      <c r="X37" s="29">
        <v>0</v>
      </c>
      <c r="Y37" s="30"/>
      <c r="Z37" s="29">
        <v>0</v>
      </c>
      <c r="AA37" s="34"/>
      <c r="AB37" s="29">
        <v>0</v>
      </c>
      <c r="AC37" s="30"/>
      <c r="AD37" s="29">
        <v>0</v>
      </c>
      <c r="AE37" s="30"/>
      <c r="AF37" s="29">
        <v>0</v>
      </c>
      <c r="AG37" s="30"/>
      <c r="AH37" s="29">
        <v>0</v>
      </c>
      <c r="AI37" s="30"/>
      <c r="AJ37" s="29">
        <v>0</v>
      </c>
      <c r="AK37" s="34"/>
      <c r="AL37" s="29">
        <v>0</v>
      </c>
      <c r="AM37" s="30"/>
      <c r="AN37" s="29">
        <v>0</v>
      </c>
      <c r="AO37" s="30"/>
      <c r="AP37" s="29">
        <v>0</v>
      </c>
      <c r="AQ37" s="30"/>
      <c r="AR37" s="29">
        <v>0</v>
      </c>
      <c r="AS37" s="30"/>
      <c r="AT37" s="29">
        <v>0</v>
      </c>
      <c r="AU37" s="30"/>
      <c r="AV37" s="29">
        <v>0</v>
      </c>
      <c r="AW37" s="34"/>
      <c r="AX37" s="29">
        <v>0</v>
      </c>
      <c r="AY37" s="30"/>
      <c r="AZ37" s="29">
        <v>0</v>
      </c>
      <c r="BA37" s="30"/>
      <c r="BB37" s="29">
        <v>0</v>
      </c>
      <c r="BC37" s="30"/>
      <c r="BD37" s="29">
        <v>0</v>
      </c>
      <c r="BE37" s="30"/>
      <c r="BF37" s="29">
        <v>0</v>
      </c>
      <c r="BG37" s="34"/>
      <c r="BH37" s="29">
        <v>0</v>
      </c>
      <c r="BI37" s="30"/>
      <c r="BJ37" s="29">
        <v>0</v>
      </c>
      <c r="BK37" s="30"/>
      <c r="BL37" s="29">
        <v>0</v>
      </c>
      <c r="BM37" s="34"/>
      <c r="BN37" s="29">
        <v>0</v>
      </c>
      <c r="BO37" s="30"/>
      <c r="BP37" s="29">
        <v>0</v>
      </c>
      <c r="BQ37" s="34"/>
      <c r="BR37" s="29">
        <v>0</v>
      </c>
      <c r="BS37" s="30"/>
      <c r="BT37" s="29">
        <v>0</v>
      </c>
      <c r="BU37" s="30"/>
      <c r="BV37" s="29">
        <v>0</v>
      </c>
      <c r="BW37" s="30"/>
      <c r="BX37" s="29">
        <v>0</v>
      </c>
      <c r="BY37" s="30"/>
      <c r="BZ37" s="29">
        <v>0</v>
      </c>
      <c r="CA37" s="30"/>
      <c r="CB37" s="29">
        <v>0</v>
      </c>
      <c r="CC37" s="34"/>
      <c r="CD37" s="29">
        <v>0</v>
      </c>
      <c r="CE37" s="30"/>
      <c r="CF37" s="29">
        <v>0</v>
      </c>
      <c r="CG37" s="30"/>
      <c r="CH37" s="29">
        <v>0</v>
      </c>
      <c r="CI37" s="30"/>
      <c r="CJ37" s="29">
        <v>0</v>
      </c>
      <c r="CK37" s="30"/>
      <c r="CL37" s="29">
        <v>0</v>
      </c>
      <c r="CM37" s="30"/>
      <c r="CN37" s="29">
        <v>0</v>
      </c>
      <c r="CO37" s="34"/>
      <c r="CP37" s="29">
        <v>0</v>
      </c>
      <c r="CQ37" s="30"/>
      <c r="CR37" s="29">
        <v>0</v>
      </c>
      <c r="CS37" s="30"/>
      <c r="CT37" s="29">
        <v>0</v>
      </c>
      <c r="CU37" s="30"/>
      <c r="CV37" s="29">
        <v>0</v>
      </c>
      <c r="CW37" s="30"/>
      <c r="CX37" s="29">
        <v>0</v>
      </c>
      <c r="CY37" s="30"/>
      <c r="CZ37" s="29">
        <v>0</v>
      </c>
      <c r="DA37" s="30"/>
      <c r="DB37" s="29">
        <v>0</v>
      </c>
      <c r="DC37" s="34"/>
      <c r="DD37" s="29">
        <v>0</v>
      </c>
      <c r="DE37" s="30"/>
      <c r="DF37" s="29">
        <v>0</v>
      </c>
      <c r="DG37" s="30"/>
      <c r="DH37" s="29">
        <v>0</v>
      </c>
      <c r="DI37" s="30"/>
      <c r="DJ37" s="29">
        <v>0</v>
      </c>
      <c r="DK37" s="30"/>
      <c r="DL37" s="29">
        <v>0</v>
      </c>
      <c r="DM37" s="30"/>
      <c r="DN37" s="29">
        <v>0</v>
      </c>
      <c r="DO37" s="30"/>
      <c r="DP37" s="29">
        <v>0</v>
      </c>
      <c r="DQ37" s="34"/>
      <c r="DR37" s="29">
        <v>0</v>
      </c>
      <c r="DS37" s="30"/>
      <c r="DT37" s="29">
        <v>0</v>
      </c>
      <c r="DU37" s="30"/>
      <c r="DV37" s="29">
        <v>0</v>
      </c>
      <c r="DW37" s="30"/>
      <c r="DX37" s="29">
        <v>0</v>
      </c>
      <c r="DY37" s="30"/>
      <c r="DZ37" s="29">
        <v>0</v>
      </c>
      <c r="EA37" s="30"/>
      <c r="EB37" s="29">
        <v>0</v>
      </c>
      <c r="EC37" s="30"/>
      <c r="ED37" s="29">
        <v>0</v>
      </c>
      <c r="EE37" s="34"/>
      <c r="EF37" s="29">
        <v>0</v>
      </c>
      <c r="EG37" s="30"/>
      <c r="EH37" s="29">
        <v>0</v>
      </c>
      <c r="EI37" s="30"/>
      <c r="EJ37" s="29">
        <v>0</v>
      </c>
      <c r="EK37" s="30"/>
      <c r="EL37" s="29">
        <v>0</v>
      </c>
      <c r="EM37" s="30"/>
      <c r="EN37" s="29">
        <v>0</v>
      </c>
      <c r="EO37" s="30"/>
      <c r="EP37" s="29">
        <v>0</v>
      </c>
      <c r="EQ37" s="30"/>
      <c r="ER37" s="29">
        <v>0</v>
      </c>
      <c r="ES37" s="34"/>
      <c r="ET37" s="29">
        <v>0</v>
      </c>
      <c r="EU37" s="30"/>
      <c r="EV37" s="29">
        <v>0</v>
      </c>
      <c r="EW37" s="30"/>
      <c r="EX37" s="29">
        <v>0</v>
      </c>
      <c r="EY37" s="30"/>
      <c r="EZ37" s="29">
        <v>0</v>
      </c>
      <c r="FA37" s="30"/>
      <c r="FB37" s="29">
        <v>0</v>
      </c>
      <c r="FC37" s="30"/>
      <c r="FD37" s="29">
        <v>0</v>
      </c>
      <c r="FE37" s="30"/>
      <c r="FF37" s="29">
        <v>0</v>
      </c>
      <c r="FG37" s="34"/>
      <c r="FH37" s="29">
        <v>0</v>
      </c>
      <c r="FI37" s="30"/>
      <c r="FJ37" s="29">
        <v>0</v>
      </c>
      <c r="FK37" s="30"/>
      <c r="FL37" s="29">
        <v>0</v>
      </c>
      <c r="FM37" s="30"/>
      <c r="FN37" s="29">
        <v>0</v>
      </c>
      <c r="FO37" s="30"/>
      <c r="FP37" s="29">
        <v>0</v>
      </c>
      <c r="FQ37" s="34"/>
      <c r="FR37" s="29">
        <v>0</v>
      </c>
      <c r="FS37" s="30"/>
      <c r="FT37" s="29">
        <v>0</v>
      </c>
      <c r="FU37" s="30"/>
      <c r="FV37" s="29">
        <v>0</v>
      </c>
      <c r="FW37" s="30"/>
      <c r="FX37" s="29">
        <v>0</v>
      </c>
      <c r="FY37" s="30"/>
      <c r="FZ37" s="29">
        <v>0</v>
      </c>
      <c r="GA37" s="30"/>
      <c r="GB37" s="29">
        <v>0</v>
      </c>
      <c r="GC37" s="30"/>
      <c r="GD37" s="29">
        <v>0</v>
      </c>
      <c r="GE37" s="34"/>
      <c r="GF37" s="29">
        <v>0</v>
      </c>
      <c r="GG37" s="30"/>
      <c r="GH37" s="29">
        <v>0</v>
      </c>
      <c r="GI37" s="30"/>
      <c r="GJ37" s="29">
        <v>0</v>
      </c>
      <c r="GK37" s="30"/>
      <c r="GL37" s="29">
        <v>0</v>
      </c>
      <c r="GM37" s="30"/>
      <c r="GN37" s="29">
        <v>0</v>
      </c>
      <c r="GO37" s="30"/>
      <c r="GP37" s="29">
        <v>0</v>
      </c>
      <c r="GQ37" s="34"/>
      <c r="GR37" s="29">
        <v>0</v>
      </c>
      <c r="GS37" s="30"/>
      <c r="GT37" s="29">
        <v>0</v>
      </c>
      <c r="GU37" s="30"/>
      <c r="GV37" s="29">
        <v>0</v>
      </c>
      <c r="GW37" s="30"/>
    </row>
    <row r="38" spans="1:205" s="2" customFormat="1" ht="102.75" outlineLevel="1" thickBot="1" x14ac:dyDescent="0.25">
      <c r="A38" s="178"/>
      <c r="B38" s="159"/>
      <c r="C38" s="77" t="s">
        <v>70</v>
      </c>
      <c r="D38" s="78" t="s">
        <v>31</v>
      </c>
      <c r="E38" s="79" t="s">
        <v>110</v>
      </c>
      <c r="F38" s="31">
        <v>0</v>
      </c>
      <c r="G38" s="32"/>
      <c r="H38" s="31">
        <v>0</v>
      </c>
      <c r="I38" s="32"/>
      <c r="J38" s="31">
        <v>0</v>
      </c>
      <c r="K38" s="32"/>
      <c r="L38" s="31">
        <v>0</v>
      </c>
      <c r="M38" s="35"/>
      <c r="N38" s="31">
        <v>0</v>
      </c>
      <c r="O38" s="32"/>
      <c r="P38" s="31">
        <v>0</v>
      </c>
      <c r="Q38" s="32"/>
      <c r="R38" s="31">
        <v>0</v>
      </c>
      <c r="S38" s="32"/>
      <c r="T38" s="31">
        <v>0</v>
      </c>
      <c r="U38" s="32"/>
      <c r="V38" s="31">
        <v>0</v>
      </c>
      <c r="W38" s="32"/>
      <c r="X38" s="31">
        <v>0</v>
      </c>
      <c r="Y38" s="32"/>
      <c r="Z38" s="31">
        <v>0</v>
      </c>
      <c r="AA38" s="35"/>
      <c r="AB38" s="31">
        <v>0</v>
      </c>
      <c r="AC38" s="32"/>
      <c r="AD38" s="31">
        <v>0</v>
      </c>
      <c r="AE38" s="32"/>
      <c r="AF38" s="31">
        <v>0</v>
      </c>
      <c r="AG38" s="32"/>
      <c r="AH38" s="31">
        <v>0</v>
      </c>
      <c r="AI38" s="32"/>
      <c r="AJ38" s="31">
        <v>0</v>
      </c>
      <c r="AK38" s="35"/>
      <c r="AL38" s="31">
        <v>0</v>
      </c>
      <c r="AM38" s="32"/>
      <c r="AN38" s="31">
        <v>0</v>
      </c>
      <c r="AO38" s="32"/>
      <c r="AP38" s="31">
        <v>0</v>
      </c>
      <c r="AQ38" s="32"/>
      <c r="AR38" s="31">
        <v>0</v>
      </c>
      <c r="AS38" s="32"/>
      <c r="AT38" s="31">
        <v>0</v>
      </c>
      <c r="AU38" s="32"/>
      <c r="AV38" s="31">
        <v>0</v>
      </c>
      <c r="AW38" s="35"/>
      <c r="AX38" s="31">
        <v>0</v>
      </c>
      <c r="AY38" s="32"/>
      <c r="AZ38" s="31">
        <v>0</v>
      </c>
      <c r="BA38" s="32"/>
      <c r="BB38" s="31">
        <v>0</v>
      </c>
      <c r="BC38" s="32"/>
      <c r="BD38" s="31">
        <v>0</v>
      </c>
      <c r="BE38" s="32"/>
      <c r="BF38" s="31">
        <v>0</v>
      </c>
      <c r="BG38" s="35"/>
      <c r="BH38" s="31">
        <v>0</v>
      </c>
      <c r="BI38" s="32"/>
      <c r="BJ38" s="31">
        <v>0</v>
      </c>
      <c r="BK38" s="32"/>
      <c r="BL38" s="31">
        <v>0</v>
      </c>
      <c r="BM38" s="35"/>
      <c r="BN38" s="31">
        <v>0</v>
      </c>
      <c r="BO38" s="32"/>
      <c r="BP38" s="31">
        <v>0</v>
      </c>
      <c r="BQ38" s="35"/>
      <c r="BR38" s="31">
        <v>0</v>
      </c>
      <c r="BS38" s="32"/>
      <c r="BT38" s="31">
        <v>0</v>
      </c>
      <c r="BU38" s="32"/>
      <c r="BV38" s="31">
        <v>0</v>
      </c>
      <c r="BW38" s="32"/>
      <c r="BX38" s="31">
        <v>0</v>
      </c>
      <c r="BY38" s="32"/>
      <c r="BZ38" s="31">
        <v>0</v>
      </c>
      <c r="CA38" s="32"/>
      <c r="CB38" s="31">
        <v>0</v>
      </c>
      <c r="CC38" s="35"/>
      <c r="CD38" s="31">
        <v>0</v>
      </c>
      <c r="CE38" s="32"/>
      <c r="CF38" s="31">
        <v>0</v>
      </c>
      <c r="CG38" s="32"/>
      <c r="CH38" s="31">
        <v>0</v>
      </c>
      <c r="CI38" s="32"/>
      <c r="CJ38" s="31">
        <v>0</v>
      </c>
      <c r="CK38" s="32"/>
      <c r="CL38" s="31">
        <v>0</v>
      </c>
      <c r="CM38" s="32"/>
      <c r="CN38" s="31">
        <v>0</v>
      </c>
      <c r="CO38" s="35"/>
      <c r="CP38" s="31">
        <v>0</v>
      </c>
      <c r="CQ38" s="32"/>
      <c r="CR38" s="31">
        <v>0</v>
      </c>
      <c r="CS38" s="32"/>
      <c r="CT38" s="31">
        <v>0</v>
      </c>
      <c r="CU38" s="32"/>
      <c r="CV38" s="31">
        <v>0</v>
      </c>
      <c r="CW38" s="32"/>
      <c r="CX38" s="31">
        <v>0</v>
      </c>
      <c r="CY38" s="32"/>
      <c r="CZ38" s="31">
        <v>0</v>
      </c>
      <c r="DA38" s="32"/>
      <c r="DB38" s="31">
        <v>0</v>
      </c>
      <c r="DC38" s="35"/>
      <c r="DD38" s="31">
        <v>0</v>
      </c>
      <c r="DE38" s="32"/>
      <c r="DF38" s="31">
        <v>0</v>
      </c>
      <c r="DG38" s="32"/>
      <c r="DH38" s="31">
        <v>0</v>
      </c>
      <c r="DI38" s="32"/>
      <c r="DJ38" s="31">
        <v>0</v>
      </c>
      <c r="DK38" s="32"/>
      <c r="DL38" s="31">
        <v>0</v>
      </c>
      <c r="DM38" s="32"/>
      <c r="DN38" s="31">
        <v>0</v>
      </c>
      <c r="DO38" s="32"/>
      <c r="DP38" s="31">
        <v>0</v>
      </c>
      <c r="DQ38" s="35"/>
      <c r="DR38" s="31">
        <v>0</v>
      </c>
      <c r="DS38" s="32"/>
      <c r="DT38" s="31">
        <v>0</v>
      </c>
      <c r="DU38" s="32"/>
      <c r="DV38" s="31">
        <v>0</v>
      </c>
      <c r="DW38" s="32"/>
      <c r="DX38" s="31">
        <v>0</v>
      </c>
      <c r="DY38" s="32"/>
      <c r="DZ38" s="31">
        <v>0</v>
      </c>
      <c r="EA38" s="32"/>
      <c r="EB38" s="31">
        <v>0</v>
      </c>
      <c r="EC38" s="32"/>
      <c r="ED38" s="31">
        <v>0</v>
      </c>
      <c r="EE38" s="35"/>
      <c r="EF38" s="31">
        <v>0</v>
      </c>
      <c r="EG38" s="32"/>
      <c r="EH38" s="31">
        <v>0</v>
      </c>
      <c r="EI38" s="32"/>
      <c r="EJ38" s="31">
        <v>0</v>
      </c>
      <c r="EK38" s="32"/>
      <c r="EL38" s="31">
        <v>0</v>
      </c>
      <c r="EM38" s="32"/>
      <c r="EN38" s="31">
        <v>0</v>
      </c>
      <c r="EO38" s="32"/>
      <c r="EP38" s="31">
        <v>0</v>
      </c>
      <c r="EQ38" s="32"/>
      <c r="ER38" s="31">
        <v>0</v>
      </c>
      <c r="ES38" s="35"/>
      <c r="ET38" s="31">
        <v>0</v>
      </c>
      <c r="EU38" s="32"/>
      <c r="EV38" s="31">
        <v>0</v>
      </c>
      <c r="EW38" s="32"/>
      <c r="EX38" s="31">
        <v>0</v>
      </c>
      <c r="EY38" s="32"/>
      <c r="EZ38" s="31">
        <v>0</v>
      </c>
      <c r="FA38" s="32"/>
      <c r="FB38" s="31">
        <v>0</v>
      </c>
      <c r="FC38" s="32"/>
      <c r="FD38" s="31">
        <v>0</v>
      </c>
      <c r="FE38" s="32"/>
      <c r="FF38" s="31">
        <v>0</v>
      </c>
      <c r="FG38" s="35"/>
      <c r="FH38" s="31">
        <v>0</v>
      </c>
      <c r="FI38" s="32"/>
      <c r="FJ38" s="31">
        <v>0</v>
      </c>
      <c r="FK38" s="32"/>
      <c r="FL38" s="31">
        <v>0</v>
      </c>
      <c r="FM38" s="32"/>
      <c r="FN38" s="31">
        <v>0</v>
      </c>
      <c r="FO38" s="32"/>
      <c r="FP38" s="31">
        <v>0</v>
      </c>
      <c r="FQ38" s="35"/>
      <c r="FR38" s="31">
        <v>0</v>
      </c>
      <c r="FS38" s="32"/>
      <c r="FT38" s="31">
        <v>0</v>
      </c>
      <c r="FU38" s="32"/>
      <c r="FV38" s="31">
        <v>0</v>
      </c>
      <c r="FW38" s="32"/>
      <c r="FX38" s="31">
        <v>0</v>
      </c>
      <c r="FY38" s="32"/>
      <c r="FZ38" s="31">
        <v>0</v>
      </c>
      <c r="GA38" s="32"/>
      <c r="GB38" s="31">
        <v>0</v>
      </c>
      <c r="GC38" s="32"/>
      <c r="GD38" s="31">
        <v>0</v>
      </c>
      <c r="GE38" s="35"/>
      <c r="GF38" s="31">
        <v>0</v>
      </c>
      <c r="GG38" s="32"/>
      <c r="GH38" s="31">
        <v>0</v>
      </c>
      <c r="GI38" s="32"/>
      <c r="GJ38" s="31">
        <v>0</v>
      </c>
      <c r="GK38" s="32"/>
      <c r="GL38" s="31">
        <v>0</v>
      </c>
      <c r="GM38" s="32"/>
      <c r="GN38" s="31">
        <v>0</v>
      </c>
      <c r="GO38" s="32"/>
      <c r="GP38" s="31">
        <v>0</v>
      </c>
      <c r="GQ38" s="35"/>
      <c r="GR38" s="31">
        <v>0</v>
      </c>
      <c r="GS38" s="32"/>
      <c r="GT38" s="31">
        <v>0</v>
      </c>
      <c r="GU38" s="32"/>
      <c r="GV38" s="31">
        <v>0</v>
      </c>
      <c r="GW38" s="32"/>
    </row>
    <row r="39" spans="1:205" s="2" customFormat="1" ht="30" customHeight="1" outlineLevel="1" x14ac:dyDescent="0.2">
      <c r="A39" s="145">
        <v>5</v>
      </c>
      <c r="B39" s="148" t="s">
        <v>30</v>
      </c>
      <c r="C39" s="62" t="s">
        <v>71</v>
      </c>
      <c r="D39" s="87" t="s">
        <v>29</v>
      </c>
      <c r="E39" s="88" t="s">
        <v>111</v>
      </c>
      <c r="F39" s="27">
        <v>0</v>
      </c>
      <c r="G39" s="28"/>
      <c r="H39" s="27">
        <v>0</v>
      </c>
      <c r="I39" s="28"/>
      <c r="J39" s="27">
        <v>0</v>
      </c>
      <c r="K39" s="28"/>
      <c r="L39" s="27">
        <v>0</v>
      </c>
      <c r="M39" s="33"/>
      <c r="N39" s="27">
        <v>0</v>
      </c>
      <c r="O39" s="28"/>
      <c r="P39" s="27">
        <v>0</v>
      </c>
      <c r="Q39" s="28"/>
      <c r="R39" s="27">
        <v>0</v>
      </c>
      <c r="S39" s="28"/>
      <c r="T39" s="27">
        <v>0</v>
      </c>
      <c r="U39" s="28"/>
      <c r="V39" s="27">
        <v>0</v>
      </c>
      <c r="W39" s="28"/>
      <c r="X39" s="27">
        <v>0</v>
      </c>
      <c r="Y39" s="28"/>
      <c r="Z39" s="27">
        <v>0</v>
      </c>
      <c r="AA39" s="33"/>
      <c r="AB39" s="27">
        <v>0</v>
      </c>
      <c r="AC39" s="28"/>
      <c r="AD39" s="27">
        <v>0</v>
      </c>
      <c r="AE39" s="28"/>
      <c r="AF39" s="27">
        <v>0</v>
      </c>
      <c r="AG39" s="28"/>
      <c r="AH39" s="27">
        <v>0</v>
      </c>
      <c r="AI39" s="28"/>
      <c r="AJ39" s="27">
        <v>0</v>
      </c>
      <c r="AK39" s="33"/>
      <c r="AL39" s="27">
        <v>0</v>
      </c>
      <c r="AM39" s="28"/>
      <c r="AN39" s="27">
        <v>0</v>
      </c>
      <c r="AO39" s="28"/>
      <c r="AP39" s="27">
        <v>0</v>
      </c>
      <c r="AQ39" s="28"/>
      <c r="AR39" s="27">
        <v>0</v>
      </c>
      <c r="AS39" s="28"/>
      <c r="AT39" s="27">
        <v>0</v>
      </c>
      <c r="AU39" s="28"/>
      <c r="AV39" s="27">
        <v>0</v>
      </c>
      <c r="AW39" s="33"/>
      <c r="AX39" s="27">
        <v>0</v>
      </c>
      <c r="AY39" s="28"/>
      <c r="AZ39" s="27">
        <v>0</v>
      </c>
      <c r="BA39" s="28"/>
      <c r="BB39" s="27">
        <v>0</v>
      </c>
      <c r="BC39" s="28"/>
      <c r="BD39" s="27">
        <v>0</v>
      </c>
      <c r="BE39" s="28"/>
      <c r="BF39" s="27">
        <v>0</v>
      </c>
      <c r="BG39" s="33"/>
      <c r="BH39" s="27">
        <v>0</v>
      </c>
      <c r="BI39" s="28"/>
      <c r="BJ39" s="27">
        <v>0</v>
      </c>
      <c r="BK39" s="28"/>
      <c r="BL39" s="27">
        <v>0</v>
      </c>
      <c r="BM39" s="33"/>
      <c r="BN39" s="27">
        <v>0</v>
      </c>
      <c r="BO39" s="28"/>
      <c r="BP39" s="27">
        <v>0</v>
      </c>
      <c r="BQ39" s="33"/>
      <c r="BR39" s="27">
        <v>0</v>
      </c>
      <c r="BS39" s="28"/>
      <c r="BT39" s="27">
        <v>0</v>
      </c>
      <c r="BU39" s="28"/>
      <c r="BV39" s="27">
        <v>0</v>
      </c>
      <c r="BW39" s="28"/>
      <c r="BX39" s="27">
        <v>0</v>
      </c>
      <c r="BY39" s="28"/>
      <c r="BZ39" s="27">
        <v>0</v>
      </c>
      <c r="CA39" s="28"/>
      <c r="CB39" s="27">
        <v>0</v>
      </c>
      <c r="CC39" s="33"/>
      <c r="CD39" s="27">
        <v>0</v>
      </c>
      <c r="CE39" s="28"/>
      <c r="CF39" s="27">
        <v>0</v>
      </c>
      <c r="CG39" s="28"/>
      <c r="CH39" s="27">
        <v>0</v>
      </c>
      <c r="CI39" s="28"/>
      <c r="CJ39" s="27">
        <v>0</v>
      </c>
      <c r="CK39" s="28"/>
      <c r="CL39" s="27">
        <v>0</v>
      </c>
      <c r="CM39" s="28"/>
      <c r="CN39" s="27">
        <v>0</v>
      </c>
      <c r="CO39" s="33"/>
      <c r="CP39" s="27">
        <v>0</v>
      </c>
      <c r="CQ39" s="28"/>
      <c r="CR39" s="27">
        <v>0</v>
      </c>
      <c r="CS39" s="28"/>
      <c r="CT39" s="27">
        <v>0</v>
      </c>
      <c r="CU39" s="28"/>
      <c r="CV39" s="27">
        <v>0</v>
      </c>
      <c r="CW39" s="28"/>
      <c r="CX39" s="27">
        <v>0</v>
      </c>
      <c r="CY39" s="28"/>
      <c r="CZ39" s="27">
        <v>0</v>
      </c>
      <c r="DA39" s="28"/>
      <c r="DB39" s="27">
        <v>0</v>
      </c>
      <c r="DC39" s="33"/>
      <c r="DD39" s="27">
        <v>0</v>
      </c>
      <c r="DE39" s="28"/>
      <c r="DF39" s="27">
        <v>0</v>
      </c>
      <c r="DG39" s="28"/>
      <c r="DH39" s="27">
        <v>0</v>
      </c>
      <c r="DI39" s="28"/>
      <c r="DJ39" s="27">
        <v>0</v>
      </c>
      <c r="DK39" s="28"/>
      <c r="DL39" s="27">
        <v>0</v>
      </c>
      <c r="DM39" s="28"/>
      <c r="DN39" s="27">
        <v>0</v>
      </c>
      <c r="DO39" s="28"/>
      <c r="DP39" s="27">
        <v>0</v>
      </c>
      <c r="DQ39" s="33"/>
      <c r="DR39" s="27">
        <v>0</v>
      </c>
      <c r="DS39" s="28"/>
      <c r="DT39" s="27">
        <v>0</v>
      </c>
      <c r="DU39" s="28"/>
      <c r="DV39" s="27">
        <v>0</v>
      </c>
      <c r="DW39" s="28"/>
      <c r="DX39" s="27">
        <v>0</v>
      </c>
      <c r="DY39" s="33"/>
      <c r="DZ39" s="27">
        <v>0</v>
      </c>
      <c r="EA39" s="28"/>
      <c r="EB39" s="27">
        <v>0</v>
      </c>
      <c r="EC39" s="28"/>
      <c r="ED39" s="27">
        <v>0</v>
      </c>
      <c r="EE39" s="33"/>
      <c r="EF39" s="27">
        <v>0</v>
      </c>
      <c r="EG39" s="28"/>
      <c r="EH39" s="27">
        <v>0</v>
      </c>
      <c r="EI39" s="28"/>
      <c r="EJ39" s="27">
        <v>0</v>
      </c>
      <c r="EK39" s="28"/>
      <c r="EL39" s="27">
        <v>0</v>
      </c>
      <c r="EM39" s="28"/>
      <c r="EN39" s="27">
        <v>0</v>
      </c>
      <c r="EO39" s="28"/>
      <c r="EP39" s="27">
        <v>0</v>
      </c>
      <c r="EQ39" s="28"/>
      <c r="ER39" s="27">
        <v>0</v>
      </c>
      <c r="ES39" s="33"/>
      <c r="ET39" s="27">
        <v>0</v>
      </c>
      <c r="EU39" s="28"/>
      <c r="EV39" s="27">
        <v>0</v>
      </c>
      <c r="EW39" s="28"/>
      <c r="EX39" s="27">
        <v>0</v>
      </c>
      <c r="EY39" s="28"/>
      <c r="EZ39" s="27">
        <v>0</v>
      </c>
      <c r="FA39" s="28"/>
      <c r="FB39" s="27">
        <v>0</v>
      </c>
      <c r="FC39" s="28"/>
      <c r="FD39" s="27">
        <v>0</v>
      </c>
      <c r="FE39" s="28"/>
      <c r="FF39" s="27">
        <v>0</v>
      </c>
      <c r="FG39" s="33"/>
      <c r="FH39" s="27">
        <v>0</v>
      </c>
      <c r="FI39" s="28"/>
      <c r="FJ39" s="27">
        <v>0</v>
      </c>
      <c r="FK39" s="28"/>
      <c r="FL39" s="27">
        <v>0</v>
      </c>
      <c r="FM39" s="28"/>
      <c r="FN39" s="27">
        <v>0</v>
      </c>
      <c r="FO39" s="28"/>
      <c r="FP39" s="27">
        <v>0</v>
      </c>
      <c r="FQ39" s="33"/>
      <c r="FR39" s="27">
        <v>0</v>
      </c>
      <c r="FS39" s="28"/>
      <c r="FT39" s="27">
        <v>0</v>
      </c>
      <c r="FU39" s="28"/>
      <c r="FV39" s="27">
        <v>0</v>
      </c>
      <c r="FW39" s="28"/>
      <c r="FX39" s="27">
        <v>0</v>
      </c>
      <c r="FY39" s="28"/>
      <c r="FZ39" s="27">
        <v>0</v>
      </c>
      <c r="GA39" s="28"/>
      <c r="GB39" s="27">
        <v>0</v>
      </c>
      <c r="GC39" s="28"/>
      <c r="GD39" s="27">
        <v>0</v>
      </c>
      <c r="GE39" s="33"/>
      <c r="GF39" s="27">
        <v>0</v>
      </c>
      <c r="GG39" s="28"/>
      <c r="GH39" s="27">
        <v>0</v>
      </c>
      <c r="GI39" s="28"/>
      <c r="GJ39" s="27">
        <v>0</v>
      </c>
      <c r="GK39" s="28"/>
      <c r="GL39" s="27">
        <v>0</v>
      </c>
      <c r="GM39" s="28"/>
      <c r="GN39" s="27">
        <v>0</v>
      </c>
      <c r="GO39" s="28"/>
      <c r="GP39" s="27">
        <v>0</v>
      </c>
      <c r="GQ39" s="33"/>
      <c r="GR39" s="27">
        <v>0</v>
      </c>
      <c r="GS39" s="28"/>
      <c r="GT39" s="27">
        <v>0</v>
      </c>
      <c r="GU39" s="28"/>
      <c r="GV39" s="27">
        <v>0</v>
      </c>
      <c r="GW39" s="28"/>
    </row>
    <row r="40" spans="1:205" s="2" customFormat="1" ht="30" customHeight="1" outlineLevel="1" thickBot="1" x14ac:dyDescent="0.25">
      <c r="A40" s="147"/>
      <c r="B40" s="150"/>
      <c r="C40" s="69" t="s">
        <v>72</v>
      </c>
      <c r="D40" s="89" t="s">
        <v>29</v>
      </c>
      <c r="E40" s="90" t="s">
        <v>111</v>
      </c>
      <c r="F40" s="31">
        <v>0</v>
      </c>
      <c r="G40" s="32"/>
      <c r="H40" s="31">
        <v>0</v>
      </c>
      <c r="I40" s="32"/>
      <c r="J40" s="31">
        <v>0</v>
      </c>
      <c r="K40" s="32"/>
      <c r="L40" s="31">
        <v>0</v>
      </c>
      <c r="M40" s="35"/>
      <c r="N40" s="31">
        <v>0</v>
      </c>
      <c r="O40" s="32"/>
      <c r="P40" s="31">
        <v>0</v>
      </c>
      <c r="Q40" s="32"/>
      <c r="R40" s="31">
        <v>0</v>
      </c>
      <c r="S40" s="32"/>
      <c r="T40" s="31">
        <v>0</v>
      </c>
      <c r="U40" s="32"/>
      <c r="V40" s="31">
        <v>0</v>
      </c>
      <c r="W40" s="32"/>
      <c r="X40" s="31">
        <v>0</v>
      </c>
      <c r="Y40" s="32"/>
      <c r="Z40" s="31">
        <v>0</v>
      </c>
      <c r="AA40" s="35"/>
      <c r="AB40" s="31">
        <v>0</v>
      </c>
      <c r="AC40" s="32"/>
      <c r="AD40" s="31">
        <v>0</v>
      </c>
      <c r="AE40" s="32"/>
      <c r="AF40" s="31">
        <v>0</v>
      </c>
      <c r="AG40" s="32"/>
      <c r="AH40" s="31">
        <v>0</v>
      </c>
      <c r="AI40" s="32"/>
      <c r="AJ40" s="31">
        <v>0</v>
      </c>
      <c r="AK40" s="35"/>
      <c r="AL40" s="31">
        <v>0</v>
      </c>
      <c r="AM40" s="32"/>
      <c r="AN40" s="31">
        <v>0</v>
      </c>
      <c r="AO40" s="32"/>
      <c r="AP40" s="31">
        <v>0</v>
      </c>
      <c r="AQ40" s="32"/>
      <c r="AR40" s="31">
        <v>0</v>
      </c>
      <c r="AS40" s="32"/>
      <c r="AT40" s="31">
        <v>0</v>
      </c>
      <c r="AU40" s="32"/>
      <c r="AV40" s="31">
        <v>0</v>
      </c>
      <c r="AW40" s="35"/>
      <c r="AX40" s="31">
        <v>0</v>
      </c>
      <c r="AY40" s="32"/>
      <c r="AZ40" s="31">
        <v>0</v>
      </c>
      <c r="BA40" s="32"/>
      <c r="BB40" s="31">
        <v>0</v>
      </c>
      <c r="BC40" s="32"/>
      <c r="BD40" s="31">
        <v>0</v>
      </c>
      <c r="BE40" s="32"/>
      <c r="BF40" s="31">
        <v>0</v>
      </c>
      <c r="BG40" s="35"/>
      <c r="BH40" s="31">
        <v>0</v>
      </c>
      <c r="BI40" s="32"/>
      <c r="BJ40" s="31">
        <v>0</v>
      </c>
      <c r="BK40" s="32"/>
      <c r="BL40" s="31">
        <v>0</v>
      </c>
      <c r="BM40" s="35"/>
      <c r="BN40" s="31">
        <v>0</v>
      </c>
      <c r="BO40" s="32"/>
      <c r="BP40" s="31">
        <v>0</v>
      </c>
      <c r="BQ40" s="35"/>
      <c r="BR40" s="31">
        <v>0</v>
      </c>
      <c r="BS40" s="32"/>
      <c r="BT40" s="31">
        <v>0</v>
      </c>
      <c r="BU40" s="32"/>
      <c r="BV40" s="31">
        <v>0</v>
      </c>
      <c r="BW40" s="32"/>
      <c r="BX40" s="31">
        <v>0</v>
      </c>
      <c r="BY40" s="32"/>
      <c r="BZ40" s="31">
        <v>0</v>
      </c>
      <c r="CA40" s="32"/>
      <c r="CB40" s="31">
        <v>0</v>
      </c>
      <c r="CC40" s="35"/>
      <c r="CD40" s="31">
        <v>0</v>
      </c>
      <c r="CE40" s="32"/>
      <c r="CF40" s="31">
        <v>0</v>
      </c>
      <c r="CG40" s="32"/>
      <c r="CH40" s="31">
        <v>0</v>
      </c>
      <c r="CI40" s="32"/>
      <c r="CJ40" s="31">
        <v>0</v>
      </c>
      <c r="CK40" s="32"/>
      <c r="CL40" s="31">
        <v>0</v>
      </c>
      <c r="CM40" s="32"/>
      <c r="CN40" s="31">
        <v>0</v>
      </c>
      <c r="CO40" s="35"/>
      <c r="CP40" s="31">
        <v>0</v>
      </c>
      <c r="CQ40" s="32"/>
      <c r="CR40" s="31">
        <v>0</v>
      </c>
      <c r="CS40" s="32"/>
      <c r="CT40" s="31">
        <v>0</v>
      </c>
      <c r="CU40" s="32"/>
      <c r="CV40" s="31">
        <v>0</v>
      </c>
      <c r="CW40" s="32"/>
      <c r="CX40" s="31">
        <v>0</v>
      </c>
      <c r="CY40" s="32"/>
      <c r="CZ40" s="31">
        <v>0</v>
      </c>
      <c r="DA40" s="32"/>
      <c r="DB40" s="31">
        <v>0</v>
      </c>
      <c r="DC40" s="35"/>
      <c r="DD40" s="31">
        <v>0</v>
      </c>
      <c r="DE40" s="32"/>
      <c r="DF40" s="31">
        <v>0</v>
      </c>
      <c r="DG40" s="32"/>
      <c r="DH40" s="31">
        <v>0</v>
      </c>
      <c r="DI40" s="32"/>
      <c r="DJ40" s="31">
        <v>0</v>
      </c>
      <c r="DK40" s="32"/>
      <c r="DL40" s="31">
        <v>0</v>
      </c>
      <c r="DM40" s="32"/>
      <c r="DN40" s="31">
        <v>0</v>
      </c>
      <c r="DO40" s="32"/>
      <c r="DP40" s="31">
        <v>0</v>
      </c>
      <c r="DQ40" s="35"/>
      <c r="DR40" s="31">
        <v>0</v>
      </c>
      <c r="DS40" s="32"/>
      <c r="DT40" s="31">
        <v>0</v>
      </c>
      <c r="DU40" s="32"/>
      <c r="DV40" s="31">
        <v>0</v>
      </c>
      <c r="DW40" s="32"/>
      <c r="DX40" s="31">
        <v>0</v>
      </c>
      <c r="DY40" s="35"/>
      <c r="DZ40" s="31">
        <v>0</v>
      </c>
      <c r="EA40" s="32"/>
      <c r="EB40" s="31">
        <v>0</v>
      </c>
      <c r="EC40" s="32"/>
      <c r="ED40" s="31">
        <v>0</v>
      </c>
      <c r="EE40" s="35"/>
      <c r="EF40" s="31">
        <v>0</v>
      </c>
      <c r="EG40" s="32"/>
      <c r="EH40" s="31">
        <v>0</v>
      </c>
      <c r="EI40" s="32"/>
      <c r="EJ40" s="31">
        <v>0</v>
      </c>
      <c r="EK40" s="32"/>
      <c r="EL40" s="31">
        <v>0</v>
      </c>
      <c r="EM40" s="32"/>
      <c r="EN40" s="31">
        <v>0</v>
      </c>
      <c r="EO40" s="32"/>
      <c r="EP40" s="31">
        <v>0</v>
      </c>
      <c r="EQ40" s="32"/>
      <c r="ER40" s="31">
        <v>0</v>
      </c>
      <c r="ES40" s="35"/>
      <c r="ET40" s="31">
        <v>0</v>
      </c>
      <c r="EU40" s="32"/>
      <c r="EV40" s="31">
        <v>0</v>
      </c>
      <c r="EW40" s="32"/>
      <c r="EX40" s="31">
        <v>0</v>
      </c>
      <c r="EY40" s="32"/>
      <c r="EZ40" s="31">
        <v>0</v>
      </c>
      <c r="FA40" s="32"/>
      <c r="FB40" s="31">
        <v>0</v>
      </c>
      <c r="FC40" s="32"/>
      <c r="FD40" s="31">
        <v>0</v>
      </c>
      <c r="FE40" s="32"/>
      <c r="FF40" s="31">
        <v>0</v>
      </c>
      <c r="FG40" s="35"/>
      <c r="FH40" s="31">
        <v>0</v>
      </c>
      <c r="FI40" s="32"/>
      <c r="FJ40" s="31">
        <v>0</v>
      </c>
      <c r="FK40" s="32"/>
      <c r="FL40" s="31">
        <v>0</v>
      </c>
      <c r="FM40" s="32"/>
      <c r="FN40" s="31">
        <v>0</v>
      </c>
      <c r="FO40" s="32"/>
      <c r="FP40" s="31">
        <v>0</v>
      </c>
      <c r="FQ40" s="35"/>
      <c r="FR40" s="31">
        <v>0</v>
      </c>
      <c r="FS40" s="32"/>
      <c r="FT40" s="31">
        <v>0</v>
      </c>
      <c r="FU40" s="32"/>
      <c r="FV40" s="31">
        <v>0</v>
      </c>
      <c r="FW40" s="32"/>
      <c r="FX40" s="31">
        <v>0</v>
      </c>
      <c r="FY40" s="32"/>
      <c r="FZ40" s="31">
        <v>0</v>
      </c>
      <c r="GA40" s="32"/>
      <c r="GB40" s="31">
        <v>0</v>
      </c>
      <c r="GC40" s="32"/>
      <c r="GD40" s="31">
        <v>0</v>
      </c>
      <c r="GE40" s="35"/>
      <c r="GF40" s="31">
        <v>0</v>
      </c>
      <c r="GG40" s="32"/>
      <c r="GH40" s="31">
        <v>0</v>
      </c>
      <c r="GI40" s="32"/>
      <c r="GJ40" s="31">
        <v>0</v>
      </c>
      <c r="GK40" s="32"/>
      <c r="GL40" s="31">
        <v>0</v>
      </c>
      <c r="GM40" s="32"/>
      <c r="GN40" s="31">
        <v>0</v>
      </c>
      <c r="GO40" s="32"/>
      <c r="GP40" s="31">
        <v>0</v>
      </c>
      <c r="GQ40" s="35"/>
      <c r="GR40" s="31">
        <v>0</v>
      </c>
      <c r="GS40" s="32"/>
      <c r="GT40" s="31">
        <v>0</v>
      </c>
      <c r="GU40" s="32"/>
      <c r="GV40" s="31">
        <v>0</v>
      </c>
      <c r="GW40" s="32"/>
    </row>
    <row r="41" spans="1:205" s="8" customFormat="1" ht="13.5" outlineLevel="1" thickBot="1" x14ac:dyDescent="0.25">
      <c r="A41" s="47"/>
      <c r="B41" s="48" t="s">
        <v>88</v>
      </c>
      <c r="C41" s="22"/>
      <c r="D41" s="9"/>
      <c r="E41" s="10"/>
      <c r="F41" s="36"/>
      <c r="G41" s="36"/>
      <c r="H41" s="36"/>
      <c r="I41" s="36"/>
      <c r="J41" s="36"/>
      <c r="K41" s="36"/>
      <c r="L41" s="36"/>
      <c r="M41" s="36"/>
      <c r="N41" s="36"/>
      <c r="O41" s="36"/>
      <c r="P41" s="36"/>
      <c r="Q41" s="36"/>
      <c r="R41" s="36"/>
      <c r="S41" s="36"/>
      <c r="T41" s="36"/>
      <c r="U41" s="36"/>
      <c r="V41" s="36"/>
      <c r="W41" s="36"/>
      <c r="X41" s="36"/>
      <c r="Y41" s="36"/>
      <c r="Z41" s="36"/>
      <c r="AA41" s="36"/>
      <c r="AB41" s="36"/>
      <c r="AC41" s="36"/>
      <c r="AD41" s="36"/>
      <c r="AE41" s="36"/>
      <c r="AF41" s="36"/>
      <c r="AG41" s="36"/>
      <c r="AH41" s="36"/>
      <c r="AI41" s="36"/>
      <c r="AJ41" s="36"/>
      <c r="AK41" s="36"/>
      <c r="AL41" s="36"/>
      <c r="AM41" s="36"/>
      <c r="AN41" s="36"/>
      <c r="AO41" s="36"/>
      <c r="AP41" s="36"/>
      <c r="AQ41" s="36"/>
      <c r="AR41" s="36"/>
      <c r="AS41" s="36"/>
      <c r="AT41" s="36"/>
      <c r="AU41" s="36"/>
      <c r="AV41" s="36"/>
      <c r="AW41" s="36"/>
      <c r="AX41" s="36"/>
      <c r="AY41" s="36"/>
      <c r="AZ41" s="36"/>
      <c r="BA41" s="36"/>
      <c r="BB41" s="36"/>
      <c r="BC41" s="36"/>
      <c r="BD41" s="36"/>
      <c r="BE41" s="36"/>
      <c r="BF41" s="36"/>
      <c r="BG41" s="36"/>
      <c r="BH41" s="36"/>
      <c r="BI41" s="36"/>
      <c r="BJ41" s="36"/>
      <c r="BK41" s="36"/>
      <c r="BL41" s="36"/>
      <c r="BM41" s="36"/>
      <c r="BN41" s="36"/>
      <c r="BO41" s="36"/>
      <c r="BP41" s="36"/>
      <c r="BQ41" s="36"/>
      <c r="BR41" s="36"/>
      <c r="BS41" s="36"/>
      <c r="BT41" s="36"/>
      <c r="BU41" s="36"/>
      <c r="BV41" s="36"/>
      <c r="BW41" s="36"/>
      <c r="BX41" s="36"/>
      <c r="BY41" s="36"/>
      <c r="BZ41" s="36"/>
      <c r="CA41" s="36"/>
      <c r="CB41" s="36"/>
      <c r="CC41" s="36"/>
      <c r="CD41" s="36"/>
      <c r="CE41" s="36"/>
      <c r="CF41" s="36"/>
      <c r="CG41" s="36"/>
      <c r="CH41" s="36"/>
      <c r="CI41" s="36"/>
      <c r="CJ41" s="36"/>
      <c r="CK41" s="36"/>
      <c r="CL41" s="36"/>
      <c r="CM41" s="36"/>
      <c r="CN41" s="36"/>
      <c r="CO41" s="36"/>
      <c r="CP41" s="36"/>
      <c r="CQ41" s="36"/>
      <c r="CR41" s="36"/>
      <c r="CS41" s="36"/>
      <c r="CT41" s="36"/>
      <c r="CU41" s="36"/>
      <c r="CV41" s="36"/>
      <c r="CW41" s="36"/>
      <c r="CX41" s="36"/>
      <c r="CY41" s="36"/>
      <c r="CZ41" s="36"/>
      <c r="DA41" s="36"/>
      <c r="DB41" s="36"/>
      <c r="DC41" s="36"/>
      <c r="DD41" s="36"/>
      <c r="DE41" s="36"/>
      <c r="DF41" s="36"/>
      <c r="DG41" s="36"/>
      <c r="DH41" s="36"/>
      <c r="DI41" s="36"/>
      <c r="DJ41" s="36"/>
      <c r="DK41" s="36"/>
      <c r="DL41" s="36"/>
      <c r="DM41" s="36"/>
      <c r="DN41" s="36"/>
      <c r="DO41" s="36"/>
      <c r="DP41" s="36"/>
      <c r="DQ41" s="36"/>
      <c r="DR41" s="36"/>
      <c r="DS41" s="36"/>
      <c r="DT41" s="36"/>
      <c r="DU41" s="36"/>
      <c r="DV41" s="36"/>
      <c r="DW41" s="36"/>
      <c r="DX41" s="36"/>
      <c r="DY41" s="36"/>
      <c r="DZ41" s="36"/>
      <c r="EA41" s="36"/>
      <c r="EB41" s="36"/>
      <c r="EC41" s="36"/>
      <c r="ED41" s="36"/>
      <c r="EE41" s="36"/>
      <c r="EF41" s="36"/>
      <c r="EG41" s="36"/>
      <c r="EH41" s="36"/>
      <c r="EI41" s="36"/>
      <c r="EJ41" s="36"/>
      <c r="EK41" s="36"/>
      <c r="EL41" s="36"/>
      <c r="EM41" s="36"/>
      <c r="EN41" s="36"/>
      <c r="EO41" s="36"/>
      <c r="EP41" s="36"/>
      <c r="EQ41" s="36"/>
      <c r="ER41" s="36"/>
      <c r="ES41" s="36"/>
      <c r="ET41" s="36"/>
      <c r="EU41" s="36"/>
      <c r="EV41" s="36"/>
      <c r="EW41" s="36"/>
      <c r="EX41" s="36"/>
      <c r="EY41" s="36"/>
      <c r="EZ41" s="36"/>
      <c r="FA41" s="36"/>
      <c r="FB41" s="36"/>
      <c r="FC41" s="36"/>
      <c r="FD41" s="36"/>
      <c r="FE41" s="36"/>
      <c r="FF41" s="36"/>
      <c r="FG41" s="36"/>
      <c r="FH41" s="36"/>
      <c r="FI41" s="36"/>
      <c r="FJ41" s="36"/>
      <c r="FK41" s="36"/>
      <c r="FL41" s="36"/>
      <c r="FM41" s="36"/>
      <c r="FN41" s="36"/>
      <c r="FO41" s="36"/>
      <c r="FP41" s="36"/>
      <c r="FQ41" s="36"/>
      <c r="FR41" s="36"/>
      <c r="FS41" s="36"/>
      <c r="FT41" s="36"/>
      <c r="FU41" s="36"/>
      <c r="FV41" s="36"/>
      <c r="FW41" s="36"/>
      <c r="FX41" s="36"/>
      <c r="FY41" s="36"/>
      <c r="FZ41" s="36"/>
      <c r="GA41" s="36"/>
      <c r="GB41" s="36"/>
      <c r="GC41" s="36"/>
      <c r="GD41" s="36"/>
      <c r="GE41" s="36"/>
      <c r="GF41" s="36"/>
      <c r="GG41" s="36"/>
      <c r="GH41" s="36"/>
      <c r="GI41" s="36"/>
      <c r="GJ41" s="36"/>
      <c r="GK41" s="36"/>
      <c r="GL41" s="36"/>
      <c r="GM41" s="36"/>
      <c r="GN41" s="36"/>
      <c r="GO41" s="36"/>
      <c r="GP41" s="36"/>
      <c r="GQ41" s="36"/>
      <c r="GR41" s="36"/>
      <c r="GS41" s="36"/>
      <c r="GT41" s="36"/>
      <c r="GU41" s="36"/>
      <c r="GV41" s="36"/>
      <c r="GW41" s="36"/>
    </row>
    <row r="42" spans="1:205" s="2" customFormat="1" ht="22.5" customHeight="1" outlineLevel="1" thickBot="1" x14ac:dyDescent="0.25">
      <c r="A42" s="13"/>
      <c r="B42" s="7" t="s">
        <v>28</v>
      </c>
      <c r="C42" s="6">
        <v>0</v>
      </c>
      <c r="D42" s="5">
        <v>7</v>
      </c>
      <c r="E42" s="24" t="s">
        <v>27</v>
      </c>
      <c r="F42" s="177">
        <f>SUM(F23:F40)</f>
        <v>0</v>
      </c>
      <c r="G42" s="177"/>
      <c r="H42" s="177">
        <f>SUM(H23:H40)</f>
        <v>0</v>
      </c>
      <c r="I42" s="177"/>
      <c r="J42" s="177">
        <f>SUM(J23:J40)</f>
        <v>0</v>
      </c>
      <c r="K42" s="177"/>
      <c r="L42" s="177">
        <f>SUM(L23:L40)</f>
        <v>0</v>
      </c>
      <c r="M42" s="177"/>
      <c r="N42" s="177">
        <f>SUM(N23:N40)</f>
        <v>0</v>
      </c>
      <c r="O42" s="177"/>
      <c r="P42" s="177">
        <f>SUM(P23:P40)</f>
        <v>0</v>
      </c>
      <c r="Q42" s="177"/>
      <c r="R42" s="177">
        <f>SUM(R23:R40)</f>
        <v>0</v>
      </c>
      <c r="S42" s="177"/>
      <c r="T42" s="177">
        <f>SUM(T23:T40)</f>
        <v>0</v>
      </c>
      <c r="U42" s="177"/>
      <c r="V42" s="177">
        <f>SUM(V23:V40)</f>
        <v>0</v>
      </c>
      <c r="W42" s="177"/>
      <c r="X42" s="177">
        <f>SUM(X23:X40)</f>
        <v>0</v>
      </c>
      <c r="Y42" s="177"/>
      <c r="Z42" s="177">
        <f>SUM(Z23:Z40)</f>
        <v>0</v>
      </c>
      <c r="AA42" s="177"/>
      <c r="AB42" s="177">
        <f>SUM(AB23:AB40)</f>
        <v>0</v>
      </c>
      <c r="AC42" s="177"/>
      <c r="AD42" s="177">
        <f>SUM(AD23:AD40)</f>
        <v>0</v>
      </c>
      <c r="AE42" s="177"/>
      <c r="AF42" s="177">
        <f>SUM(AF23:AF40)</f>
        <v>0</v>
      </c>
      <c r="AG42" s="177"/>
      <c r="AH42" s="177">
        <f>SUM(AH23:AH40)</f>
        <v>0</v>
      </c>
      <c r="AI42" s="177"/>
      <c r="AJ42" s="177">
        <f>SUM(AJ23:AJ40)</f>
        <v>0</v>
      </c>
      <c r="AK42" s="177"/>
      <c r="AL42" s="177">
        <f>SUM(AL23:AL40)</f>
        <v>0</v>
      </c>
      <c r="AM42" s="177"/>
      <c r="AN42" s="177">
        <f>SUM(AN23:AN40)</f>
        <v>0</v>
      </c>
      <c r="AO42" s="177"/>
      <c r="AP42" s="177">
        <f>SUM(AP23:AP40)</f>
        <v>0</v>
      </c>
      <c r="AQ42" s="177"/>
      <c r="AR42" s="177">
        <f>SUM(AR23:AR40)</f>
        <v>0</v>
      </c>
      <c r="AS42" s="177"/>
      <c r="AT42" s="177">
        <f>SUM(AT23:AT40)</f>
        <v>0</v>
      </c>
      <c r="AU42" s="177"/>
      <c r="AV42" s="177">
        <f>SUM(AV23:AV40)</f>
        <v>0</v>
      </c>
      <c r="AW42" s="177"/>
      <c r="AX42" s="177">
        <f>SUM(AX23:AX40)</f>
        <v>0</v>
      </c>
      <c r="AY42" s="177"/>
      <c r="AZ42" s="177">
        <f>SUM(AZ23:AZ40)</f>
        <v>0</v>
      </c>
      <c r="BA42" s="177"/>
      <c r="BB42" s="177">
        <f>SUM(BB23:BB40)</f>
        <v>0</v>
      </c>
      <c r="BC42" s="177"/>
      <c r="BD42" s="177">
        <f>SUM(BD23:BD40)</f>
        <v>0</v>
      </c>
      <c r="BE42" s="177"/>
      <c r="BF42" s="177">
        <f>SUM(BF23:BF40)</f>
        <v>0</v>
      </c>
      <c r="BG42" s="177"/>
      <c r="BH42" s="177">
        <f>SUM(BH23:BH40)</f>
        <v>0</v>
      </c>
      <c r="BI42" s="177"/>
      <c r="BJ42" s="177">
        <f>SUM(BJ23:BJ40)</f>
        <v>0</v>
      </c>
      <c r="BK42" s="177"/>
      <c r="BL42" s="177">
        <f>SUM(BL23:BL40)</f>
        <v>0</v>
      </c>
      <c r="BM42" s="177"/>
      <c r="BN42" s="177">
        <f>SUM(BN23:BN40)</f>
        <v>0</v>
      </c>
      <c r="BO42" s="177"/>
      <c r="BP42" s="177">
        <f>SUM(BP23:BP40)</f>
        <v>0</v>
      </c>
      <c r="BQ42" s="177"/>
      <c r="BR42" s="177">
        <f>SUM(BR23:BR40)</f>
        <v>0</v>
      </c>
      <c r="BS42" s="177"/>
      <c r="BT42" s="177">
        <f>SUM(BT23:BT40)</f>
        <v>0</v>
      </c>
      <c r="BU42" s="177"/>
      <c r="BV42" s="177">
        <f>SUM(BV23:BV40)</f>
        <v>0</v>
      </c>
      <c r="BW42" s="177"/>
      <c r="BX42" s="177">
        <f>SUM(BX23:BX40)</f>
        <v>0</v>
      </c>
      <c r="BY42" s="177"/>
      <c r="BZ42" s="177">
        <f>SUM(BZ23:BZ40)</f>
        <v>0</v>
      </c>
      <c r="CA42" s="177"/>
      <c r="CB42" s="177">
        <f>SUM(CB23:CB40)</f>
        <v>0</v>
      </c>
      <c r="CC42" s="177"/>
      <c r="CD42" s="177">
        <f>SUM(CD23:CD40)</f>
        <v>0</v>
      </c>
      <c r="CE42" s="177"/>
      <c r="CF42" s="177">
        <f>SUM(CF23:CF40)</f>
        <v>0</v>
      </c>
      <c r="CG42" s="177"/>
      <c r="CH42" s="177">
        <f>SUM(CH23:CH40)</f>
        <v>0</v>
      </c>
      <c r="CI42" s="177"/>
      <c r="CJ42" s="177">
        <f>SUM(CJ23:CJ40)</f>
        <v>0</v>
      </c>
      <c r="CK42" s="177"/>
      <c r="CL42" s="177">
        <f>SUM(CL23:CL40)</f>
        <v>0</v>
      </c>
      <c r="CM42" s="177"/>
      <c r="CN42" s="177">
        <f>SUM(CN23:CN40)</f>
        <v>0</v>
      </c>
      <c r="CO42" s="177"/>
      <c r="CP42" s="177">
        <f>SUM(CP23:CP40)</f>
        <v>0</v>
      </c>
      <c r="CQ42" s="177"/>
      <c r="CR42" s="177">
        <f>SUM(CR23:CR40)</f>
        <v>0</v>
      </c>
      <c r="CS42" s="177"/>
      <c r="CT42" s="177">
        <f>SUM(CT23:CT40)</f>
        <v>0</v>
      </c>
      <c r="CU42" s="177"/>
      <c r="CV42" s="177">
        <f>SUM(CV23:CV40)</f>
        <v>0</v>
      </c>
      <c r="CW42" s="177"/>
      <c r="CX42" s="177">
        <f>SUM(CX23:CX40)</f>
        <v>0</v>
      </c>
      <c r="CY42" s="177"/>
      <c r="CZ42" s="177">
        <f>SUM(CZ23:CZ40)</f>
        <v>0</v>
      </c>
      <c r="DA42" s="177"/>
      <c r="DB42" s="177">
        <f>SUM(DB23:DB40)</f>
        <v>0</v>
      </c>
      <c r="DC42" s="177"/>
      <c r="DD42" s="177">
        <f>SUM(DD23:DD40)</f>
        <v>0</v>
      </c>
      <c r="DE42" s="177"/>
      <c r="DF42" s="177">
        <f>SUM(DF23:DF40)</f>
        <v>0</v>
      </c>
      <c r="DG42" s="177"/>
      <c r="DH42" s="177">
        <f>SUM(DH23:DH40)</f>
        <v>0</v>
      </c>
      <c r="DI42" s="177"/>
      <c r="DJ42" s="177">
        <f>SUM(DJ23:DJ40)</f>
        <v>0</v>
      </c>
      <c r="DK42" s="177"/>
      <c r="DL42" s="177">
        <f>SUM(DL23:DL40)</f>
        <v>0</v>
      </c>
      <c r="DM42" s="177"/>
      <c r="DN42" s="177">
        <f>SUM(DN23:DN40)</f>
        <v>0</v>
      </c>
      <c r="DO42" s="177"/>
      <c r="DP42" s="177">
        <f>SUM(DP23:DP40)</f>
        <v>0</v>
      </c>
      <c r="DQ42" s="177"/>
      <c r="DR42" s="177">
        <f>SUM(DR23:DR40)</f>
        <v>0</v>
      </c>
      <c r="DS42" s="177"/>
      <c r="DT42" s="177">
        <f>SUM(DT23:DT40)</f>
        <v>0</v>
      </c>
      <c r="DU42" s="177"/>
      <c r="DV42" s="177">
        <f>SUM(DV23:DV40)</f>
        <v>0</v>
      </c>
      <c r="DW42" s="177"/>
      <c r="DX42" s="177">
        <f>SUM(DX23:DX40)</f>
        <v>0</v>
      </c>
      <c r="DY42" s="177"/>
      <c r="DZ42" s="177">
        <f>SUM(DZ23:DZ40)</f>
        <v>0</v>
      </c>
      <c r="EA42" s="177"/>
      <c r="EB42" s="177">
        <f>SUM(EB23:EB40)</f>
        <v>0</v>
      </c>
      <c r="EC42" s="177"/>
      <c r="ED42" s="177">
        <f>SUM(ED23:ED40)</f>
        <v>0</v>
      </c>
      <c r="EE42" s="177"/>
      <c r="EF42" s="177">
        <f>SUM(EF23:EF40)</f>
        <v>0</v>
      </c>
      <c r="EG42" s="177"/>
      <c r="EH42" s="177">
        <f>SUM(EH23:EH40)</f>
        <v>0</v>
      </c>
      <c r="EI42" s="177"/>
      <c r="EJ42" s="177">
        <f>SUM(EJ23:EJ40)</f>
        <v>0</v>
      </c>
      <c r="EK42" s="177"/>
      <c r="EL42" s="177">
        <f>SUM(EL23:EL40)</f>
        <v>0</v>
      </c>
      <c r="EM42" s="177"/>
      <c r="EN42" s="177">
        <f>SUM(EN23:EN40)</f>
        <v>0</v>
      </c>
      <c r="EO42" s="177"/>
      <c r="EP42" s="177">
        <f>SUM(EP23:EP40)</f>
        <v>0</v>
      </c>
      <c r="EQ42" s="177"/>
      <c r="ER42" s="177">
        <f>SUM(ER23:ER40)</f>
        <v>0</v>
      </c>
      <c r="ES42" s="177"/>
      <c r="ET42" s="177">
        <f>SUM(ET23:ET40)</f>
        <v>0</v>
      </c>
      <c r="EU42" s="177"/>
      <c r="EV42" s="177">
        <f>SUM(EV23:EV40)</f>
        <v>0</v>
      </c>
      <c r="EW42" s="177"/>
      <c r="EX42" s="177">
        <f>SUM(EX23:EX40)</f>
        <v>0</v>
      </c>
      <c r="EY42" s="177"/>
      <c r="EZ42" s="177">
        <f>SUM(EZ23:EZ40)</f>
        <v>0</v>
      </c>
      <c r="FA42" s="177"/>
      <c r="FB42" s="177">
        <f>SUM(FB23:FB40)</f>
        <v>0</v>
      </c>
      <c r="FC42" s="177"/>
      <c r="FD42" s="177">
        <f>SUM(FD23:FD40)</f>
        <v>0</v>
      </c>
      <c r="FE42" s="177"/>
      <c r="FF42" s="177">
        <f>SUM(FF23:FF40)</f>
        <v>0</v>
      </c>
      <c r="FG42" s="177"/>
      <c r="FH42" s="177">
        <f>SUM(FH23:FH40)</f>
        <v>0</v>
      </c>
      <c r="FI42" s="177"/>
      <c r="FJ42" s="177">
        <f>SUM(FJ23:FJ40)</f>
        <v>0</v>
      </c>
      <c r="FK42" s="177"/>
      <c r="FL42" s="177">
        <f>SUM(FL23:FL40)</f>
        <v>0</v>
      </c>
      <c r="FM42" s="177"/>
      <c r="FN42" s="177">
        <f>SUM(FN23:FN40)</f>
        <v>0</v>
      </c>
      <c r="FO42" s="177"/>
      <c r="FP42" s="177">
        <f>SUM(FP23:FP40)</f>
        <v>0</v>
      </c>
      <c r="FQ42" s="177"/>
      <c r="FR42" s="177">
        <f>SUM(FR23:FR40)</f>
        <v>0</v>
      </c>
      <c r="FS42" s="177"/>
      <c r="FT42" s="177">
        <f>SUM(FT23:FT40)</f>
        <v>0</v>
      </c>
      <c r="FU42" s="177"/>
      <c r="FV42" s="177">
        <f>SUM(FV23:FV40)</f>
        <v>0</v>
      </c>
      <c r="FW42" s="177"/>
      <c r="FX42" s="177">
        <f>SUM(FX23:FX40)</f>
        <v>0</v>
      </c>
      <c r="FY42" s="177"/>
      <c r="FZ42" s="177">
        <f>SUM(FZ23:FZ40)</f>
        <v>0</v>
      </c>
      <c r="GA42" s="177"/>
      <c r="GB42" s="177">
        <f>SUM(GB23:GB40)</f>
        <v>0</v>
      </c>
      <c r="GC42" s="177"/>
      <c r="GD42" s="177">
        <f>SUM(GD23:GD40)</f>
        <v>0</v>
      </c>
      <c r="GE42" s="177"/>
      <c r="GF42" s="177">
        <f>SUM(GF23:GF40)</f>
        <v>0</v>
      </c>
      <c r="GG42" s="177"/>
      <c r="GH42" s="177">
        <f>SUM(GH23:GH40)</f>
        <v>0</v>
      </c>
      <c r="GI42" s="177"/>
      <c r="GJ42" s="177">
        <f>SUM(GJ23:GJ40)</f>
        <v>0</v>
      </c>
      <c r="GK42" s="177"/>
      <c r="GL42" s="177">
        <f>SUM(GL23:GL40)</f>
        <v>0</v>
      </c>
      <c r="GM42" s="177"/>
      <c r="GN42" s="177">
        <f>SUM(GN23:GN40)</f>
        <v>0</v>
      </c>
      <c r="GO42" s="177"/>
      <c r="GP42" s="177">
        <f>SUM(GP23:GP40)</f>
        <v>0</v>
      </c>
      <c r="GQ42" s="177"/>
      <c r="GR42" s="177">
        <f>SUM(GR23:GR40)</f>
        <v>0</v>
      </c>
      <c r="GS42" s="177"/>
      <c r="GT42" s="177">
        <f>SUM(GT23:GT40)</f>
        <v>0</v>
      </c>
      <c r="GU42" s="177"/>
      <c r="GV42" s="177">
        <f>SUM(GV23:GV40)</f>
        <v>0</v>
      </c>
      <c r="GW42" s="177"/>
    </row>
    <row r="43" spans="1:205" s="2" customFormat="1" ht="22.5" customHeight="1" outlineLevel="1" thickBot="1" x14ac:dyDescent="0.25">
      <c r="A43" s="13"/>
      <c r="B43" s="7" t="s">
        <v>26</v>
      </c>
      <c r="C43" s="6">
        <v>8</v>
      </c>
      <c r="D43" s="5">
        <v>15</v>
      </c>
      <c r="E43" s="24" t="s">
        <v>5</v>
      </c>
      <c r="F43" s="177" t="str">
        <f>IF(AND(F42&gt;=$C$42,F42&lt;=$D$42),$B$42,IF(AND(F42&gt;=$C$43,F42&lt;=$D$43),$B$43,IF(F42&gt;=$C$44,$B$44,"Error")))</f>
        <v>Low</v>
      </c>
      <c r="G43" s="177"/>
      <c r="H43" s="177" t="str">
        <f>IF(AND(H42&gt;=$C$42,H42&lt;=$D$42),$B$42,IF(AND(H42&gt;=$C$43,H42&lt;=$D$43),$B$43,IF(H42&gt;=$C$44,$B$44,"Error")))</f>
        <v>Low</v>
      </c>
      <c r="I43" s="177"/>
      <c r="J43" s="177" t="str">
        <f>IF(AND(J42&gt;=$C$42,J42&lt;=$D$42),$B$42,IF(AND(J42&gt;=$C$43,J42&lt;=$D$43),$B$43,IF(J42&gt;=$C$44,$B$44,"Error")))</f>
        <v>Low</v>
      </c>
      <c r="K43" s="177"/>
      <c r="L43" s="177" t="str">
        <f>IF(AND(L42&gt;=$C$42,L42&lt;=$D$42),$B$42,IF(AND(L42&gt;=$C$43,L42&lt;=$D$43),$B$43,IF(L42&gt;=$C$44,$B$44,"Error")))</f>
        <v>Low</v>
      </c>
      <c r="M43" s="177"/>
      <c r="N43" s="177" t="str">
        <f>IF(AND(N42&gt;=$C$42,N42&lt;=$D$42),$B$42,IF(AND(N42&gt;=$C$43,N42&lt;=$D$43),$B$43,IF(N42&gt;=$C$44,$B$44,"Error")))</f>
        <v>Low</v>
      </c>
      <c r="O43" s="177"/>
      <c r="P43" s="177" t="str">
        <f>IF(AND(P42&gt;=$C$42,P42&lt;=$D$42),$B$42,IF(AND(P42&gt;=$C$43,P42&lt;=$D$43),$B$43,IF(P42&gt;=$C$44,$B$44,"Error")))</f>
        <v>Low</v>
      </c>
      <c r="Q43" s="177"/>
      <c r="R43" s="177" t="str">
        <f>IF(AND(R42&gt;=$C$42,R42&lt;=$D$42),$B$42,IF(AND(R42&gt;=$C$43,R42&lt;=$D$43),$B$43,IF(R42&gt;=$C$44,$B$44,"Error")))</f>
        <v>Low</v>
      </c>
      <c r="S43" s="177"/>
      <c r="T43" s="177" t="str">
        <f>IF(AND(T42&gt;=$C$42,T42&lt;=$D$42),$B$42,IF(AND(T42&gt;=$C$43,T42&lt;=$D$43),$B$43,IF(T42&gt;=$C$44,$B$44,"Error")))</f>
        <v>Low</v>
      </c>
      <c r="U43" s="177"/>
      <c r="V43" s="177" t="str">
        <f>IF(AND(V42&gt;=$C$42,V42&lt;=$D$42),$B$42,IF(AND(V42&gt;=$C$43,V42&lt;=$D$43),$B$43,IF(V42&gt;=$C$44,$B$44,"Error")))</f>
        <v>Low</v>
      </c>
      <c r="W43" s="177"/>
      <c r="X43" s="177" t="str">
        <f>IF(AND(X42&gt;=$C$42,X42&lt;=$D$42),$B$42,IF(AND(X42&gt;=$C$43,X42&lt;=$D$43),$B$43,IF(X42&gt;=$C$44,$B$44,"Error")))</f>
        <v>Low</v>
      </c>
      <c r="Y43" s="177"/>
      <c r="Z43" s="177" t="str">
        <f>IF(AND(Z42&gt;=$C$42,Z42&lt;=$D$42),$B$42,IF(AND(Z42&gt;=$C$43,Z42&lt;=$D$43),$B$43,IF(Z42&gt;=$C$44,$B$44,"Error")))</f>
        <v>Low</v>
      </c>
      <c r="AA43" s="177"/>
      <c r="AB43" s="177" t="str">
        <f>IF(AND(AB42&gt;=$C$42,AB42&lt;=$D$42),$B$42,IF(AND(AB42&gt;=$C$43,AB42&lt;=$D$43),$B$43,IF(AB42&gt;=$C$44,$B$44,"Error")))</f>
        <v>Low</v>
      </c>
      <c r="AC43" s="177"/>
      <c r="AD43" s="177" t="str">
        <f>IF(AND(AD42&gt;=$C$42,AD42&lt;=$D$42),$B$42,IF(AND(AD42&gt;=$C$43,AD42&lt;=$D$43),$B$43,IF(AD42&gt;=$C$44,$B$44,"Error")))</f>
        <v>Low</v>
      </c>
      <c r="AE43" s="177"/>
      <c r="AF43" s="177" t="str">
        <f>IF(AND(AF42&gt;=$C$42,AF42&lt;=$D$42),$B$42,IF(AND(AF42&gt;=$C$43,AF42&lt;=$D$43),$B$43,IF(AF42&gt;=$C$44,$B$44,"Error")))</f>
        <v>Low</v>
      </c>
      <c r="AG43" s="177"/>
      <c r="AH43" s="177" t="str">
        <f>IF(AND(AH42&gt;=$C$42,AH42&lt;=$D$42),$B$42,IF(AND(AH42&gt;=$C$43,AH42&lt;=$D$43),$B$43,IF(AH42&gt;=$C$44,$B$44,"Error")))</f>
        <v>Low</v>
      </c>
      <c r="AI43" s="177"/>
      <c r="AJ43" s="177" t="str">
        <f>IF(AND(AJ42&gt;=$C$42,AJ42&lt;=$D$42),$B$42,IF(AND(AJ42&gt;=$C$43,AJ42&lt;=$D$43),$B$43,IF(AJ42&gt;=$C$44,$B$44,"Error")))</f>
        <v>Low</v>
      </c>
      <c r="AK43" s="177"/>
      <c r="AL43" s="177" t="str">
        <f>IF(AND(AL42&gt;=$C$42,AL42&lt;=$D$42),$B$42,IF(AND(AL42&gt;=$C$43,AL42&lt;=$D$43),$B$43,IF(AL42&gt;=$C$44,$B$44,"Error")))</f>
        <v>Low</v>
      </c>
      <c r="AM43" s="177"/>
      <c r="AN43" s="177" t="str">
        <f>IF(AND(AN42&gt;=$C$42,AN42&lt;=$D$42),$B$42,IF(AND(AN42&gt;=$C$43,AN42&lt;=$D$43),$B$43,IF(AN42&gt;=$C$44,$B$44,"Error")))</f>
        <v>Low</v>
      </c>
      <c r="AO43" s="177"/>
      <c r="AP43" s="177" t="str">
        <f>IF(AND(AP42&gt;=$C$42,AP42&lt;=$D$42),$B$42,IF(AND(AP42&gt;=$C$43,AP42&lt;=$D$43),$B$43,IF(AP42&gt;=$C$44,$B$44,"Error")))</f>
        <v>Low</v>
      </c>
      <c r="AQ43" s="177"/>
      <c r="AR43" s="177" t="str">
        <f>IF(AND(AR42&gt;=$C$42,AR42&lt;=$D$42),$B$42,IF(AND(AR42&gt;=$C$43,AR42&lt;=$D$43),$B$43,IF(AR42&gt;=$C$44,$B$44,"Error")))</f>
        <v>Low</v>
      </c>
      <c r="AS43" s="177"/>
      <c r="AT43" s="177" t="str">
        <f>IF(AND(AT42&gt;=$C$42,AT42&lt;=$D$42),$B$42,IF(AND(AT42&gt;=$C$43,AT42&lt;=$D$43),$B$43,IF(AT42&gt;=$C$44,$B$44,"Error")))</f>
        <v>Low</v>
      </c>
      <c r="AU43" s="177"/>
      <c r="AV43" s="177" t="str">
        <f>IF(AND(AV42&gt;=$C$42,AV42&lt;=$D$42),$B$42,IF(AND(AV42&gt;=$C$43,AV42&lt;=$D$43),$B$43,IF(AV42&gt;=$C$44,$B$44,"Error")))</f>
        <v>Low</v>
      </c>
      <c r="AW43" s="177"/>
      <c r="AX43" s="177" t="str">
        <f>IF(AND(AX42&gt;=$C$42,AX42&lt;=$D$42),$B$42,IF(AND(AX42&gt;=$C$43,AX42&lt;=$D$43),$B$43,IF(AX42&gt;=$C$44,$B$44,"Error")))</f>
        <v>Low</v>
      </c>
      <c r="AY43" s="177"/>
      <c r="AZ43" s="177" t="str">
        <f>IF(AND(AZ42&gt;=$C$42,AZ42&lt;=$D$42),$B$42,IF(AND(AZ42&gt;=$C$43,AZ42&lt;=$D$43),$B$43,IF(AZ42&gt;=$C$44,$B$44,"Error")))</f>
        <v>Low</v>
      </c>
      <c r="BA43" s="177"/>
      <c r="BB43" s="177" t="str">
        <f>IF(AND(BB42&gt;=$C$42,BB42&lt;=$D$42),$B$42,IF(AND(BB42&gt;=$C$43,BB42&lt;=$D$43),$B$43,IF(BB42&gt;=$C$44,$B$44,"Error")))</f>
        <v>Low</v>
      </c>
      <c r="BC43" s="177"/>
      <c r="BD43" s="177" t="str">
        <f>IF(AND(BD42&gt;=$C$42,BD42&lt;=$D$42),$B$42,IF(AND(BD42&gt;=$C$43,BD42&lt;=$D$43),$B$43,IF(BD42&gt;=$C$44,$B$44,"Error")))</f>
        <v>Low</v>
      </c>
      <c r="BE43" s="177"/>
      <c r="BF43" s="177" t="str">
        <f>IF(AND(BF42&gt;=$C$42,BF42&lt;=$D$42),$B$42,IF(AND(BF42&gt;=$C$43,BF42&lt;=$D$43),$B$43,IF(BF42&gt;=$C$44,$B$44,"Error")))</f>
        <v>Low</v>
      </c>
      <c r="BG43" s="177"/>
      <c r="BH43" s="177" t="str">
        <f>IF(AND(BH42&gt;=$C$42,BH42&lt;=$D$42),$B$42,IF(AND(BH42&gt;=$C$43,BH42&lt;=$D$43),$B$43,IF(BH42&gt;=$C$44,$B$44,"Error")))</f>
        <v>Low</v>
      </c>
      <c r="BI43" s="177"/>
      <c r="BJ43" s="177" t="str">
        <f>IF(AND(BJ42&gt;=$C$42,BJ42&lt;=$D$42),$B$42,IF(AND(BJ42&gt;=$C$43,BJ42&lt;=$D$43),$B$43,IF(BJ42&gt;=$C$44,$B$44,"Error")))</f>
        <v>Low</v>
      </c>
      <c r="BK43" s="177"/>
      <c r="BL43" s="177" t="str">
        <f>IF(AND(BL42&gt;=$C$42,BL42&lt;=$D$42),$B$42,IF(AND(BL42&gt;=$C$43,BL42&lt;=$D$43),$B$43,IF(BL42&gt;=$C$44,$B$44,"Error")))</f>
        <v>Low</v>
      </c>
      <c r="BM43" s="177"/>
      <c r="BN43" s="177" t="str">
        <f>IF(AND(BN42&gt;=$C$42,BN42&lt;=$D$42),$B$42,IF(AND(BN42&gt;=$C$43,BN42&lt;=$D$43),$B$43,IF(BN42&gt;=$C$44,$B$44,"Error")))</f>
        <v>Low</v>
      </c>
      <c r="BO43" s="177"/>
      <c r="BP43" s="177" t="str">
        <f>IF(AND(BP42&gt;=$C$42,BP42&lt;=$D$42),$B$42,IF(AND(BP42&gt;=$C$43,BP42&lt;=$D$43),$B$43,IF(BP42&gt;=$C$44,$B$44,"Error")))</f>
        <v>Low</v>
      </c>
      <c r="BQ43" s="177"/>
      <c r="BR43" s="177" t="str">
        <f>IF(AND(BR42&gt;=$C$42,BR42&lt;=$D$42),$B$42,IF(AND(BR42&gt;=$C$43,BR42&lt;=$D$43),$B$43,IF(BR42&gt;=$C$44,$B$44,"Error")))</f>
        <v>Low</v>
      </c>
      <c r="BS43" s="177"/>
      <c r="BT43" s="177" t="str">
        <f>IF(AND(BT42&gt;=$C$42,BT42&lt;=$D$42),$B$42,IF(AND(BT42&gt;=$C$43,BT42&lt;=$D$43),$B$43,IF(BT42&gt;=$C$44,$B$44,"Error")))</f>
        <v>Low</v>
      </c>
      <c r="BU43" s="177"/>
      <c r="BV43" s="177" t="str">
        <f>IF(AND(BV42&gt;=$C$42,BV42&lt;=$D$42),$B$42,IF(AND(BV42&gt;=$C$43,BV42&lt;=$D$43),$B$43,IF(BV42&gt;=$C$44,$B$44,"Error")))</f>
        <v>Low</v>
      </c>
      <c r="BW43" s="177"/>
      <c r="BX43" s="177" t="str">
        <f>IF(AND(BX42&gt;=$C$42,BX42&lt;=$D$42),$B$42,IF(AND(BX42&gt;=$C$43,BX42&lt;=$D$43),$B$43,IF(BX42&gt;=$C$44,$B$44,"Error")))</f>
        <v>Low</v>
      </c>
      <c r="BY43" s="177"/>
      <c r="BZ43" s="177" t="str">
        <f>IF(AND(BZ42&gt;=$C$42,BZ42&lt;=$D$42),$B$42,IF(AND(BZ42&gt;=$C$43,BZ42&lt;=$D$43),$B$43,IF(BZ42&gt;=$C$44,$B$44,"Error")))</f>
        <v>Low</v>
      </c>
      <c r="CA43" s="177"/>
      <c r="CB43" s="177" t="str">
        <f>IF(AND(CB42&gt;=$C$42,CB42&lt;=$D$42),$B$42,IF(AND(CB42&gt;=$C$43,CB42&lt;=$D$43),$B$43,IF(CB42&gt;=$C$44,$B$44,"Error")))</f>
        <v>Low</v>
      </c>
      <c r="CC43" s="177"/>
      <c r="CD43" s="177" t="str">
        <f>IF(AND(CD42&gt;=$C$42,CD42&lt;=$D$42),$B$42,IF(AND(CD42&gt;=$C$43,CD42&lt;=$D$43),$B$43,IF(CD42&gt;=$C$44,$B$44,"Error")))</f>
        <v>Low</v>
      </c>
      <c r="CE43" s="177"/>
      <c r="CF43" s="177" t="str">
        <f>IF(AND(CF42&gt;=$C$42,CF42&lt;=$D$42),$B$42,IF(AND(CF42&gt;=$C$43,CF42&lt;=$D$43),$B$43,IF(CF42&gt;=$C$44,$B$44,"Error")))</f>
        <v>Low</v>
      </c>
      <c r="CG43" s="177"/>
      <c r="CH43" s="177" t="str">
        <f>IF(AND(CH42&gt;=$C$42,CH42&lt;=$D$42),$B$42,IF(AND(CH42&gt;=$C$43,CH42&lt;=$D$43),$B$43,IF(CH42&gt;=$C$44,$B$44,"Error")))</f>
        <v>Low</v>
      </c>
      <c r="CI43" s="177"/>
      <c r="CJ43" s="177" t="str">
        <f>IF(AND(CJ42&gt;=$C$42,CJ42&lt;=$D$42),$B$42,IF(AND(CJ42&gt;=$C$43,CJ42&lt;=$D$43),$B$43,IF(CJ42&gt;=$C$44,$B$44,"Error")))</f>
        <v>Low</v>
      </c>
      <c r="CK43" s="177"/>
      <c r="CL43" s="177" t="str">
        <f>IF(AND(CL42&gt;=$C$42,CL42&lt;=$D$42),$B$42,IF(AND(CL42&gt;=$C$43,CL42&lt;=$D$43),$B$43,IF(CL42&gt;=$C$44,$B$44,"Error")))</f>
        <v>Low</v>
      </c>
      <c r="CM43" s="177"/>
      <c r="CN43" s="177" t="str">
        <f>IF(AND(CN42&gt;=$C$42,CN42&lt;=$D$42),$B$42,IF(AND(CN42&gt;=$C$43,CN42&lt;=$D$43),$B$43,IF(CN42&gt;=$C$44,$B$44,"Error")))</f>
        <v>Low</v>
      </c>
      <c r="CO43" s="177"/>
      <c r="CP43" s="177" t="str">
        <f>IF(AND(CP42&gt;=$C$42,CP42&lt;=$D$42),$B$42,IF(AND(CP42&gt;=$C$43,CP42&lt;=$D$43),$B$43,IF(CP42&gt;=$C$44,$B$44,"Error")))</f>
        <v>Low</v>
      </c>
      <c r="CQ43" s="177"/>
      <c r="CR43" s="177" t="str">
        <f>IF(AND(CR42&gt;=$C$42,CR42&lt;=$D$42),$B$42,IF(AND(CR42&gt;=$C$43,CR42&lt;=$D$43),$B$43,IF(CR42&gt;=$C$44,$B$44,"Error")))</f>
        <v>Low</v>
      </c>
      <c r="CS43" s="177"/>
      <c r="CT43" s="177" t="str">
        <f>IF(AND(CT42&gt;=$C$42,CT42&lt;=$D$42),$B$42,IF(AND(CT42&gt;=$C$43,CT42&lt;=$D$43),$B$43,IF(CT42&gt;=$C$44,$B$44,"Error")))</f>
        <v>Low</v>
      </c>
      <c r="CU43" s="177"/>
      <c r="CV43" s="177" t="str">
        <f>IF(AND(CV42&gt;=$C$42,CV42&lt;=$D$42),$B$42,IF(AND(CV42&gt;=$C$43,CV42&lt;=$D$43),$B$43,IF(CV42&gt;=$C$44,$B$44,"Error")))</f>
        <v>Low</v>
      </c>
      <c r="CW43" s="177"/>
      <c r="CX43" s="177" t="str">
        <f>IF(AND(CX42&gt;=$C$42,CX42&lt;=$D$42),$B$42,IF(AND(CX42&gt;=$C$43,CX42&lt;=$D$43),$B$43,IF(CX42&gt;=$C$44,$B$44,"Error")))</f>
        <v>Low</v>
      </c>
      <c r="CY43" s="177"/>
      <c r="CZ43" s="177" t="str">
        <f>IF(AND(CZ42&gt;=$C$42,CZ42&lt;=$D$42),$B$42,IF(AND(CZ42&gt;=$C$43,CZ42&lt;=$D$43),$B$43,IF(CZ42&gt;=$C$44,$B$44,"Error")))</f>
        <v>Low</v>
      </c>
      <c r="DA43" s="177"/>
      <c r="DB43" s="177" t="str">
        <f>IF(AND(DB42&gt;=$C$42,DB42&lt;=$D$42),$B$42,IF(AND(DB42&gt;=$C$43,DB42&lt;=$D$43),$B$43,IF(DB42&gt;=$C$44,$B$44,"Error")))</f>
        <v>Low</v>
      </c>
      <c r="DC43" s="177"/>
      <c r="DD43" s="177" t="str">
        <f>IF(AND(DD42&gt;=$C$42,DD42&lt;=$D$42),$B$42,IF(AND(DD42&gt;=$C$43,DD42&lt;=$D$43),$B$43,IF(DD42&gt;=$C$44,$B$44,"Error")))</f>
        <v>Low</v>
      </c>
      <c r="DE43" s="177"/>
      <c r="DF43" s="177" t="str">
        <f>IF(AND(DF42&gt;=$C$42,DF42&lt;=$D$42),$B$42,IF(AND(DF42&gt;=$C$43,DF42&lt;=$D$43),$B$43,IF(DF42&gt;=$C$44,$B$44,"Error")))</f>
        <v>Low</v>
      </c>
      <c r="DG43" s="177"/>
      <c r="DH43" s="177" t="str">
        <f>IF(AND(DH42&gt;=$C$42,DH42&lt;=$D$42),$B$42,IF(AND(DH42&gt;=$C$43,DH42&lt;=$D$43),$B$43,IF(DH42&gt;=$C$44,$B$44,"Error")))</f>
        <v>Low</v>
      </c>
      <c r="DI43" s="177"/>
      <c r="DJ43" s="177" t="str">
        <f>IF(AND(DJ42&gt;=$C$42,DJ42&lt;=$D$42),$B$42,IF(AND(DJ42&gt;=$C$43,DJ42&lt;=$D$43),$B$43,IF(DJ42&gt;=$C$44,$B$44,"Error")))</f>
        <v>Low</v>
      </c>
      <c r="DK43" s="177"/>
      <c r="DL43" s="177" t="str">
        <f>IF(AND(DL42&gt;=$C$42,DL42&lt;=$D$42),$B$42,IF(AND(DL42&gt;=$C$43,DL42&lt;=$D$43),$B$43,IF(DL42&gt;=$C$44,$B$44,"Error")))</f>
        <v>Low</v>
      </c>
      <c r="DM43" s="177"/>
      <c r="DN43" s="177" t="str">
        <f>IF(AND(DN42&gt;=$C$42,DN42&lt;=$D$42),$B$42,IF(AND(DN42&gt;=$C$43,DN42&lt;=$D$43),$B$43,IF(DN42&gt;=$C$44,$B$44,"Error")))</f>
        <v>Low</v>
      </c>
      <c r="DO43" s="177"/>
      <c r="DP43" s="177" t="str">
        <f>IF(AND(DP42&gt;=$C$42,DP42&lt;=$D$42),$B$42,IF(AND(DP42&gt;=$C$43,DP42&lt;=$D$43),$B$43,IF(DP42&gt;=$C$44,$B$44,"Error")))</f>
        <v>Low</v>
      </c>
      <c r="DQ43" s="177"/>
      <c r="DR43" s="177" t="str">
        <f>IF(AND(DR42&gt;=$C$42,DR42&lt;=$D$42),$B$42,IF(AND(DR42&gt;=$C$43,DR42&lt;=$D$43),$B$43,IF(DR42&gt;=$C$44,$B$44,"Error")))</f>
        <v>Low</v>
      </c>
      <c r="DS43" s="177"/>
      <c r="DT43" s="177" t="str">
        <f>IF(AND(DT42&gt;=$C$42,DT42&lt;=$D$42),$B$42,IF(AND(DT42&gt;=$C$43,DT42&lt;=$D$43),$B$43,IF(DT42&gt;=$C$44,$B$44,"Error")))</f>
        <v>Low</v>
      </c>
      <c r="DU43" s="177"/>
      <c r="DV43" s="177" t="str">
        <f>IF(AND(DV42&gt;=$C$42,DV42&lt;=$D$42),$B$42,IF(AND(DV42&gt;=$C$43,DV42&lt;=$D$43),$B$43,IF(DV42&gt;=$C$44,$B$44,"Error")))</f>
        <v>Low</v>
      </c>
      <c r="DW43" s="177"/>
      <c r="DX43" s="177" t="str">
        <f>IF(AND(DX42&gt;=$C$42,DX42&lt;=$D$42),$B$42,IF(AND(DX42&gt;=$C$43,DX42&lt;=$D$43),$B$43,IF(DX42&gt;=$C$44,$B$44,"Error")))</f>
        <v>Low</v>
      </c>
      <c r="DY43" s="177"/>
      <c r="DZ43" s="177" t="str">
        <f>IF(AND(DZ42&gt;=$C$42,DZ42&lt;=$D$42),$B$42,IF(AND(DZ42&gt;=$C$43,DZ42&lt;=$D$43),$B$43,IF(DZ42&gt;=$C$44,$B$44,"Error")))</f>
        <v>Low</v>
      </c>
      <c r="EA43" s="177"/>
      <c r="EB43" s="177" t="str">
        <f>IF(AND(EB42&gt;=$C$42,EB42&lt;=$D$42),$B$42,IF(AND(EB42&gt;=$C$43,EB42&lt;=$D$43),$B$43,IF(EB42&gt;=$C$44,$B$44,"Error")))</f>
        <v>Low</v>
      </c>
      <c r="EC43" s="177"/>
      <c r="ED43" s="177" t="str">
        <f>IF(AND(ED42&gt;=$C$42,ED42&lt;=$D$42),$B$42,IF(AND(ED42&gt;=$C$43,ED42&lt;=$D$43),$B$43,IF(ED42&gt;=$C$44,$B$44,"Error")))</f>
        <v>Low</v>
      </c>
      <c r="EE43" s="177"/>
      <c r="EF43" s="177" t="str">
        <f>IF(AND(EF42&gt;=$C$42,EF42&lt;=$D$42),$B$42,IF(AND(EF42&gt;=$C$43,EF42&lt;=$D$43),$B$43,IF(EF42&gt;=$C$44,$B$44,"Error")))</f>
        <v>Low</v>
      </c>
      <c r="EG43" s="177"/>
      <c r="EH43" s="177" t="str">
        <f>IF(AND(EH42&gt;=$C$42,EH42&lt;=$D$42),$B$42,IF(AND(EH42&gt;=$C$43,EH42&lt;=$D$43),$B$43,IF(EH42&gt;=$C$44,$B$44,"Error")))</f>
        <v>Low</v>
      </c>
      <c r="EI43" s="177"/>
      <c r="EJ43" s="177" t="str">
        <f>IF(AND(EJ42&gt;=$C$42,EJ42&lt;=$D$42),$B$42,IF(AND(EJ42&gt;=$C$43,EJ42&lt;=$D$43),$B$43,IF(EJ42&gt;=$C$44,$B$44,"Error")))</f>
        <v>Low</v>
      </c>
      <c r="EK43" s="177"/>
      <c r="EL43" s="177" t="str">
        <f>IF(AND(EL42&gt;=$C$42,EL42&lt;=$D$42),$B$42,IF(AND(EL42&gt;=$C$43,EL42&lt;=$D$43),$B$43,IF(EL42&gt;=$C$44,$B$44,"Error")))</f>
        <v>Low</v>
      </c>
      <c r="EM43" s="177"/>
      <c r="EN43" s="177" t="str">
        <f>IF(AND(EN42&gt;=$C$42,EN42&lt;=$D$42),$B$42,IF(AND(EN42&gt;=$C$43,EN42&lt;=$D$43),$B$43,IF(EN42&gt;=$C$44,$B$44,"Error")))</f>
        <v>Low</v>
      </c>
      <c r="EO43" s="177"/>
      <c r="EP43" s="177" t="str">
        <f>IF(AND(EP42&gt;=$C$42,EP42&lt;=$D$42),$B$42,IF(AND(EP42&gt;=$C$43,EP42&lt;=$D$43),$B$43,IF(EP42&gt;=$C$44,$B$44,"Error")))</f>
        <v>Low</v>
      </c>
      <c r="EQ43" s="177"/>
      <c r="ER43" s="177" t="str">
        <f>IF(AND(ER42&gt;=$C$42,ER42&lt;=$D$42),$B$42,IF(AND(ER42&gt;=$C$43,ER42&lt;=$D$43),$B$43,IF(ER42&gt;=$C$44,$B$44,"Error")))</f>
        <v>Low</v>
      </c>
      <c r="ES43" s="177"/>
      <c r="ET43" s="177" t="str">
        <f>IF(AND(ET42&gt;=$C$42,ET42&lt;=$D$42),$B$42,IF(AND(ET42&gt;=$C$43,ET42&lt;=$D$43),$B$43,IF(ET42&gt;=$C$44,$B$44,"Error")))</f>
        <v>Low</v>
      </c>
      <c r="EU43" s="177"/>
      <c r="EV43" s="177" t="str">
        <f>IF(AND(EV42&gt;=$C$42,EV42&lt;=$D$42),$B$42,IF(AND(EV42&gt;=$C$43,EV42&lt;=$D$43),$B$43,IF(EV42&gt;=$C$44,$B$44,"Error")))</f>
        <v>Low</v>
      </c>
      <c r="EW43" s="177"/>
      <c r="EX43" s="177" t="str">
        <f>IF(AND(EX42&gt;=$C$42,EX42&lt;=$D$42),$B$42,IF(AND(EX42&gt;=$C$43,EX42&lt;=$D$43),$B$43,IF(EX42&gt;=$C$44,$B$44,"Error")))</f>
        <v>Low</v>
      </c>
      <c r="EY43" s="177"/>
      <c r="EZ43" s="177" t="str">
        <f>IF(AND(EZ42&gt;=$C$42,EZ42&lt;=$D$42),$B$42,IF(AND(EZ42&gt;=$C$43,EZ42&lt;=$D$43),$B$43,IF(EZ42&gt;=$C$44,$B$44,"Error")))</f>
        <v>Low</v>
      </c>
      <c r="FA43" s="177"/>
      <c r="FB43" s="177" t="str">
        <f>IF(AND(FB42&gt;=$C$42,FB42&lt;=$D$42),$B$42,IF(AND(FB42&gt;=$C$43,FB42&lt;=$D$43),$B$43,IF(FB42&gt;=$C$44,$B$44,"Error")))</f>
        <v>Low</v>
      </c>
      <c r="FC43" s="177"/>
      <c r="FD43" s="177" t="str">
        <f>IF(AND(FD42&gt;=$C$42,FD42&lt;=$D$42),$B$42,IF(AND(FD42&gt;=$C$43,FD42&lt;=$D$43),$B$43,IF(FD42&gt;=$C$44,$B$44,"Error")))</f>
        <v>Low</v>
      </c>
      <c r="FE43" s="177"/>
      <c r="FF43" s="177" t="str">
        <f>IF(AND(FF42&gt;=$C$42,FF42&lt;=$D$42),$B$42,IF(AND(FF42&gt;=$C$43,FF42&lt;=$D$43),$B$43,IF(FF42&gt;=$C$44,$B$44,"Error")))</f>
        <v>Low</v>
      </c>
      <c r="FG43" s="177"/>
      <c r="FH43" s="177" t="str">
        <f>IF(AND(FH42&gt;=$C$42,FH42&lt;=$D$42),$B$42,IF(AND(FH42&gt;=$C$43,FH42&lt;=$D$43),$B$43,IF(FH42&gt;=$C$44,$B$44,"Error")))</f>
        <v>Low</v>
      </c>
      <c r="FI43" s="177"/>
      <c r="FJ43" s="177" t="str">
        <f>IF(AND(FJ42&gt;=$C$42,FJ42&lt;=$D$42),$B$42,IF(AND(FJ42&gt;=$C$43,FJ42&lt;=$D$43),$B$43,IF(FJ42&gt;=$C$44,$B$44,"Error")))</f>
        <v>Low</v>
      </c>
      <c r="FK43" s="177"/>
      <c r="FL43" s="177" t="str">
        <f>IF(AND(FL42&gt;=$C$42,FL42&lt;=$D$42),$B$42,IF(AND(FL42&gt;=$C$43,FL42&lt;=$D$43),$B$43,IF(FL42&gt;=$C$44,$B$44,"Error")))</f>
        <v>Low</v>
      </c>
      <c r="FM43" s="177"/>
      <c r="FN43" s="177" t="str">
        <f>IF(AND(FN42&gt;=$C$42,FN42&lt;=$D$42),$B$42,IF(AND(FN42&gt;=$C$43,FN42&lt;=$D$43),$B$43,IF(FN42&gt;=$C$44,$B$44,"Error")))</f>
        <v>Low</v>
      </c>
      <c r="FO43" s="177"/>
      <c r="FP43" s="177" t="str">
        <f>IF(AND(FP42&gt;=$C$42,FP42&lt;=$D$42),$B$42,IF(AND(FP42&gt;=$C$43,FP42&lt;=$D$43),$B$43,IF(FP42&gt;=$C$44,$B$44,"Error")))</f>
        <v>Low</v>
      </c>
      <c r="FQ43" s="177"/>
      <c r="FR43" s="177" t="str">
        <f>IF(AND(FR42&gt;=$C$42,FR42&lt;=$D$42),$B$42,IF(AND(FR42&gt;=$C$43,FR42&lt;=$D$43),$B$43,IF(FR42&gt;=$C$44,$B$44,"Error")))</f>
        <v>Low</v>
      </c>
      <c r="FS43" s="177"/>
      <c r="FT43" s="177" t="str">
        <f>IF(AND(FT42&gt;=$C$42,FT42&lt;=$D$42),$B$42,IF(AND(FT42&gt;=$C$43,FT42&lt;=$D$43),$B$43,IF(FT42&gt;=$C$44,$B$44,"Error")))</f>
        <v>Low</v>
      </c>
      <c r="FU43" s="177"/>
      <c r="FV43" s="177" t="str">
        <f>IF(AND(FV42&gt;=$C$42,FV42&lt;=$D$42),$B$42,IF(AND(FV42&gt;=$C$43,FV42&lt;=$D$43),$B$43,IF(FV42&gt;=$C$44,$B$44,"Error")))</f>
        <v>Low</v>
      </c>
      <c r="FW43" s="177"/>
      <c r="FX43" s="177" t="str">
        <f>IF(AND(FX42&gt;=$C$42,FX42&lt;=$D$42),$B$42,IF(AND(FX42&gt;=$C$43,FX42&lt;=$D$43),$B$43,IF(FX42&gt;=$C$44,$B$44,"Error")))</f>
        <v>Low</v>
      </c>
      <c r="FY43" s="177"/>
      <c r="FZ43" s="177" t="str">
        <f>IF(AND(FZ42&gt;=$C$42,FZ42&lt;=$D$42),$B$42,IF(AND(FZ42&gt;=$C$43,FZ42&lt;=$D$43),$B$43,IF(FZ42&gt;=$C$44,$B$44,"Error")))</f>
        <v>Low</v>
      </c>
      <c r="GA43" s="177"/>
      <c r="GB43" s="177" t="str">
        <f>IF(AND(GB42&gt;=$C$42,GB42&lt;=$D$42),$B$42,IF(AND(GB42&gt;=$C$43,GB42&lt;=$D$43),$B$43,IF(GB42&gt;=$C$44,$B$44,"Error")))</f>
        <v>Low</v>
      </c>
      <c r="GC43" s="177"/>
      <c r="GD43" s="177" t="str">
        <f>IF(AND(GD42&gt;=$C$42,GD42&lt;=$D$42),$B$42,IF(AND(GD42&gt;=$C$43,GD42&lt;=$D$43),$B$43,IF(GD42&gt;=$C$44,$B$44,"Error")))</f>
        <v>Low</v>
      </c>
      <c r="GE43" s="177"/>
      <c r="GF43" s="177" t="str">
        <f>IF(AND(GF42&gt;=$C$42,GF42&lt;=$D$42),$B$42,IF(AND(GF42&gt;=$C$43,GF42&lt;=$D$43),$B$43,IF(GF42&gt;=$C$44,$B$44,"Error")))</f>
        <v>Low</v>
      </c>
      <c r="GG43" s="177"/>
      <c r="GH43" s="177" t="str">
        <f>IF(AND(GH42&gt;=$C$42,GH42&lt;=$D$42),$B$42,IF(AND(GH42&gt;=$C$43,GH42&lt;=$D$43),$B$43,IF(GH42&gt;=$C$44,$B$44,"Error")))</f>
        <v>Low</v>
      </c>
      <c r="GI43" s="177"/>
      <c r="GJ43" s="177" t="str">
        <f>IF(AND(GJ42&gt;=$C$42,GJ42&lt;=$D$42),$B$42,IF(AND(GJ42&gt;=$C$43,GJ42&lt;=$D$43),$B$43,IF(GJ42&gt;=$C$44,$B$44,"Error")))</f>
        <v>Low</v>
      </c>
      <c r="GK43" s="177"/>
      <c r="GL43" s="177" t="str">
        <f>IF(AND(GL42&gt;=$C$42,GL42&lt;=$D$42),$B$42,IF(AND(GL42&gt;=$C$43,GL42&lt;=$D$43),$B$43,IF(GL42&gt;=$C$44,$B$44,"Error")))</f>
        <v>Low</v>
      </c>
      <c r="GM43" s="177"/>
      <c r="GN43" s="177" t="str">
        <f>IF(AND(GN42&gt;=$C$42,GN42&lt;=$D$42),$B$42,IF(AND(GN42&gt;=$C$43,GN42&lt;=$D$43),$B$43,IF(GN42&gt;=$C$44,$B$44,"Error")))</f>
        <v>Low</v>
      </c>
      <c r="GO43" s="177"/>
      <c r="GP43" s="177" t="str">
        <f>IF(AND(GP42&gt;=$C$42,GP42&lt;=$D$42),$B$42,IF(AND(GP42&gt;=$C$43,GP42&lt;=$D$43),$B$43,IF(GP42&gt;=$C$44,$B$44,"Error")))</f>
        <v>Low</v>
      </c>
      <c r="GQ43" s="177"/>
      <c r="GR43" s="177" t="str">
        <f>IF(AND(GR42&gt;=$C$42,GR42&lt;=$D$42),$B$42,IF(AND(GR42&gt;=$C$43,GR42&lt;=$D$43),$B$43,IF(GR42&gt;=$C$44,$B$44,"Error")))</f>
        <v>Low</v>
      </c>
      <c r="GS43" s="177"/>
      <c r="GT43" s="177" t="str">
        <f>IF(AND(GT42&gt;=$C$42,GT42&lt;=$D$42),$B$42,IF(AND(GT42&gt;=$C$43,GT42&lt;=$D$43),$B$43,IF(GT42&gt;=$C$44,$B$44,"Error")))</f>
        <v>Low</v>
      </c>
      <c r="GU43" s="177"/>
      <c r="GV43" s="177" t="str">
        <f>IF(AND(GV42&gt;=$C$42,GV42&lt;=$D$42),$B$42,IF(AND(GV42&gt;=$C$43,GV42&lt;=$D$43),$B$43,IF(GV42&gt;=$C$44,$B$44,"Error")))</f>
        <v>Low</v>
      </c>
      <c r="GW43" s="177"/>
    </row>
    <row r="44" spans="1:205" s="2" customFormat="1" ht="22.5" customHeight="1" outlineLevel="1" thickBot="1" x14ac:dyDescent="0.25">
      <c r="A44" s="13"/>
      <c r="B44" s="49" t="s">
        <v>25</v>
      </c>
      <c r="C44" s="6">
        <v>16</v>
      </c>
      <c r="D44" s="5"/>
      <c r="E44" s="25" t="s">
        <v>24</v>
      </c>
      <c r="F44" s="176"/>
      <c r="G44" s="176"/>
      <c r="H44" s="176"/>
      <c r="I44" s="176"/>
      <c r="J44" s="176"/>
      <c r="K44" s="176"/>
      <c r="L44" s="176"/>
      <c r="M44" s="176"/>
      <c r="N44" s="176"/>
      <c r="O44" s="176"/>
      <c r="P44" s="176"/>
      <c r="Q44" s="176"/>
      <c r="R44" s="176"/>
      <c r="S44" s="176"/>
      <c r="T44" s="176"/>
      <c r="U44" s="176"/>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176"/>
      <c r="BF44" s="176"/>
      <c r="BG44" s="176"/>
      <c r="BH44" s="176"/>
      <c r="BI44" s="176"/>
      <c r="BJ44" s="176"/>
      <c r="BK44" s="176"/>
      <c r="BL44" s="176"/>
      <c r="BM44" s="176"/>
      <c r="BN44" s="176"/>
      <c r="BO44" s="176"/>
      <c r="BP44" s="176"/>
      <c r="BQ44" s="176"/>
      <c r="BR44" s="176"/>
      <c r="BS44" s="176"/>
      <c r="BT44" s="176"/>
      <c r="BU44" s="176"/>
      <c r="BV44" s="176"/>
      <c r="BW44" s="176"/>
      <c r="BX44" s="176"/>
      <c r="BY44" s="176"/>
      <c r="BZ44" s="176"/>
      <c r="CA44" s="176"/>
      <c r="CB44" s="176"/>
      <c r="CC44" s="176"/>
      <c r="CD44" s="176"/>
      <c r="CE44" s="176"/>
      <c r="CF44" s="176"/>
      <c r="CG44" s="176"/>
      <c r="CH44" s="176"/>
      <c r="CI44" s="176"/>
      <c r="CJ44" s="176"/>
      <c r="CK44" s="176"/>
      <c r="CL44" s="176"/>
      <c r="CM44" s="176"/>
      <c r="CN44" s="176"/>
      <c r="CO44" s="176"/>
      <c r="CP44" s="176"/>
      <c r="CQ44" s="176"/>
      <c r="CR44" s="176"/>
      <c r="CS44" s="176"/>
      <c r="CT44" s="176"/>
      <c r="CU44" s="176"/>
      <c r="CV44" s="176"/>
      <c r="CW44" s="176"/>
      <c r="CX44" s="176"/>
      <c r="CY44" s="176"/>
      <c r="CZ44" s="176"/>
      <c r="DA44" s="176"/>
      <c r="DB44" s="176"/>
      <c r="DC44" s="176"/>
      <c r="DD44" s="176"/>
      <c r="DE44" s="176"/>
      <c r="DF44" s="176"/>
      <c r="DG44" s="176"/>
      <c r="DH44" s="176"/>
      <c r="DI44" s="176"/>
      <c r="DJ44" s="176"/>
      <c r="DK44" s="176"/>
      <c r="DL44" s="176"/>
      <c r="DM44" s="176"/>
      <c r="DN44" s="176"/>
      <c r="DO44" s="176"/>
      <c r="DP44" s="176"/>
      <c r="DQ44" s="176"/>
      <c r="DR44" s="176"/>
      <c r="DS44" s="176"/>
      <c r="DT44" s="176"/>
      <c r="DU44" s="176"/>
      <c r="DV44" s="176"/>
      <c r="DW44" s="176"/>
      <c r="DX44" s="176"/>
      <c r="DY44" s="176"/>
      <c r="DZ44" s="176"/>
      <c r="EA44" s="176"/>
      <c r="EB44" s="176"/>
      <c r="EC44" s="176"/>
      <c r="ED44" s="176"/>
      <c r="EE44" s="176"/>
      <c r="EF44" s="176"/>
      <c r="EG44" s="176"/>
      <c r="EH44" s="176"/>
      <c r="EI44" s="176"/>
      <c r="EJ44" s="176"/>
      <c r="EK44" s="176"/>
      <c r="EL44" s="176"/>
      <c r="EM44" s="176"/>
      <c r="EN44" s="176"/>
      <c r="EO44" s="176"/>
      <c r="EP44" s="176"/>
      <c r="EQ44" s="176"/>
      <c r="ER44" s="176"/>
      <c r="ES44" s="176"/>
      <c r="ET44" s="176"/>
      <c r="EU44" s="176"/>
      <c r="EV44" s="176"/>
      <c r="EW44" s="176"/>
      <c r="EX44" s="176"/>
      <c r="EY44" s="176"/>
      <c r="EZ44" s="176"/>
      <c r="FA44" s="176"/>
      <c r="FB44" s="176"/>
      <c r="FC44" s="176"/>
      <c r="FD44" s="176"/>
      <c r="FE44" s="176"/>
      <c r="FF44" s="176"/>
      <c r="FG44" s="176"/>
      <c r="FH44" s="176"/>
      <c r="FI44" s="176"/>
      <c r="FJ44" s="176"/>
      <c r="FK44" s="176"/>
      <c r="FL44" s="176"/>
      <c r="FM44" s="176"/>
      <c r="FN44" s="176"/>
      <c r="FO44" s="176"/>
      <c r="FP44" s="176"/>
      <c r="FQ44" s="176"/>
      <c r="FR44" s="176"/>
      <c r="FS44" s="176"/>
      <c r="FT44" s="176"/>
      <c r="FU44" s="176"/>
      <c r="FV44" s="176"/>
      <c r="FW44" s="176"/>
      <c r="FX44" s="176"/>
      <c r="FY44" s="176"/>
      <c r="FZ44" s="176"/>
      <c r="GA44" s="176"/>
      <c r="GB44" s="176"/>
      <c r="GC44" s="176"/>
      <c r="GD44" s="176"/>
      <c r="GE44" s="176"/>
      <c r="GF44" s="176"/>
      <c r="GG44" s="176"/>
      <c r="GH44" s="176"/>
      <c r="GI44" s="176"/>
      <c r="GJ44" s="176"/>
      <c r="GK44" s="176"/>
      <c r="GL44" s="176"/>
      <c r="GM44" s="176"/>
      <c r="GN44" s="176"/>
      <c r="GO44" s="176"/>
      <c r="GP44" s="176"/>
      <c r="GQ44" s="176"/>
      <c r="GR44" s="176"/>
      <c r="GS44" s="176"/>
      <c r="GT44" s="176"/>
      <c r="GU44" s="176"/>
      <c r="GV44" s="176"/>
      <c r="GW44" s="176"/>
    </row>
    <row r="45" spans="1:205" s="3" customFormat="1" ht="16.5" customHeight="1" thickBot="1" x14ac:dyDescent="0.25">
      <c r="A45" s="50" t="s">
        <v>23</v>
      </c>
      <c r="B45" s="157" t="s">
        <v>22</v>
      </c>
      <c r="C45" s="157"/>
      <c r="D45" s="157"/>
      <c r="E45" s="158"/>
      <c r="F45" s="39"/>
      <c r="G45" s="40"/>
      <c r="H45" s="40"/>
      <c r="I45" s="40"/>
      <c r="J45" s="40"/>
      <c r="K45" s="40"/>
      <c r="L45" s="40"/>
      <c r="M45" s="40"/>
      <c r="N45" s="40"/>
      <c r="O45" s="40"/>
      <c r="P45" s="40"/>
      <c r="Q45" s="40"/>
      <c r="R45" s="40"/>
      <c r="S45" s="40"/>
      <c r="T45" s="40"/>
      <c r="U45" s="40"/>
      <c r="V45" s="40"/>
      <c r="W45" s="40"/>
      <c r="X45" s="40"/>
      <c r="Y45" s="40"/>
      <c r="Z45" s="40"/>
      <c r="AA45" s="40"/>
      <c r="AB45" s="40"/>
      <c r="AC45" s="40"/>
      <c r="AD45" s="40"/>
      <c r="AE45" s="40"/>
      <c r="AF45" s="40"/>
      <c r="AG45" s="40"/>
      <c r="AH45" s="40"/>
      <c r="AI45" s="40"/>
      <c r="AJ45" s="40"/>
      <c r="AK45" s="40"/>
      <c r="AL45" s="40"/>
      <c r="AM45" s="40"/>
      <c r="AN45" s="40"/>
      <c r="AO45" s="40"/>
      <c r="AP45" s="40"/>
      <c r="AQ45" s="40"/>
      <c r="AR45" s="40"/>
      <c r="AS45" s="40"/>
      <c r="AT45" s="40"/>
      <c r="AU45" s="40"/>
      <c r="AV45" s="40"/>
      <c r="AW45" s="40"/>
      <c r="AX45" s="40"/>
      <c r="AY45" s="40"/>
      <c r="AZ45" s="40"/>
      <c r="BA45" s="40"/>
      <c r="BB45" s="40"/>
      <c r="BC45" s="40"/>
      <c r="BD45" s="40"/>
      <c r="BE45" s="40"/>
      <c r="BF45" s="40"/>
      <c r="BG45" s="40"/>
      <c r="BH45" s="40"/>
      <c r="BI45" s="40"/>
      <c r="BJ45" s="40"/>
      <c r="BK45" s="40"/>
      <c r="BL45" s="40"/>
      <c r="BM45" s="40"/>
      <c r="BN45" s="40"/>
      <c r="BO45" s="40"/>
      <c r="BP45" s="40"/>
      <c r="BQ45" s="40"/>
      <c r="BR45" s="40"/>
      <c r="BS45" s="40"/>
      <c r="BT45" s="40"/>
      <c r="BU45" s="40"/>
      <c r="BV45" s="40"/>
      <c r="BW45" s="40"/>
      <c r="BX45" s="40"/>
      <c r="BY45" s="40"/>
      <c r="BZ45" s="40"/>
      <c r="CA45" s="40"/>
      <c r="CB45" s="40"/>
      <c r="CC45" s="40"/>
      <c r="CD45" s="40"/>
      <c r="CE45" s="40"/>
      <c r="CF45" s="40"/>
      <c r="CG45" s="40"/>
      <c r="CH45" s="40"/>
      <c r="CI45" s="40"/>
      <c r="CJ45" s="40"/>
      <c r="CK45" s="40"/>
      <c r="CL45" s="40"/>
      <c r="CM45" s="40"/>
      <c r="CN45" s="40"/>
      <c r="CO45" s="40"/>
      <c r="CP45" s="40"/>
      <c r="CQ45" s="40"/>
      <c r="CR45" s="40"/>
      <c r="CS45" s="40"/>
      <c r="CT45" s="40"/>
      <c r="CU45" s="40"/>
      <c r="CV45" s="40"/>
      <c r="CW45" s="40"/>
      <c r="CX45" s="40"/>
      <c r="CY45" s="40"/>
      <c r="CZ45" s="40"/>
      <c r="DA45" s="40"/>
      <c r="DB45" s="40"/>
      <c r="DC45" s="40"/>
      <c r="DD45" s="40"/>
      <c r="DE45" s="40"/>
      <c r="DF45" s="40"/>
      <c r="DG45" s="40"/>
      <c r="DH45" s="40"/>
      <c r="DI45" s="40"/>
      <c r="DJ45" s="40"/>
      <c r="DK45" s="40"/>
      <c r="DL45" s="40"/>
      <c r="DM45" s="40"/>
      <c r="DN45" s="40"/>
      <c r="DO45" s="40"/>
      <c r="DP45" s="40"/>
      <c r="DQ45" s="40"/>
      <c r="DR45" s="40"/>
      <c r="DS45" s="40"/>
      <c r="DT45" s="40"/>
      <c r="DU45" s="40"/>
      <c r="DV45" s="40"/>
      <c r="DW45" s="40"/>
      <c r="DX45" s="40"/>
      <c r="DY45" s="40"/>
      <c r="DZ45" s="40"/>
      <c r="EA45" s="40"/>
      <c r="EB45" s="40"/>
      <c r="EC45" s="40"/>
      <c r="ED45" s="40"/>
      <c r="EE45" s="40"/>
      <c r="EF45" s="40"/>
      <c r="EG45" s="40"/>
      <c r="EH45" s="40"/>
      <c r="EI45" s="40"/>
      <c r="EJ45" s="40"/>
      <c r="EK45" s="40"/>
      <c r="EL45" s="40"/>
      <c r="EM45" s="40"/>
      <c r="EN45" s="40"/>
      <c r="EO45" s="40"/>
      <c r="EP45" s="40"/>
      <c r="EQ45" s="40"/>
      <c r="ER45" s="40"/>
      <c r="ES45" s="40"/>
      <c r="ET45" s="40"/>
      <c r="EU45" s="40"/>
      <c r="EV45" s="40"/>
      <c r="EW45" s="40"/>
      <c r="EX45" s="40"/>
      <c r="EY45" s="40"/>
      <c r="EZ45" s="40"/>
      <c r="FA45" s="40"/>
      <c r="FB45" s="40"/>
      <c r="FC45" s="40"/>
      <c r="FD45" s="40"/>
      <c r="FE45" s="40"/>
      <c r="FF45" s="40"/>
      <c r="FG45" s="40"/>
      <c r="FH45" s="40"/>
      <c r="FI45" s="40"/>
      <c r="FJ45" s="40"/>
      <c r="FK45" s="40"/>
      <c r="FL45" s="40"/>
      <c r="FM45" s="40"/>
      <c r="FN45" s="40"/>
      <c r="FO45" s="40"/>
      <c r="FP45" s="40"/>
      <c r="FQ45" s="40"/>
      <c r="FR45" s="40"/>
      <c r="FS45" s="40"/>
      <c r="FT45" s="40"/>
      <c r="FU45" s="40"/>
      <c r="FV45" s="40"/>
      <c r="FW45" s="40"/>
      <c r="FX45" s="40"/>
      <c r="FY45" s="40"/>
      <c r="FZ45" s="40"/>
      <c r="GA45" s="40"/>
      <c r="GB45" s="40"/>
      <c r="GC45" s="40"/>
      <c r="GD45" s="40"/>
      <c r="GE45" s="40"/>
      <c r="GF45" s="40"/>
      <c r="GG45" s="40"/>
      <c r="GH45" s="40"/>
      <c r="GI45" s="40"/>
      <c r="GJ45" s="40"/>
      <c r="GK45" s="40"/>
      <c r="GL45" s="40"/>
      <c r="GM45" s="40"/>
      <c r="GN45" s="40"/>
      <c r="GO45" s="40"/>
      <c r="GP45" s="40"/>
      <c r="GQ45" s="40"/>
      <c r="GR45" s="40"/>
      <c r="GS45" s="40"/>
      <c r="GT45" s="40"/>
      <c r="GU45" s="40"/>
      <c r="GV45" s="40"/>
      <c r="GW45" s="41"/>
    </row>
    <row r="46" spans="1:205" s="21" customFormat="1" ht="20.25" customHeight="1" thickBot="1" x14ac:dyDescent="0.25">
      <c r="A46" s="52"/>
      <c r="B46" s="53" t="s">
        <v>21</v>
      </c>
      <c r="C46" s="53"/>
      <c r="D46" s="164" t="s">
        <v>20</v>
      </c>
      <c r="E46" s="165"/>
      <c r="F46" s="166" t="s">
        <v>19</v>
      </c>
      <c r="G46" s="167"/>
      <c r="H46" s="264" t="s">
        <v>19</v>
      </c>
      <c r="I46" s="167"/>
      <c r="J46" s="264" t="s">
        <v>19</v>
      </c>
      <c r="K46" s="167"/>
      <c r="L46" s="264" t="s">
        <v>19</v>
      </c>
      <c r="M46" s="167"/>
      <c r="N46" s="264" t="s">
        <v>19</v>
      </c>
      <c r="O46" s="167"/>
      <c r="P46" s="264" t="s">
        <v>19</v>
      </c>
      <c r="Q46" s="167"/>
      <c r="R46" s="264" t="s">
        <v>19</v>
      </c>
      <c r="S46" s="167"/>
      <c r="T46" s="264" t="s">
        <v>19</v>
      </c>
      <c r="U46" s="167"/>
      <c r="V46" s="264" t="s">
        <v>19</v>
      </c>
      <c r="W46" s="167"/>
      <c r="X46" s="264" t="s">
        <v>19</v>
      </c>
      <c r="Y46" s="167"/>
      <c r="Z46" s="264" t="s">
        <v>19</v>
      </c>
      <c r="AA46" s="167"/>
      <c r="AB46" s="264" t="s">
        <v>19</v>
      </c>
      <c r="AC46" s="167"/>
      <c r="AD46" s="264" t="s">
        <v>19</v>
      </c>
      <c r="AE46" s="167"/>
      <c r="AF46" s="264" t="s">
        <v>19</v>
      </c>
      <c r="AG46" s="167"/>
      <c r="AH46" s="264" t="s">
        <v>19</v>
      </c>
      <c r="AI46" s="167"/>
      <c r="AJ46" s="264" t="s">
        <v>19</v>
      </c>
      <c r="AK46" s="167"/>
      <c r="AL46" s="264" t="s">
        <v>19</v>
      </c>
      <c r="AM46" s="167"/>
      <c r="AN46" s="264" t="s">
        <v>19</v>
      </c>
      <c r="AO46" s="167"/>
      <c r="AP46" s="264" t="s">
        <v>19</v>
      </c>
      <c r="AQ46" s="167"/>
      <c r="AR46" s="264" t="s">
        <v>19</v>
      </c>
      <c r="AS46" s="167"/>
      <c r="AT46" s="264" t="s">
        <v>19</v>
      </c>
      <c r="AU46" s="167"/>
      <c r="AV46" s="264" t="s">
        <v>19</v>
      </c>
      <c r="AW46" s="167"/>
      <c r="AX46" s="264" t="s">
        <v>19</v>
      </c>
      <c r="AY46" s="167"/>
      <c r="AZ46" s="264" t="s">
        <v>19</v>
      </c>
      <c r="BA46" s="167"/>
      <c r="BB46" s="264" t="s">
        <v>19</v>
      </c>
      <c r="BC46" s="167"/>
      <c r="BD46" s="264" t="s">
        <v>19</v>
      </c>
      <c r="BE46" s="167"/>
      <c r="BF46" s="264" t="s">
        <v>19</v>
      </c>
      <c r="BG46" s="167"/>
      <c r="BH46" s="264" t="s">
        <v>19</v>
      </c>
      <c r="BI46" s="167"/>
      <c r="BJ46" s="264" t="s">
        <v>19</v>
      </c>
      <c r="BK46" s="167"/>
      <c r="BL46" s="264" t="s">
        <v>19</v>
      </c>
      <c r="BM46" s="167"/>
      <c r="BN46" s="264" t="s">
        <v>19</v>
      </c>
      <c r="BO46" s="167"/>
      <c r="BP46" s="264" t="s">
        <v>19</v>
      </c>
      <c r="BQ46" s="167"/>
      <c r="BR46" s="264" t="s">
        <v>19</v>
      </c>
      <c r="BS46" s="167"/>
      <c r="BT46" s="264" t="s">
        <v>19</v>
      </c>
      <c r="BU46" s="167"/>
      <c r="BV46" s="264" t="s">
        <v>19</v>
      </c>
      <c r="BW46" s="167"/>
      <c r="BX46" s="264" t="s">
        <v>19</v>
      </c>
      <c r="BY46" s="167"/>
      <c r="BZ46" s="264" t="s">
        <v>19</v>
      </c>
      <c r="CA46" s="167"/>
      <c r="CB46" s="264" t="s">
        <v>19</v>
      </c>
      <c r="CC46" s="167"/>
      <c r="CD46" s="264" t="s">
        <v>19</v>
      </c>
      <c r="CE46" s="167"/>
      <c r="CF46" s="264" t="s">
        <v>19</v>
      </c>
      <c r="CG46" s="167"/>
      <c r="CH46" s="264" t="s">
        <v>19</v>
      </c>
      <c r="CI46" s="167"/>
      <c r="CJ46" s="264" t="s">
        <v>19</v>
      </c>
      <c r="CK46" s="167"/>
      <c r="CL46" s="264" t="s">
        <v>19</v>
      </c>
      <c r="CM46" s="167"/>
      <c r="CN46" s="264" t="s">
        <v>19</v>
      </c>
      <c r="CO46" s="167"/>
      <c r="CP46" s="264" t="s">
        <v>19</v>
      </c>
      <c r="CQ46" s="167"/>
      <c r="CR46" s="264" t="s">
        <v>19</v>
      </c>
      <c r="CS46" s="167"/>
      <c r="CT46" s="264" t="s">
        <v>19</v>
      </c>
      <c r="CU46" s="167"/>
      <c r="CV46" s="264" t="s">
        <v>19</v>
      </c>
      <c r="CW46" s="167"/>
      <c r="CX46" s="264" t="s">
        <v>19</v>
      </c>
      <c r="CY46" s="167"/>
      <c r="CZ46" s="264" t="s">
        <v>19</v>
      </c>
      <c r="DA46" s="167"/>
      <c r="DB46" s="264" t="s">
        <v>19</v>
      </c>
      <c r="DC46" s="167"/>
      <c r="DD46" s="264" t="s">
        <v>19</v>
      </c>
      <c r="DE46" s="167"/>
      <c r="DF46" s="264" t="s">
        <v>19</v>
      </c>
      <c r="DG46" s="167"/>
      <c r="DH46" s="264" t="s">
        <v>19</v>
      </c>
      <c r="DI46" s="167"/>
      <c r="DJ46" s="264" t="s">
        <v>19</v>
      </c>
      <c r="DK46" s="167"/>
      <c r="DL46" s="264" t="s">
        <v>19</v>
      </c>
      <c r="DM46" s="167"/>
      <c r="DN46" s="264" t="s">
        <v>19</v>
      </c>
      <c r="DO46" s="167"/>
      <c r="DP46" s="264" t="s">
        <v>19</v>
      </c>
      <c r="DQ46" s="167"/>
      <c r="DR46" s="264" t="s">
        <v>19</v>
      </c>
      <c r="DS46" s="167"/>
      <c r="DT46" s="264" t="s">
        <v>19</v>
      </c>
      <c r="DU46" s="167"/>
      <c r="DV46" s="264" t="s">
        <v>19</v>
      </c>
      <c r="DW46" s="167"/>
      <c r="DX46" s="264" t="s">
        <v>19</v>
      </c>
      <c r="DY46" s="167"/>
      <c r="DZ46" s="264" t="s">
        <v>19</v>
      </c>
      <c r="EA46" s="167"/>
      <c r="EB46" s="264" t="s">
        <v>19</v>
      </c>
      <c r="EC46" s="167"/>
      <c r="ED46" s="264" t="s">
        <v>19</v>
      </c>
      <c r="EE46" s="167"/>
      <c r="EF46" s="264" t="s">
        <v>19</v>
      </c>
      <c r="EG46" s="167"/>
      <c r="EH46" s="264" t="s">
        <v>19</v>
      </c>
      <c r="EI46" s="167"/>
      <c r="EJ46" s="264" t="s">
        <v>19</v>
      </c>
      <c r="EK46" s="167"/>
      <c r="EL46" s="264" t="s">
        <v>19</v>
      </c>
      <c r="EM46" s="167"/>
      <c r="EN46" s="264" t="s">
        <v>19</v>
      </c>
      <c r="EO46" s="167"/>
      <c r="EP46" s="264" t="s">
        <v>19</v>
      </c>
      <c r="EQ46" s="167"/>
      <c r="ER46" s="264" t="s">
        <v>19</v>
      </c>
      <c r="ES46" s="167"/>
      <c r="ET46" s="264" t="s">
        <v>19</v>
      </c>
      <c r="EU46" s="167"/>
      <c r="EV46" s="264" t="s">
        <v>19</v>
      </c>
      <c r="EW46" s="167"/>
      <c r="EX46" s="264" t="s">
        <v>19</v>
      </c>
      <c r="EY46" s="167"/>
      <c r="EZ46" s="264" t="s">
        <v>19</v>
      </c>
      <c r="FA46" s="167"/>
      <c r="FB46" s="264" t="s">
        <v>19</v>
      </c>
      <c r="FC46" s="167"/>
      <c r="FD46" s="264" t="s">
        <v>19</v>
      </c>
      <c r="FE46" s="167"/>
      <c r="FF46" s="264" t="s">
        <v>19</v>
      </c>
      <c r="FG46" s="167"/>
      <c r="FH46" s="264" t="s">
        <v>19</v>
      </c>
      <c r="FI46" s="167"/>
      <c r="FJ46" s="264" t="s">
        <v>19</v>
      </c>
      <c r="FK46" s="167"/>
      <c r="FL46" s="264" t="s">
        <v>19</v>
      </c>
      <c r="FM46" s="167"/>
      <c r="FN46" s="264" t="s">
        <v>19</v>
      </c>
      <c r="FO46" s="167"/>
      <c r="FP46" s="264" t="s">
        <v>19</v>
      </c>
      <c r="FQ46" s="167"/>
      <c r="FR46" s="264" t="s">
        <v>19</v>
      </c>
      <c r="FS46" s="167"/>
      <c r="FT46" s="264" t="s">
        <v>19</v>
      </c>
      <c r="FU46" s="167"/>
      <c r="FV46" s="264" t="s">
        <v>19</v>
      </c>
      <c r="FW46" s="167"/>
      <c r="FX46" s="264" t="s">
        <v>19</v>
      </c>
      <c r="FY46" s="167"/>
      <c r="FZ46" s="264" t="s">
        <v>19</v>
      </c>
      <c r="GA46" s="167"/>
      <c r="GB46" s="264" t="s">
        <v>19</v>
      </c>
      <c r="GC46" s="167"/>
      <c r="GD46" s="264" t="s">
        <v>19</v>
      </c>
      <c r="GE46" s="167"/>
      <c r="GF46" s="264" t="s">
        <v>19</v>
      </c>
      <c r="GG46" s="167"/>
      <c r="GH46" s="264" t="s">
        <v>19</v>
      </c>
      <c r="GI46" s="167"/>
      <c r="GJ46" s="264" t="s">
        <v>19</v>
      </c>
      <c r="GK46" s="167"/>
      <c r="GL46" s="264" t="s">
        <v>19</v>
      </c>
      <c r="GM46" s="167"/>
      <c r="GN46" s="264" t="s">
        <v>19</v>
      </c>
      <c r="GO46" s="167"/>
      <c r="GP46" s="264" t="s">
        <v>19</v>
      </c>
      <c r="GQ46" s="167"/>
      <c r="GR46" s="264" t="s">
        <v>19</v>
      </c>
      <c r="GS46" s="167"/>
      <c r="GT46" s="264" t="s">
        <v>19</v>
      </c>
      <c r="GU46" s="167"/>
      <c r="GV46" s="264" t="s">
        <v>19</v>
      </c>
      <c r="GW46" s="167"/>
    </row>
    <row r="47" spans="1:205" s="3" customFormat="1" ht="32.25" customHeight="1" x14ac:dyDescent="0.2">
      <c r="A47" s="131">
        <v>1</v>
      </c>
      <c r="B47" s="148" t="s">
        <v>121</v>
      </c>
      <c r="C47" s="62" t="s">
        <v>56</v>
      </c>
      <c r="D47" s="160" t="s">
        <v>18</v>
      </c>
      <c r="E47" s="161"/>
      <c r="F47" s="162" t="s">
        <v>123</v>
      </c>
      <c r="G47" s="163"/>
      <c r="H47" s="162" t="s">
        <v>123</v>
      </c>
      <c r="I47" s="163"/>
      <c r="J47" s="162" t="s">
        <v>123</v>
      </c>
      <c r="K47" s="163"/>
      <c r="L47" s="162" t="s">
        <v>123</v>
      </c>
      <c r="M47" s="163"/>
      <c r="N47" s="162" t="s">
        <v>123</v>
      </c>
      <c r="O47" s="163"/>
      <c r="P47" s="162" t="s">
        <v>123</v>
      </c>
      <c r="Q47" s="163"/>
      <c r="R47" s="162" t="s">
        <v>123</v>
      </c>
      <c r="S47" s="163"/>
      <c r="T47" s="162" t="s">
        <v>123</v>
      </c>
      <c r="U47" s="163"/>
      <c r="V47" s="162" t="s">
        <v>123</v>
      </c>
      <c r="W47" s="163"/>
      <c r="X47" s="162" t="s">
        <v>123</v>
      </c>
      <c r="Y47" s="163"/>
      <c r="Z47" s="162" t="s">
        <v>123</v>
      </c>
      <c r="AA47" s="163"/>
      <c r="AB47" s="162" t="s">
        <v>123</v>
      </c>
      <c r="AC47" s="163"/>
      <c r="AD47" s="162" t="s">
        <v>123</v>
      </c>
      <c r="AE47" s="163"/>
      <c r="AF47" s="162" t="s">
        <v>123</v>
      </c>
      <c r="AG47" s="163"/>
      <c r="AH47" s="162" t="s">
        <v>123</v>
      </c>
      <c r="AI47" s="163"/>
      <c r="AJ47" s="162" t="s">
        <v>123</v>
      </c>
      <c r="AK47" s="163"/>
      <c r="AL47" s="162" t="s">
        <v>123</v>
      </c>
      <c r="AM47" s="163"/>
      <c r="AN47" s="162" t="s">
        <v>123</v>
      </c>
      <c r="AO47" s="163"/>
      <c r="AP47" s="162" t="s">
        <v>123</v>
      </c>
      <c r="AQ47" s="163"/>
      <c r="AR47" s="162" t="s">
        <v>123</v>
      </c>
      <c r="AS47" s="163"/>
      <c r="AT47" s="162" t="s">
        <v>123</v>
      </c>
      <c r="AU47" s="163"/>
      <c r="AV47" s="162" t="s">
        <v>123</v>
      </c>
      <c r="AW47" s="163"/>
      <c r="AX47" s="162" t="s">
        <v>123</v>
      </c>
      <c r="AY47" s="163"/>
      <c r="AZ47" s="162" t="s">
        <v>123</v>
      </c>
      <c r="BA47" s="163"/>
      <c r="BB47" s="162" t="s">
        <v>123</v>
      </c>
      <c r="BC47" s="163"/>
      <c r="BD47" s="162" t="s">
        <v>123</v>
      </c>
      <c r="BE47" s="163"/>
      <c r="BF47" s="162" t="s">
        <v>123</v>
      </c>
      <c r="BG47" s="163"/>
      <c r="BH47" s="162" t="s">
        <v>123</v>
      </c>
      <c r="BI47" s="163"/>
      <c r="BJ47" s="162" t="s">
        <v>123</v>
      </c>
      <c r="BK47" s="163"/>
      <c r="BL47" s="162" t="s">
        <v>123</v>
      </c>
      <c r="BM47" s="163"/>
      <c r="BN47" s="162" t="s">
        <v>123</v>
      </c>
      <c r="BO47" s="163"/>
      <c r="BP47" s="162" t="s">
        <v>123</v>
      </c>
      <c r="BQ47" s="163"/>
      <c r="BR47" s="162" t="s">
        <v>123</v>
      </c>
      <c r="BS47" s="163"/>
      <c r="BT47" s="162" t="s">
        <v>123</v>
      </c>
      <c r="BU47" s="163"/>
      <c r="BV47" s="162" t="s">
        <v>123</v>
      </c>
      <c r="BW47" s="163"/>
      <c r="BX47" s="162" t="s">
        <v>123</v>
      </c>
      <c r="BY47" s="163"/>
      <c r="BZ47" s="162" t="s">
        <v>123</v>
      </c>
      <c r="CA47" s="163"/>
      <c r="CB47" s="162" t="s">
        <v>123</v>
      </c>
      <c r="CC47" s="163"/>
      <c r="CD47" s="162" t="s">
        <v>123</v>
      </c>
      <c r="CE47" s="163"/>
      <c r="CF47" s="162" t="s">
        <v>123</v>
      </c>
      <c r="CG47" s="163"/>
      <c r="CH47" s="162" t="s">
        <v>123</v>
      </c>
      <c r="CI47" s="163"/>
      <c r="CJ47" s="162" t="s">
        <v>123</v>
      </c>
      <c r="CK47" s="163"/>
      <c r="CL47" s="162" t="s">
        <v>123</v>
      </c>
      <c r="CM47" s="163"/>
      <c r="CN47" s="162" t="s">
        <v>123</v>
      </c>
      <c r="CO47" s="163"/>
      <c r="CP47" s="162" t="s">
        <v>123</v>
      </c>
      <c r="CQ47" s="163"/>
      <c r="CR47" s="162" t="s">
        <v>123</v>
      </c>
      <c r="CS47" s="163"/>
      <c r="CT47" s="162" t="s">
        <v>123</v>
      </c>
      <c r="CU47" s="163"/>
      <c r="CV47" s="162" t="s">
        <v>123</v>
      </c>
      <c r="CW47" s="163"/>
      <c r="CX47" s="162" t="s">
        <v>123</v>
      </c>
      <c r="CY47" s="163"/>
      <c r="CZ47" s="162" t="s">
        <v>123</v>
      </c>
      <c r="DA47" s="163"/>
      <c r="DB47" s="162" t="s">
        <v>123</v>
      </c>
      <c r="DC47" s="163"/>
      <c r="DD47" s="162" t="s">
        <v>123</v>
      </c>
      <c r="DE47" s="163"/>
      <c r="DF47" s="162" t="s">
        <v>123</v>
      </c>
      <c r="DG47" s="163"/>
      <c r="DH47" s="162" t="s">
        <v>123</v>
      </c>
      <c r="DI47" s="163"/>
      <c r="DJ47" s="162" t="s">
        <v>123</v>
      </c>
      <c r="DK47" s="163"/>
      <c r="DL47" s="162" t="s">
        <v>123</v>
      </c>
      <c r="DM47" s="163"/>
      <c r="DN47" s="162" t="s">
        <v>123</v>
      </c>
      <c r="DO47" s="163"/>
      <c r="DP47" s="162" t="s">
        <v>123</v>
      </c>
      <c r="DQ47" s="163"/>
      <c r="DR47" s="162" t="s">
        <v>123</v>
      </c>
      <c r="DS47" s="163"/>
      <c r="DT47" s="162" t="s">
        <v>123</v>
      </c>
      <c r="DU47" s="163"/>
      <c r="DV47" s="162" t="s">
        <v>123</v>
      </c>
      <c r="DW47" s="163"/>
      <c r="DX47" s="162" t="s">
        <v>123</v>
      </c>
      <c r="DY47" s="163"/>
      <c r="DZ47" s="162" t="s">
        <v>123</v>
      </c>
      <c r="EA47" s="163"/>
      <c r="EB47" s="162" t="s">
        <v>123</v>
      </c>
      <c r="EC47" s="163"/>
      <c r="ED47" s="162" t="s">
        <v>123</v>
      </c>
      <c r="EE47" s="163"/>
      <c r="EF47" s="162" t="s">
        <v>123</v>
      </c>
      <c r="EG47" s="163"/>
      <c r="EH47" s="162" t="s">
        <v>123</v>
      </c>
      <c r="EI47" s="163"/>
      <c r="EJ47" s="162" t="s">
        <v>123</v>
      </c>
      <c r="EK47" s="163"/>
      <c r="EL47" s="162" t="s">
        <v>123</v>
      </c>
      <c r="EM47" s="163"/>
      <c r="EN47" s="162" t="s">
        <v>123</v>
      </c>
      <c r="EO47" s="163"/>
      <c r="EP47" s="162" t="s">
        <v>123</v>
      </c>
      <c r="EQ47" s="163"/>
      <c r="ER47" s="162" t="s">
        <v>123</v>
      </c>
      <c r="ES47" s="163"/>
      <c r="ET47" s="162" t="s">
        <v>123</v>
      </c>
      <c r="EU47" s="163"/>
      <c r="EV47" s="162" t="s">
        <v>123</v>
      </c>
      <c r="EW47" s="163"/>
      <c r="EX47" s="162" t="s">
        <v>123</v>
      </c>
      <c r="EY47" s="163"/>
      <c r="EZ47" s="162" t="s">
        <v>123</v>
      </c>
      <c r="FA47" s="163"/>
      <c r="FB47" s="162" t="s">
        <v>123</v>
      </c>
      <c r="FC47" s="163"/>
      <c r="FD47" s="162" t="s">
        <v>123</v>
      </c>
      <c r="FE47" s="163"/>
      <c r="FF47" s="162" t="s">
        <v>123</v>
      </c>
      <c r="FG47" s="163"/>
      <c r="FH47" s="162" t="s">
        <v>123</v>
      </c>
      <c r="FI47" s="163"/>
      <c r="FJ47" s="162" t="s">
        <v>123</v>
      </c>
      <c r="FK47" s="163"/>
      <c r="FL47" s="162" t="s">
        <v>123</v>
      </c>
      <c r="FM47" s="163"/>
      <c r="FN47" s="162" t="s">
        <v>123</v>
      </c>
      <c r="FO47" s="163"/>
      <c r="FP47" s="162" t="s">
        <v>123</v>
      </c>
      <c r="FQ47" s="163"/>
      <c r="FR47" s="162" t="s">
        <v>123</v>
      </c>
      <c r="FS47" s="163"/>
      <c r="FT47" s="162" t="s">
        <v>123</v>
      </c>
      <c r="FU47" s="163"/>
      <c r="FV47" s="162" t="s">
        <v>123</v>
      </c>
      <c r="FW47" s="163"/>
      <c r="FX47" s="162" t="s">
        <v>123</v>
      </c>
      <c r="FY47" s="163"/>
      <c r="FZ47" s="162" t="s">
        <v>123</v>
      </c>
      <c r="GA47" s="163"/>
      <c r="GB47" s="162" t="s">
        <v>123</v>
      </c>
      <c r="GC47" s="163"/>
      <c r="GD47" s="162" t="s">
        <v>123</v>
      </c>
      <c r="GE47" s="163"/>
      <c r="GF47" s="162" t="s">
        <v>123</v>
      </c>
      <c r="GG47" s="163"/>
      <c r="GH47" s="162" t="s">
        <v>123</v>
      </c>
      <c r="GI47" s="163"/>
      <c r="GJ47" s="162" t="s">
        <v>123</v>
      </c>
      <c r="GK47" s="163"/>
      <c r="GL47" s="162" t="s">
        <v>123</v>
      </c>
      <c r="GM47" s="163"/>
      <c r="GN47" s="162" t="s">
        <v>123</v>
      </c>
      <c r="GO47" s="163"/>
      <c r="GP47" s="162" t="s">
        <v>123</v>
      </c>
      <c r="GQ47" s="163"/>
      <c r="GR47" s="162" t="s">
        <v>123</v>
      </c>
      <c r="GS47" s="163"/>
      <c r="GT47" s="162" t="s">
        <v>123</v>
      </c>
      <c r="GU47" s="163"/>
      <c r="GV47" s="162" t="s">
        <v>123</v>
      </c>
      <c r="GW47" s="163"/>
    </row>
    <row r="48" spans="1:205" s="3" customFormat="1" ht="32.25" customHeight="1" x14ac:dyDescent="0.2">
      <c r="A48" s="132"/>
      <c r="B48" s="149"/>
      <c r="C48" s="64" t="s">
        <v>57</v>
      </c>
      <c r="D48" s="172" t="s">
        <v>17</v>
      </c>
      <c r="E48" s="173"/>
      <c r="F48" s="174" t="s">
        <v>123</v>
      </c>
      <c r="G48" s="175"/>
      <c r="H48" s="174" t="s">
        <v>123</v>
      </c>
      <c r="I48" s="175"/>
      <c r="J48" s="174" t="s">
        <v>123</v>
      </c>
      <c r="K48" s="175"/>
      <c r="L48" s="174" t="s">
        <v>123</v>
      </c>
      <c r="M48" s="175"/>
      <c r="N48" s="174" t="s">
        <v>123</v>
      </c>
      <c r="O48" s="175"/>
      <c r="P48" s="174" t="s">
        <v>123</v>
      </c>
      <c r="Q48" s="175"/>
      <c r="R48" s="174" t="s">
        <v>123</v>
      </c>
      <c r="S48" s="175"/>
      <c r="T48" s="174" t="s">
        <v>123</v>
      </c>
      <c r="U48" s="175"/>
      <c r="V48" s="174" t="s">
        <v>123</v>
      </c>
      <c r="W48" s="175"/>
      <c r="X48" s="174" t="s">
        <v>123</v>
      </c>
      <c r="Y48" s="175"/>
      <c r="Z48" s="174" t="s">
        <v>123</v>
      </c>
      <c r="AA48" s="175"/>
      <c r="AB48" s="174" t="s">
        <v>123</v>
      </c>
      <c r="AC48" s="175"/>
      <c r="AD48" s="174" t="s">
        <v>123</v>
      </c>
      <c r="AE48" s="175"/>
      <c r="AF48" s="174" t="s">
        <v>123</v>
      </c>
      <c r="AG48" s="175"/>
      <c r="AH48" s="174" t="s">
        <v>123</v>
      </c>
      <c r="AI48" s="175"/>
      <c r="AJ48" s="174" t="s">
        <v>123</v>
      </c>
      <c r="AK48" s="175"/>
      <c r="AL48" s="174" t="s">
        <v>123</v>
      </c>
      <c r="AM48" s="175"/>
      <c r="AN48" s="174" t="s">
        <v>123</v>
      </c>
      <c r="AO48" s="175"/>
      <c r="AP48" s="174" t="s">
        <v>123</v>
      </c>
      <c r="AQ48" s="175"/>
      <c r="AR48" s="174" t="s">
        <v>123</v>
      </c>
      <c r="AS48" s="175"/>
      <c r="AT48" s="174" t="s">
        <v>123</v>
      </c>
      <c r="AU48" s="175"/>
      <c r="AV48" s="174" t="s">
        <v>123</v>
      </c>
      <c r="AW48" s="175"/>
      <c r="AX48" s="174" t="s">
        <v>123</v>
      </c>
      <c r="AY48" s="175"/>
      <c r="AZ48" s="174" t="s">
        <v>123</v>
      </c>
      <c r="BA48" s="175"/>
      <c r="BB48" s="174" t="s">
        <v>123</v>
      </c>
      <c r="BC48" s="175"/>
      <c r="BD48" s="174" t="s">
        <v>123</v>
      </c>
      <c r="BE48" s="175"/>
      <c r="BF48" s="174" t="s">
        <v>123</v>
      </c>
      <c r="BG48" s="175"/>
      <c r="BH48" s="174" t="s">
        <v>123</v>
      </c>
      <c r="BI48" s="175"/>
      <c r="BJ48" s="174" t="s">
        <v>123</v>
      </c>
      <c r="BK48" s="175"/>
      <c r="BL48" s="174" t="s">
        <v>123</v>
      </c>
      <c r="BM48" s="175"/>
      <c r="BN48" s="174" t="s">
        <v>123</v>
      </c>
      <c r="BO48" s="175"/>
      <c r="BP48" s="174" t="s">
        <v>123</v>
      </c>
      <c r="BQ48" s="175"/>
      <c r="BR48" s="174" t="s">
        <v>123</v>
      </c>
      <c r="BS48" s="175"/>
      <c r="BT48" s="174" t="s">
        <v>123</v>
      </c>
      <c r="BU48" s="175"/>
      <c r="BV48" s="174" t="s">
        <v>123</v>
      </c>
      <c r="BW48" s="175"/>
      <c r="BX48" s="174" t="s">
        <v>123</v>
      </c>
      <c r="BY48" s="175"/>
      <c r="BZ48" s="174" t="s">
        <v>123</v>
      </c>
      <c r="CA48" s="175"/>
      <c r="CB48" s="174" t="s">
        <v>123</v>
      </c>
      <c r="CC48" s="175"/>
      <c r="CD48" s="174" t="s">
        <v>123</v>
      </c>
      <c r="CE48" s="175"/>
      <c r="CF48" s="174" t="s">
        <v>123</v>
      </c>
      <c r="CG48" s="175"/>
      <c r="CH48" s="174" t="s">
        <v>123</v>
      </c>
      <c r="CI48" s="175"/>
      <c r="CJ48" s="174" t="s">
        <v>123</v>
      </c>
      <c r="CK48" s="175"/>
      <c r="CL48" s="174" t="s">
        <v>123</v>
      </c>
      <c r="CM48" s="175"/>
      <c r="CN48" s="174" t="s">
        <v>123</v>
      </c>
      <c r="CO48" s="175"/>
      <c r="CP48" s="174" t="s">
        <v>123</v>
      </c>
      <c r="CQ48" s="175"/>
      <c r="CR48" s="174" t="s">
        <v>123</v>
      </c>
      <c r="CS48" s="175"/>
      <c r="CT48" s="174" t="s">
        <v>123</v>
      </c>
      <c r="CU48" s="175"/>
      <c r="CV48" s="174" t="s">
        <v>123</v>
      </c>
      <c r="CW48" s="175"/>
      <c r="CX48" s="174" t="s">
        <v>123</v>
      </c>
      <c r="CY48" s="175"/>
      <c r="CZ48" s="174" t="s">
        <v>123</v>
      </c>
      <c r="DA48" s="175"/>
      <c r="DB48" s="174" t="s">
        <v>123</v>
      </c>
      <c r="DC48" s="175"/>
      <c r="DD48" s="174" t="s">
        <v>123</v>
      </c>
      <c r="DE48" s="175"/>
      <c r="DF48" s="174" t="s">
        <v>123</v>
      </c>
      <c r="DG48" s="175"/>
      <c r="DH48" s="174" t="s">
        <v>123</v>
      </c>
      <c r="DI48" s="175"/>
      <c r="DJ48" s="174" t="s">
        <v>123</v>
      </c>
      <c r="DK48" s="175"/>
      <c r="DL48" s="174" t="s">
        <v>123</v>
      </c>
      <c r="DM48" s="175"/>
      <c r="DN48" s="174" t="s">
        <v>123</v>
      </c>
      <c r="DO48" s="175"/>
      <c r="DP48" s="174" t="s">
        <v>123</v>
      </c>
      <c r="DQ48" s="175"/>
      <c r="DR48" s="174" t="s">
        <v>123</v>
      </c>
      <c r="DS48" s="175"/>
      <c r="DT48" s="174" t="s">
        <v>123</v>
      </c>
      <c r="DU48" s="175"/>
      <c r="DV48" s="174" t="s">
        <v>123</v>
      </c>
      <c r="DW48" s="175"/>
      <c r="DX48" s="174" t="s">
        <v>123</v>
      </c>
      <c r="DY48" s="175"/>
      <c r="DZ48" s="174" t="s">
        <v>123</v>
      </c>
      <c r="EA48" s="175"/>
      <c r="EB48" s="174" t="s">
        <v>123</v>
      </c>
      <c r="EC48" s="175"/>
      <c r="ED48" s="174" t="s">
        <v>123</v>
      </c>
      <c r="EE48" s="175"/>
      <c r="EF48" s="174" t="s">
        <v>123</v>
      </c>
      <c r="EG48" s="175"/>
      <c r="EH48" s="174" t="s">
        <v>123</v>
      </c>
      <c r="EI48" s="175"/>
      <c r="EJ48" s="174" t="s">
        <v>123</v>
      </c>
      <c r="EK48" s="175"/>
      <c r="EL48" s="174" t="s">
        <v>123</v>
      </c>
      <c r="EM48" s="175"/>
      <c r="EN48" s="174" t="s">
        <v>123</v>
      </c>
      <c r="EO48" s="175"/>
      <c r="EP48" s="174" t="s">
        <v>123</v>
      </c>
      <c r="EQ48" s="175"/>
      <c r="ER48" s="174" t="s">
        <v>123</v>
      </c>
      <c r="ES48" s="175"/>
      <c r="ET48" s="174" t="s">
        <v>123</v>
      </c>
      <c r="EU48" s="175"/>
      <c r="EV48" s="174" t="s">
        <v>123</v>
      </c>
      <c r="EW48" s="175"/>
      <c r="EX48" s="174" t="s">
        <v>123</v>
      </c>
      <c r="EY48" s="175"/>
      <c r="EZ48" s="174" t="s">
        <v>123</v>
      </c>
      <c r="FA48" s="175"/>
      <c r="FB48" s="174" t="s">
        <v>123</v>
      </c>
      <c r="FC48" s="175"/>
      <c r="FD48" s="174" t="s">
        <v>123</v>
      </c>
      <c r="FE48" s="175"/>
      <c r="FF48" s="174" t="s">
        <v>123</v>
      </c>
      <c r="FG48" s="175"/>
      <c r="FH48" s="174" t="s">
        <v>123</v>
      </c>
      <c r="FI48" s="175"/>
      <c r="FJ48" s="174" t="s">
        <v>123</v>
      </c>
      <c r="FK48" s="175"/>
      <c r="FL48" s="174" t="s">
        <v>123</v>
      </c>
      <c r="FM48" s="175"/>
      <c r="FN48" s="174" t="s">
        <v>123</v>
      </c>
      <c r="FO48" s="175"/>
      <c r="FP48" s="174" t="s">
        <v>123</v>
      </c>
      <c r="FQ48" s="175"/>
      <c r="FR48" s="174" t="s">
        <v>123</v>
      </c>
      <c r="FS48" s="175"/>
      <c r="FT48" s="174" t="s">
        <v>123</v>
      </c>
      <c r="FU48" s="175"/>
      <c r="FV48" s="174" t="s">
        <v>123</v>
      </c>
      <c r="FW48" s="175"/>
      <c r="FX48" s="174" t="s">
        <v>123</v>
      </c>
      <c r="FY48" s="175"/>
      <c r="FZ48" s="174" t="s">
        <v>123</v>
      </c>
      <c r="GA48" s="175"/>
      <c r="GB48" s="174" t="s">
        <v>123</v>
      </c>
      <c r="GC48" s="175"/>
      <c r="GD48" s="174" t="s">
        <v>123</v>
      </c>
      <c r="GE48" s="175"/>
      <c r="GF48" s="174" t="s">
        <v>123</v>
      </c>
      <c r="GG48" s="175"/>
      <c r="GH48" s="174" t="s">
        <v>123</v>
      </c>
      <c r="GI48" s="175"/>
      <c r="GJ48" s="174" t="s">
        <v>123</v>
      </c>
      <c r="GK48" s="175"/>
      <c r="GL48" s="174" t="s">
        <v>123</v>
      </c>
      <c r="GM48" s="175"/>
      <c r="GN48" s="174" t="s">
        <v>123</v>
      </c>
      <c r="GO48" s="175"/>
      <c r="GP48" s="174" t="s">
        <v>123</v>
      </c>
      <c r="GQ48" s="175"/>
      <c r="GR48" s="174" t="s">
        <v>123</v>
      </c>
      <c r="GS48" s="175"/>
      <c r="GT48" s="174" t="s">
        <v>123</v>
      </c>
      <c r="GU48" s="175"/>
      <c r="GV48" s="174" t="s">
        <v>123</v>
      </c>
      <c r="GW48" s="175"/>
    </row>
    <row r="49" spans="1:205" s="3" customFormat="1" ht="32.25" customHeight="1" x14ac:dyDescent="0.2">
      <c r="A49" s="132"/>
      <c r="B49" s="149"/>
      <c r="C49" s="64" t="s">
        <v>58</v>
      </c>
      <c r="D49" s="172" t="s">
        <v>16</v>
      </c>
      <c r="E49" s="173"/>
      <c r="F49" s="174" t="s">
        <v>123</v>
      </c>
      <c r="G49" s="175"/>
      <c r="H49" s="174" t="s">
        <v>123</v>
      </c>
      <c r="I49" s="175"/>
      <c r="J49" s="174" t="s">
        <v>123</v>
      </c>
      <c r="K49" s="175"/>
      <c r="L49" s="174" t="s">
        <v>123</v>
      </c>
      <c r="M49" s="175"/>
      <c r="N49" s="174" t="s">
        <v>123</v>
      </c>
      <c r="O49" s="175"/>
      <c r="P49" s="174" t="s">
        <v>123</v>
      </c>
      <c r="Q49" s="175"/>
      <c r="R49" s="174" t="s">
        <v>123</v>
      </c>
      <c r="S49" s="175"/>
      <c r="T49" s="174" t="s">
        <v>123</v>
      </c>
      <c r="U49" s="175"/>
      <c r="V49" s="174" t="s">
        <v>123</v>
      </c>
      <c r="W49" s="175"/>
      <c r="X49" s="174" t="s">
        <v>123</v>
      </c>
      <c r="Y49" s="175"/>
      <c r="Z49" s="174" t="s">
        <v>123</v>
      </c>
      <c r="AA49" s="175"/>
      <c r="AB49" s="174" t="s">
        <v>123</v>
      </c>
      <c r="AC49" s="175"/>
      <c r="AD49" s="174" t="s">
        <v>123</v>
      </c>
      <c r="AE49" s="175"/>
      <c r="AF49" s="174" t="s">
        <v>123</v>
      </c>
      <c r="AG49" s="175"/>
      <c r="AH49" s="174" t="s">
        <v>123</v>
      </c>
      <c r="AI49" s="175"/>
      <c r="AJ49" s="174" t="s">
        <v>123</v>
      </c>
      <c r="AK49" s="175"/>
      <c r="AL49" s="174" t="s">
        <v>123</v>
      </c>
      <c r="AM49" s="175"/>
      <c r="AN49" s="174" t="s">
        <v>123</v>
      </c>
      <c r="AO49" s="175"/>
      <c r="AP49" s="174" t="s">
        <v>123</v>
      </c>
      <c r="AQ49" s="175"/>
      <c r="AR49" s="174" t="s">
        <v>123</v>
      </c>
      <c r="AS49" s="175"/>
      <c r="AT49" s="174" t="s">
        <v>123</v>
      </c>
      <c r="AU49" s="175"/>
      <c r="AV49" s="174" t="s">
        <v>123</v>
      </c>
      <c r="AW49" s="175"/>
      <c r="AX49" s="174" t="s">
        <v>123</v>
      </c>
      <c r="AY49" s="175"/>
      <c r="AZ49" s="174" t="s">
        <v>123</v>
      </c>
      <c r="BA49" s="175"/>
      <c r="BB49" s="174" t="s">
        <v>123</v>
      </c>
      <c r="BC49" s="175"/>
      <c r="BD49" s="174" t="s">
        <v>123</v>
      </c>
      <c r="BE49" s="175"/>
      <c r="BF49" s="174" t="s">
        <v>123</v>
      </c>
      <c r="BG49" s="175"/>
      <c r="BH49" s="174" t="s">
        <v>123</v>
      </c>
      <c r="BI49" s="175"/>
      <c r="BJ49" s="174" t="s">
        <v>123</v>
      </c>
      <c r="BK49" s="175"/>
      <c r="BL49" s="174" t="s">
        <v>123</v>
      </c>
      <c r="BM49" s="175"/>
      <c r="BN49" s="174" t="s">
        <v>123</v>
      </c>
      <c r="BO49" s="175"/>
      <c r="BP49" s="174" t="s">
        <v>123</v>
      </c>
      <c r="BQ49" s="175"/>
      <c r="BR49" s="174" t="s">
        <v>123</v>
      </c>
      <c r="BS49" s="175"/>
      <c r="BT49" s="174" t="s">
        <v>123</v>
      </c>
      <c r="BU49" s="175"/>
      <c r="BV49" s="174" t="s">
        <v>123</v>
      </c>
      <c r="BW49" s="175"/>
      <c r="BX49" s="174" t="s">
        <v>123</v>
      </c>
      <c r="BY49" s="175"/>
      <c r="BZ49" s="174" t="s">
        <v>123</v>
      </c>
      <c r="CA49" s="175"/>
      <c r="CB49" s="174" t="s">
        <v>123</v>
      </c>
      <c r="CC49" s="175"/>
      <c r="CD49" s="174" t="s">
        <v>123</v>
      </c>
      <c r="CE49" s="175"/>
      <c r="CF49" s="174" t="s">
        <v>123</v>
      </c>
      <c r="CG49" s="175"/>
      <c r="CH49" s="174" t="s">
        <v>123</v>
      </c>
      <c r="CI49" s="175"/>
      <c r="CJ49" s="174" t="s">
        <v>123</v>
      </c>
      <c r="CK49" s="175"/>
      <c r="CL49" s="174" t="s">
        <v>123</v>
      </c>
      <c r="CM49" s="175"/>
      <c r="CN49" s="174" t="s">
        <v>123</v>
      </c>
      <c r="CO49" s="175"/>
      <c r="CP49" s="174" t="s">
        <v>123</v>
      </c>
      <c r="CQ49" s="175"/>
      <c r="CR49" s="174" t="s">
        <v>123</v>
      </c>
      <c r="CS49" s="175"/>
      <c r="CT49" s="174" t="s">
        <v>123</v>
      </c>
      <c r="CU49" s="175"/>
      <c r="CV49" s="174" t="s">
        <v>123</v>
      </c>
      <c r="CW49" s="175"/>
      <c r="CX49" s="174" t="s">
        <v>123</v>
      </c>
      <c r="CY49" s="175"/>
      <c r="CZ49" s="174" t="s">
        <v>123</v>
      </c>
      <c r="DA49" s="175"/>
      <c r="DB49" s="174" t="s">
        <v>123</v>
      </c>
      <c r="DC49" s="175"/>
      <c r="DD49" s="174" t="s">
        <v>123</v>
      </c>
      <c r="DE49" s="175"/>
      <c r="DF49" s="174" t="s">
        <v>123</v>
      </c>
      <c r="DG49" s="175"/>
      <c r="DH49" s="174" t="s">
        <v>123</v>
      </c>
      <c r="DI49" s="175"/>
      <c r="DJ49" s="174" t="s">
        <v>123</v>
      </c>
      <c r="DK49" s="175"/>
      <c r="DL49" s="174" t="s">
        <v>123</v>
      </c>
      <c r="DM49" s="175"/>
      <c r="DN49" s="174" t="s">
        <v>123</v>
      </c>
      <c r="DO49" s="175"/>
      <c r="DP49" s="174" t="s">
        <v>123</v>
      </c>
      <c r="DQ49" s="175"/>
      <c r="DR49" s="174" t="s">
        <v>123</v>
      </c>
      <c r="DS49" s="175"/>
      <c r="DT49" s="174" t="s">
        <v>123</v>
      </c>
      <c r="DU49" s="175"/>
      <c r="DV49" s="174" t="s">
        <v>123</v>
      </c>
      <c r="DW49" s="175"/>
      <c r="DX49" s="174" t="s">
        <v>123</v>
      </c>
      <c r="DY49" s="175"/>
      <c r="DZ49" s="174" t="s">
        <v>123</v>
      </c>
      <c r="EA49" s="175"/>
      <c r="EB49" s="174" t="s">
        <v>123</v>
      </c>
      <c r="EC49" s="175"/>
      <c r="ED49" s="174" t="s">
        <v>123</v>
      </c>
      <c r="EE49" s="175"/>
      <c r="EF49" s="174" t="s">
        <v>123</v>
      </c>
      <c r="EG49" s="175"/>
      <c r="EH49" s="174" t="s">
        <v>123</v>
      </c>
      <c r="EI49" s="175"/>
      <c r="EJ49" s="174" t="s">
        <v>123</v>
      </c>
      <c r="EK49" s="175"/>
      <c r="EL49" s="174" t="s">
        <v>123</v>
      </c>
      <c r="EM49" s="175"/>
      <c r="EN49" s="174" t="s">
        <v>123</v>
      </c>
      <c r="EO49" s="175"/>
      <c r="EP49" s="174" t="s">
        <v>123</v>
      </c>
      <c r="EQ49" s="175"/>
      <c r="ER49" s="174" t="s">
        <v>123</v>
      </c>
      <c r="ES49" s="175"/>
      <c r="ET49" s="174" t="s">
        <v>123</v>
      </c>
      <c r="EU49" s="175"/>
      <c r="EV49" s="174" t="s">
        <v>123</v>
      </c>
      <c r="EW49" s="175"/>
      <c r="EX49" s="174" t="s">
        <v>123</v>
      </c>
      <c r="EY49" s="175"/>
      <c r="EZ49" s="174" t="s">
        <v>123</v>
      </c>
      <c r="FA49" s="175"/>
      <c r="FB49" s="174" t="s">
        <v>123</v>
      </c>
      <c r="FC49" s="175"/>
      <c r="FD49" s="174" t="s">
        <v>123</v>
      </c>
      <c r="FE49" s="175"/>
      <c r="FF49" s="174" t="s">
        <v>123</v>
      </c>
      <c r="FG49" s="175"/>
      <c r="FH49" s="174" t="s">
        <v>123</v>
      </c>
      <c r="FI49" s="175"/>
      <c r="FJ49" s="174" t="s">
        <v>123</v>
      </c>
      <c r="FK49" s="175"/>
      <c r="FL49" s="174" t="s">
        <v>123</v>
      </c>
      <c r="FM49" s="175"/>
      <c r="FN49" s="174" t="s">
        <v>123</v>
      </c>
      <c r="FO49" s="175"/>
      <c r="FP49" s="174" t="s">
        <v>123</v>
      </c>
      <c r="FQ49" s="175"/>
      <c r="FR49" s="174" t="s">
        <v>123</v>
      </c>
      <c r="FS49" s="175"/>
      <c r="FT49" s="174" t="s">
        <v>123</v>
      </c>
      <c r="FU49" s="175"/>
      <c r="FV49" s="174" t="s">
        <v>123</v>
      </c>
      <c r="FW49" s="175"/>
      <c r="FX49" s="174" t="s">
        <v>123</v>
      </c>
      <c r="FY49" s="175"/>
      <c r="FZ49" s="174" t="s">
        <v>123</v>
      </c>
      <c r="GA49" s="175"/>
      <c r="GB49" s="174" t="s">
        <v>123</v>
      </c>
      <c r="GC49" s="175"/>
      <c r="GD49" s="174" t="s">
        <v>123</v>
      </c>
      <c r="GE49" s="175"/>
      <c r="GF49" s="174" t="s">
        <v>123</v>
      </c>
      <c r="GG49" s="175"/>
      <c r="GH49" s="174" t="s">
        <v>123</v>
      </c>
      <c r="GI49" s="175"/>
      <c r="GJ49" s="174" t="s">
        <v>123</v>
      </c>
      <c r="GK49" s="175"/>
      <c r="GL49" s="174" t="s">
        <v>123</v>
      </c>
      <c r="GM49" s="175"/>
      <c r="GN49" s="174" t="s">
        <v>123</v>
      </c>
      <c r="GO49" s="175"/>
      <c r="GP49" s="174" t="s">
        <v>123</v>
      </c>
      <c r="GQ49" s="175"/>
      <c r="GR49" s="174" t="s">
        <v>123</v>
      </c>
      <c r="GS49" s="175"/>
      <c r="GT49" s="174" t="s">
        <v>123</v>
      </c>
      <c r="GU49" s="175"/>
      <c r="GV49" s="174" t="s">
        <v>123</v>
      </c>
      <c r="GW49" s="175"/>
    </row>
    <row r="50" spans="1:205" s="3" customFormat="1" ht="32.25" customHeight="1" thickBot="1" x14ac:dyDescent="0.25">
      <c r="A50" s="133"/>
      <c r="B50" s="159"/>
      <c r="C50" s="77" t="s">
        <v>59</v>
      </c>
      <c r="D50" s="168" t="s">
        <v>122</v>
      </c>
      <c r="E50" s="169"/>
      <c r="F50" s="170" t="s">
        <v>123</v>
      </c>
      <c r="G50" s="171"/>
      <c r="H50" s="170" t="s">
        <v>123</v>
      </c>
      <c r="I50" s="171"/>
      <c r="J50" s="170" t="s">
        <v>123</v>
      </c>
      <c r="K50" s="171"/>
      <c r="L50" s="170" t="s">
        <v>123</v>
      </c>
      <c r="M50" s="171"/>
      <c r="N50" s="170" t="s">
        <v>123</v>
      </c>
      <c r="O50" s="171"/>
      <c r="P50" s="170" t="s">
        <v>123</v>
      </c>
      <c r="Q50" s="171"/>
      <c r="R50" s="170" t="s">
        <v>123</v>
      </c>
      <c r="S50" s="171"/>
      <c r="T50" s="170" t="s">
        <v>123</v>
      </c>
      <c r="U50" s="171"/>
      <c r="V50" s="170" t="s">
        <v>123</v>
      </c>
      <c r="W50" s="171"/>
      <c r="X50" s="170" t="s">
        <v>123</v>
      </c>
      <c r="Y50" s="171"/>
      <c r="Z50" s="170" t="s">
        <v>123</v>
      </c>
      <c r="AA50" s="171"/>
      <c r="AB50" s="170" t="s">
        <v>123</v>
      </c>
      <c r="AC50" s="171"/>
      <c r="AD50" s="170" t="s">
        <v>123</v>
      </c>
      <c r="AE50" s="171"/>
      <c r="AF50" s="170" t="s">
        <v>123</v>
      </c>
      <c r="AG50" s="171"/>
      <c r="AH50" s="170" t="s">
        <v>123</v>
      </c>
      <c r="AI50" s="171"/>
      <c r="AJ50" s="170" t="s">
        <v>123</v>
      </c>
      <c r="AK50" s="171"/>
      <c r="AL50" s="170" t="s">
        <v>123</v>
      </c>
      <c r="AM50" s="171"/>
      <c r="AN50" s="170" t="s">
        <v>123</v>
      </c>
      <c r="AO50" s="171"/>
      <c r="AP50" s="170" t="s">
        <v>123</v>
      </c>
      <c r="AQ50" s="171"/>
      <c r="AR50" s="170" t="s">
        <v>123</v>
      </c>
      <c r="AS50" s="171"/>
      <c r="AT50" s="170" t="s">
        <v>123</v>
      </c>
      <c r="AU50" s="171"/>
      <c r="AV50" s="170" t="s">
        <v>123</v>
      </c>
      <c r="AW50" s="171"/>
      <c r="AX50" s="170" t="s">
        <v>123</v>
      </c>
      <c r="AY50" s="171"/>
      <c r="AZ50" s="170" t="s">
        <v>123</v>
      </c>
      <c r="BA50" s="171"/>
      <c r="BB50" s="170" t="s">
        <v>123</v>
      </c>
      <c r="BC50" s="171"/>
      <c r="BD50" s="170" t="s">
        <v>123</v>
      </c>
      <c r="BE50" s="171"/>
      <c r="BF50" s="170" t="s">
        <v>123</v>
      </c>
      <c r="BG50" s="171"/>
      <c r="BH50" s="170" t="s">
        <v>123</v>
      </c>
      <c r="BI50" s="171"/>
      <c r="BJ50" s="170" t="s">
        <v>123</v>
      </c>
      <c r="BK50" s="171"/>
      <c r="BL50" s="170" t="s">
        <v>123</v>
      </c>
      <c r="BM50" s="171"/>
      <c r="BN50" s="170" t="s">
        <v>123</v>
      </c>
      <c r="BO50" s="171"/>
      <c r="BP50" s="170" t="s">
        <v>123</v>
      </c>
      <c r="BQ50" s="171"/>
      <c r="BR50" s="170" t="s">
        <v>123</v>
      </c>
      <c r="BS50" s="171"/>
      <c r="BT50" s="170" t="s">
        <v>123</v>
      </c>
      <c r="BU50" s="171"/>
      <c r="BV50" s="170" t="s">
        <v>123</v>
      </c>
      <c r="BW50" s="171"/>
      <c r="BX50" s="170" t="s">
        <v>123</v>
      </c>
      <c r="BY50" s="171"/>
      <c r="BZ50" s="170" t="s">
        <v>123</v>
      </c>
      <c r="CA50" s="171"/>
      <c r="CB50" s="170" t="s">
        <v>123</v>
      </c>
      <c r="CC50" s="171"/>
      <c r="CD50" s="170" t="s">
        <v>123</v>
      </c>
      <c r="CE50" s="171"/>
      <c r="CF50" s="170" t="s">
        <v>123</v>
      </c>
      <c r="CG50" s="171"/>
      <c r="CH50" s="170" t="s">
        <v>123</v>
      </c>
      <c r="CI50" s="171"/>
      <c r="CJ50" s="170" t="s">
        <v>123</v>
      </c>
      <c r="CK50" s="171"/>
      <c r="CL50" s="170" t="s">
        <v>123</v>
      </c>
      <c r="CM50" s="171"/>
      <c r="CN50" s="170" t="s">
        <v>123</v>
      </c>
      <c r="CO50" s="171"/>
      <c r="CP50" s="170" t="s">
        <v>123</v>
      </c>
      <c r="CQ50" s="171"/>
      <c r="CR50" s="170" t="s">
        <v>123</v>
      </c>
      <c r="CS50" s="171"/>
      <c r="CT50" s="170" t="s">
        <v>123</v>
      </c>
      <c r="CU50" s="171"/>
      <c r="CV50" s="170" t="s">
        <v>123</v>
      </c>
      <c r="CW50" s="171"/>
      <c r="CX50" s="170" t="s">
        <v>123</v>
      </c>
      <c r="CY50" s="171"/>
      <c r="CZ50" s="170" t="s">
        <v>123</v>
      </c>
      <c r="DA50" s="171"/>
      <c r="DB50" s="170" t="s">
        <v>123</v>
      </c>
      <c r="DC50" s="171"/>
      <c r="DD50" s="170" t="s">
        <v>123</v>
      </c>
      <c r="DE50" s="171"/>
      <c r="DF50" s="170" t="s">
        <v>123</v>
      </c>
      <c r="DG50" s="171"/>
      <c r="DH50" s="170" t="s">
        <v>123</v>
      </c>
      <c r="DI50" s="171"/>
      <c r="DJ50" s="170" t="s">
        <v>123</v>
      </c>
      <c r="DK50" s="171"/>
      <c r="DL50" s="170" t="s">
        <v>123</v>
      </c>
      <c r="DM50" s="171"/>
      <c r="DN50" s="170" t="s">
        <v>123</v>
      </c>
      <c r="DO50" s="171"/>
      <c r="DP50" s="170" t="s">
        <v>123</v>
      </c>
      <c r="DQ50" s="171"/>
      <c r="DR50" s="170" t="s">
        <v>123</v>
      </c>
      <c r="DS50" s="171"/>
      <c r="DT50" s="170" t="s">
        <v>123</v>
      </c>
      <c r="DU50" s="171"/>
      <c r="DV50" s="170" t="s">
        <v>123</v>
      </c>
      <c r="DW50" s="171"/>
      <c r="DX50" s="170" t="s">
        <v>123</v>
      </c>
      <c r="DY50" s="171"/>
      <c r="DZ50" s="170" t="s">
        <v>123</v>
      </c>
      <c r="EA50" s="171"/>
      <c r="EB50" s="170" t="s">
        <v>123</v>
      </c>
      <c r="EC50" s="171"/>
      <c r="ED50" s="170" t="s">
        <v>123</v>
      </c>
      <c r="EE50" s="171"/>
      <c r="EF50" s="170" t="s">
        <v>123</v>
      </c>
      <c r="EG50" s="171"/>
      <c r="EH50" s="170" t="s">
        <v>123</v>
      </c>
      <c r="EI50" s="171"/>
      <c r="EJ50" s="170" t="s">
        <v>123</v>
      </c>
      <c r="EK50" s="171"/>
      <c r="EL50" s="170" t="s">
        <v>123</v>
      </c>
      <c r="EM50" s="171"/>
      <c r="EN50" s="170" t="s">
        <v>123</v>
      </c>
      <c r="EO50" s="171"/>
      <c r="EP50" s="170" t="s">
        <v>123</v>
      </c>
      <c r="EQ50" s="171"/>
      <c r="ER50" s="170" t="s">
        <v>123</v>
      </c>
      <c r="ES50" s="171"/>
      <c r="ET50" s="170" t="s">
        <v>123</v>
      </c>
      <c r="EU50" s="171"/>
      <c r="EV50" s="170" t="s">
        <v>123</v>
      </c>
      <c r="EW50" s="171"/>
      <c r="EX50" s="170" t="s">
        <v>123</v>
      </c>
      <c r="EY50" s="171"/>
      <c r="EZ50" s="170" t="s">
        <v>123</v>
      </c>
      <c r="FA50" s="171"/>
      <c r="FB50" s="170" t="s">
        <v>123</v>
      </c>
      <c r="FC50" s="171"/>
      <c r="FD50" s="170" t="s">
        <v>123</v>
      </c>
      <c r="FE50" s="171"/>
      <c r="FF50" s="170" t="s">
        <v>123</v>
      </c>
      <c r="FG50" s="171"/>
      <c r="FH50" s="170" t="s">
        <v>123</v>
      </c>
      <c r="FI50" s="171"/>
      <c r="FJ50" s="170" t="s">
        <v>123</v>
      </c>
      <c r="FK50" s="171"/>
      <c r="FL50" s="170" t="s">
        <v>123</v>
      </c>
      <c r="FM50" s="171"/>
      <c r="FN50" s="170" t="s">
        <v>123</v>
      </c>
      <c r="FO50" s="171"/>
      <c r="FP50" s="170" t="s">
        <v>123</v>
      </c>
      <c r="FQ50" s="171"/>
      <c r="FR50" s="170" t="s">
        <v>123</v>
      </c>
      <c r="FS50" s="171"/>
      <c r="FT50" s="170" t="s">
        <v>123</v>
      </c>
      <c r="FU50" s="171"/>
      <c r="FV50" s="170" t="s">
        <v>123</v>
      </c>
      <c r="FW50" s="171"/>
      <c r="FX50" s="170" t="s">
        <v>123</v>
      </c>
      <c r="FY50" s="171"/>
      <c r="FZ50" s="170" t="s">
        <v>123</v>
      </c>
      <c r="GA50" s="171"/>
      <c r="GB50" s="170" t="s">
        <v>123</v>
      </c>
      <c r="GC50" s="171"/>
      <c r="GD50" s="170" t="s">
        <v>123</v>
      </c>
      <c r="GE50" s="171"/>
      <c r="GF50" s="170" t="s">
        <v>123</v>
      </c>
      <c r="GG50" s="171"/>
      <c r="GH50" s="170" t="s">
        <v>123</v>
      </c>
      <c r="GI50" s="171"/>
      <c r="GJ50" s="170" t="s">
        <v>123</v>
      </c>
      <c r="GK50" s="171"/>
      <c r="GL50" s="170" t="s">
        <v>123</v>
      </c>
      <c r="GM50" s="171"/>
      <c r="GN50" s="170" t="s">
        <v>123</v>
      </c>
      <c r="GO50" s="171"/>
      <c r="GP50" s="170" t="s">
        <v>123</v>
      </c>
      <c r="GQ50" s="171"/>
      <c r="GR50" s="170" t="s">
        <v>123</v>
      </c>
      <c r="GS50" s="171"/>
      <c r="GT50" s="170" t="s">
        <v>123</v>
      </c>
      <c r="GU50" s="171"/>
      <c r="GV50" s="170" t="s">
        <v>123</v>
      </c>
      <c r="GW50" s="171"/>
    </row>
    <row r="51" spans="1:205" s="3" customFormat="1" ht="17.25" customHeight="1" thickBot="1" x14ac:dyDescent="0.25">
      <c r="A51" s="145">
        <v>2</v>
      </c>
      <c r="B51" s="148" t="s">
        <v>15</v>
      </c>
      <c r="C51" s="151" t="s">
        <v>87</v>
      </c>
      <c r="D51" s="152"/>
      <c r="E51" s="153"/>
      <c r="F51" s="26"/>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c r="AK51" s="26"/>
      <c r="AL51" s="26"/>
      <c r="AM51" s="26"/>
      <c r="AN51" s="26"/>
      <c r="AO51" s="26"/>
      <c r="AP51" s="26"/>
      <c r="AQ51" s="26"/>
      <c r="AR51" s="26"/>
      <c r="AS51" s="26"/>
      <c r="AT51" s="26"/>
      <c r="AU51" s="26"/>
      <c r="AV51" s="26"/>
      <c r="AW51" s="26"/>
      <c r="AX51" s="26"/>
      <c r="AY51" s="26"/>
      <c r="AZ51" s="26"/>
      <c r="BA51" s="26"/>
      <c r="BB51" s="26"/>
      <c r="BC51" s="26"/>
      <c r="BD51" s="26"/>
      <c r="BE51" s="26"/>
      <c r="BF51" s="26"/>
      <c r="BG51" s="26"/>
      <c r="BH51" s="26"/>
      <c r="BI51" s="26"/>
      <c r="BJ51" s="26"/>
      <c r="BK51" s="26"/>
      <c r="BL51" s="26"/>
      <c r="BM51" s="26"/>
      <c r="BN51" s="26"/>
      <c r="BO51" s="26"/>
      <c r="BP51" s="26"/>
      <c r="BQ51" s="26"/>
      <c r="BR51" s="26"/>
      <c r="BS51" s="26"/>
      <c r="BT51" s="26"/>
      <c r="BU51" s="26"/>
      <c r="BV51" s="26"/>
      <c r="BW51" s="26"/>
      <c r="BX51" s="26"/>
      <c r="BY51" s="26"/>
      <c r="BZ51" s="26"/>
      <c r="CA51" s="26"/>
      <c r="CB51" s="26"/>
      <c r="CC51" s="26"/>
      <c r="CD51" s="26"/>
      <c r="CE51" s="26"/>
      <c r="CF51" s="26"/>
      <c r="CG51" s="26"/>
      <c r="CH51" s="26"/>
      <c r="CI51" s="26"/>
      <c r="CJ51" s="26"/>
      <c r="CK51" s="26"/>
      <c r="CL51" s="26"/>
      <c r="CM51" s="26"/>
      <c r="CN51" s="26"/>
      <c r="CO51" s="26"/>
      <c r="CP51" s="26"/>
      <c r="CQ51" s="26"/>
      <c r="CR51" s="26"/>
      <c r="CS51" s="26"/>
      <c r="CT51" s="26"/>
      <c r="CU51" s="26"/>
      <c r="CV51" s="26"/>
      <c r="CW51" s="26"/>
      <c r="CX51" s="26"/>
      <c r="CY51" s="26"/>
      <c r="CZ51" s="26"/>
      <c r="DA51" s="26"/>
      <c r="DB51" s="26"/>
      <c r="DC51" s="26"/>
      <c r="DD51" s="26"/>
      <c r="DE51" s="26"/>
      <c r="DF51" s="26"/>
      <c r="DG51" s="26"/>
      <c r="DH51" s="26"/>
      <c r="DI51" s="26"/>
      <c r="DJ51" s="26"/>
      <c r="DK51" s="26"/>
      <c r="DL51" s="26"/>
      <c r="DM51" s="26"/>
      <c r="DN51" s="26"/>
      <c r="DO51" s="26"/>
      <c r="DP51" s="26"/>
      <c r="DQ51" s="26"/>
      <c r="DR51" s="26"/>
      <c r="DS51" s="26"/>
      <c r="DT51" s="26"/>
      <c r="DU51" s="26"/>
      <c r="DV51" s="26"/>
      <c r="DW51" s="26"/>
      <c r="DX51" s="26"/>
      <c r="DY51" s="26"/>
      <c r="DZ51" s="26"/>
      <c r="EA51" s="26"/>
      <c r="EB51" s="26"/>
      <c r="EC51" s="26"/>
      <c r="ED51" s="26"/>
      <c r="EE51" s="26"/>
      <c r="EF51" s="26"/>
      <c r="EG51" s="26"/>
      <c r="EH51" s="26"/>
      <c r="EI51" s="26"/>
      <c r="EJ51" s="26"/>
      <c r="EK51" s="26"/>
      <c r="EL51" s="26"/>
      <c r="EM51" s="26"/>
      <c r="EN51" s="26"/>
      <c r="EO51" s="26"/>
      <c r="EP51" s="26"/>
      <c r="EQ51" s="26"/>
      <c r="ER51" s="26"/>
      <c r="ES51" s="26"/>
      <c r="ET51" s="26"/>
      <c r="EU51" s="26"/>
      <c r="EV51" s="26"/>
      <c r="EW51" s="26"/>
      <c r="EX51" s="26"/>
      <c r="EY51" s="26"/>
      <c r="EZ51" s="26"/>
      <c r="FA51" s="26"/>
      <c r="FB51" s="26"/>
      <c r="FC51" s="26"/>
      <c r="FD51" s="26"/>
      <c r="FE51" s="26"/>
      <c r="FF51" s="26"/>
      <c r="FG51" s="26"/>
      <c r="FH51" s="26"/>
      <c r="FI51" s="26"/>
      <c r="FJ51" s="26"/>
      <c r="FK51" s="26"/>
      <c r="FL51" s="26"/>
      <c r="FM51" s="26"/>
      <c r="FN51" s="26"/>
      <c r="FO51" s="26"/>
      <c r="FP51" s="26"/>
      <c r="FQ51" s="26"/>
      <c r="FR51" s="26"/>
      <c r="FS51" s="26"/>
      <c r="FT51" s="26"/>
      <c r="FU51" s="26"/>
      <c r="FV51" s="26"/>
      <c r="FW51" s="26"/>
      <c r="FX51" s="26"/>
      <c r="FY51" s="26"/>
      <c r="FZ51" s="26"/>
      <c r="GA51" s="26"/>
      <c r="GB51" s="26"/>
      <c r="GC51" s="26"/>
      <c r="GD51" s="26"/>
      <c r="GE51" s="26"/>
      <c r="GF51" s="26"/>
      <c r="GG51" s="26"/>
      <c r="GH51" s="26"/>
      <c r="GI51" s="26"/>
      <c r="GJ51" s="26"/>
      <c r="GK51" s="26"/>
      <c r="GL51" s="26"/>
      <c r="GM51" s="26"/>
      <c r="GN51" s="26"/>
      <c r="GO51" s="26"/>
      <c r="GP51" s="26"/>
      <c r="GQ51" s="26"/>
      <c r="GR51" s="26"/>
      <c r="GS51" s="26"/>
      <c r="GT51" s="26"/>
      <c r="GU51" s="26"/>
      <c r="GV51" s="26"/>
      <c r="GW51" s="26"/>
    </row>
    <row r="52" spans="1:205" s="3" customFormat="1" ht="39" customHeight="1" outlineLevel="1" x14ac:dyDescent="0.2">
      <c r="A52" s="146"/>
      <c r="B52" s="149"/>
      <c r="C52" s="64" t="s">
        <v>60</v>
      </c>
      <c r="D52" s="154" t="s">
        <v>14</v>
      </c>
      <c r="E52" s="128"/>
      <c r="F52" s="91" t="s">
        <v>13</v>
      </c>
      <c r="G52" s="105" t="s">
        <v>9</v>
      </c>
      <c r="H52" s="108" t="s">
        <v>12</v>
      </c>
      <c r="I52" s="109" t="s">
        <v>9</v>
      </c>
      <c r="J52" s="108" t="s">
        <v>12</v>
      </c>
      <c r="K52" s="109" t="s">
        <v>9</v>
      </c>
      <c r="L52" s="108" t="s">
        <v>12</v>
      </c>
      <c r="M52" s="110" t="s">
        <v>9</v>
      </c>
      <c r="N52" s="55" t="s">
        <v>12</v>
      </c>
      <c r="O52" s="56" t="s">
        <v>9</v>
      </c>
      <c r="P52" s="55" t="s">
        <v>12</v>
      </c>
      <c r="Q52" s="56" t="s">
        <v>9</v>
      </c>
      <c r="R52" s="55" t="s">
        <v>12</v>
      </c>
      <c r="S52" s="56" t="s">
        <v>9</v>
      </c>
      <c r="T52" s="55" t="s">
        <v>12</v>
      </c>
      <c r="U52" s="56" t="s">
        <v>9</v>
      </c>
      <c r="V52" s="55" t="s">
        <v>12</v>
      </c>
      <c r="W52" s="56" t="s">
        <v>9</v>
      </c>
      <c r="X52" s="55" t="s">
        <v>12</v>
      </c>
      <c r="Y52" s="56" t="s">
        <v>9</v>
      </c>
      <c r="Z52" s="55" t="s">
        <v>12</v>
      </c>
      <c r="AA52" s="56" t="s">
        <v>9</v>
      </c>
      <c r="AB52" s="55" t="s">
        <v>12</v>
      </c>
      <c r="AC52" s="56" t="s">
        <v>9</v>
      </c>
      <c r="AD52" s="55" t="s">
        <v>12</v>
      </c>
      <c r="AE52" s="56" t="s">
        <v>9</v>
      </c>
      <c r="AF52" s="55" t="s">
        <v>12</v>
      </c>
      <c r="AG52" s="56" t="s">
        <v>9</v>
      </c>
      <c r="AH52" s="55" t="s">
        <v>12</v>
      </c>
      <c r="AI52" s="56" t="s">
        <v>9</v>
      </c>
      <c r="AJ52" s="55" t="s">
        <v>12</v>
      </c>
      <c r="AK52" s="56" t="s">
        <v>9</v>
      </c>
      <c r="AL52" s="55" t="s">
        <v>12</v>
      </c>
      <c r="AM52" s="56" t="s">
        <v>9</v>
      </c>
      <c r="AN52" s="55" t="s">
        <v>12</v>
      </c>
      <c r="AO52" s="56" t="s">
        <v>9</v>
      </c>
      <c r="AP52" s="55" t="s">
        <v>12</v>
      </c>
      <c r="AQ52" s="56" t="s">
        <v>9</v>
      </c>
      <c r="AR52" s="55" t="s">
        <v>12</v>
      </c>
      <c r="AS52" s="56" t="s">
        <v>9</v>
      </c>
      <c r="AT52" s="55" t="s">
        <v>12</v>
      </c>
      <c r="AU52" s="56" t="s">
        <v>9</v>
      </c>
      <c r="AV52" s="55" t="s">
        <v>12</v>
      </c>
      <c r="AW52" s="56" t="s">
        <v>9</v>
      </c>
      <c r="AX52" s="55" t="s">
        <v>12</v>
      </c>
      <c r="AY52" s="105" t="s">
        <v>9</v>
      </c>
      <c r="AZ52" s="55" t="s">
        <v>12</v>
      </c>
      <c r="BA52" s="56" t="s">
        <v>9</v>
      </c>
      <c r="BB52" s="55" t="s">
        <v>12</v>
      </c>
      <c r="BC52" s="56" t="s">
        <v>9</v>
      </c>
      <c r="BD52" s="55" t="s">
        <v>12</v>
      </c>
      <c r="BE52" s="56" t="s">
        <v>9</v>
      </c>
      <c r="BF52" s="55" t="s">
        <v>12</v>
      </c>
      <c r="BG52" s="56" t="s">
        <v>9</v>
      </c>
      <c r="BH52" s="55" t="s">
        <v>12</v>
      </c>
      <c r="BI52" s="56" t="s">
        <v>9</v>
      </c>
      <c r="BJ52" s="55" t="s">
        <v>12</v>
      </c>
      <c r="BK52" s="56" t="s">
        <v>9</v>
      </c>
      <c r="BL52" s="55" t="s">
        <v>12</v>
      </c>
      <c r="BM52" s="56" t="s">
        <v>9</v>
      </c>
      <c r="BN52" s="55" t="s">
        <v>12</v>
      </c>
      <c r="BO52" s="56" t="s">
        <v>9</v>
      </c>
      <c r="BP52" s="55" t="s">
        <v>12</v>
      </c>
      <c r="BQ52" s="56" t="s">
        <v>9</v>
      </c>
      <c r="BR52" s="55" t="s">
        <v>12</v>
      </c>
      <c r="BS52" s="56" t="s">
        <v>9</v>
      </c>
      <c r="BT52" s="55" t="s">
        <v>12</v>
      </c>
      <c r="BU52" s="56" t="s">
        <v>9</v>
      </c>
      <c r="BV52" s="55" t="s">
        <v>12</v>
      </c>
      <c r="BW52" s="56" t="s">
        <v>9</v>
      </c>
      <c r="BX52" s="55" t="s">
        <v>12</v>
      </c>
      <c r="BY52" s="56" t="s">
        <v>9</v>
      </c>
      <c r="BZ52" s="55" t="s">
        <v>12</v>
      </c>
      <c r="CA52" s="56" t="s">
        <v>9</v>
      </c>
      <c r="CB52" s="55" t="s">
        <v>12</v>
      </c>
      <c r="CC52" s="56" t="s">
        <v>9</v>
      </c>
      <c r="CD52" s="55" t="s">
        <v>12</v>
      </c>
      <c r="CE52" s="56" t="s">
        <v>9</v>
      </c>
      <c r="CF52" s="55" t="s">
        <v>12</v>
      </c>
      <c r="CG52" s="105" t="s">
        <v>9</v>
      </c>
      <c r="CH52" s="55" t="s">
        <v>12</v>
      </c>
      <c r="CI52" s="56" t="s">
        <v>9</v>
      </c>
      <c r="CJ52" s="55" t="s">
        <v>12</v>
      </c>
      <c r="CK52" s="56" t="s">
        <v>9</v>
      </c>
      <c r="CL52" s="55" t="s">
        <v>12</v>
      </c>
      <c r="CM52" s="56" t="s">
        <v>9</v>
      </c>
      <c r="CN52" s="55" t="s">
        <v>12</v>
      </c>
      <c r="CO52" s="56" t="s">
        <v>9</v>
      </c>
      <c r="CP52" s="55" t="s">
        <v>12</v>
      </c>
      <c r="CQ52" s="56" t="s">
        <v>9</v>
      </c>
      <c r="CR52" s="55" t="s">
        <v>12</v>
      </c>
      <c r="CS52" s="56" t="s">
        <v>9</v>
      </c>
      <c r="CT52" s="55" t="s">
        <v>12</v>
      </c>
      <c r="CU52" s="56" t="s">
        <v>9</v>
      </c>
      <c r="CV52" s="55" t="s">
        <v>12</v>
      </c>
      <c r="CW52" s="105" t="s">
        <v>9</v>
      </c>
      <c r="CX52" s="55" t="s">
        <v>12</v>
      </c>
      <c r="CY52" s="56" t="s">
        <v>9</v>
      </c>
      <c r="CZ52" s="55" t="s">
        <v>12</v>
      </c>
      <c r="DA52" s="56" t="s">
        <v>9</v>
      </c>
      <c r="DB52" s="55" t="s">
        <v>12</v>
      </c>
      <c r="DC52" s="56" t="s">
        <v>9</v>
      </c>
      <c r="DD52" s="55" t="s">
        <v>12</v>
      </c>
      <c r="DE52" s="56" t="s">
        <v>9</v>
      </c>
      <c r="DF52" s="55" t="s">
        <v>12</v>
      </c>
      <c r="DG52" s="56" t="s">
        <v>9</v>
      </c>
      <c r="DH52" s="55" t="s">
        <v>12</v>
      </c>
      <c r="DI52" s="105" t="s">
        <v>9</v>
      </c>
      <c r="DJ52" s="55" t="s">
        <v>12</v>
      </c>
      <c r="DK52" s="56" t="s">
        <v>9</v>
      </c>
      <c r="DL52" s="55" t="s">
        <v>12</v>
      </c>
      <c r="DM52" s="56" t="s">
        <v>9</v>
      </c>
      <c r="DN52" s="55" t="s">
        <v>12</v>
      </c>
      <c r="DO52" s="56" t="s">
        <v>9</v>
      </c>
      <c r="DP52" s="55" t="s">
        <v>12</v>
      </c>
      <c r="DQ52" s="56" t="s">
        <v>9</v>
      </c>
      <c r="DR52" s="55" t="s">
        <v>12</v>
      </c>
      <c r="DS52" s="56" t="s">
        <v>9</v>
      </c>
      <c r="DT52" s="55" t="s">
        <v>12</v>
      </c>
      <c r="DU52" s="56" t="s">
        <v>9</v>
      </c>
      <c r="DV52" s="55" t="s">
        <v>12</v>
      </c>
      <c r="DW52" s="56" t="s">
        <v>9</v>
      </c>
      <c r="DX52" s="55" t="s">
        <v>12</v>
      </c>
      <c r="DY52" s="105" t="s">
        <v>9</v>
      </c>
      <c r="DZ52" s="55" t="s">
        <v>12</v>
      </c>
      <c r="EA52" s="56" t="s">
        <v>9</v>
      </c>
      <c r="EB52" s="55" t="s">
        <v>12</v>
      </c>
      <c r="EC52" s="56" t="s">
        <v>9</v>
      </c>
      <c r="ED52" s="55" t="s">
        <v>12</v>
      </c>
      <c r="EE52" s="56" t="s">
        <v>9</v>
      </c>
      <c r="EF52" s="55" t="s">
        <v>12</v>
      </c>
      <c r="EG52" s="56" t="s">
        <v>9</v>
      </c>
      <c r="EH52" s="55" t="s">
        <v>12</v>
      </c>
      <c r="EI52" s="105" t="s">
        <v>9</v>
      </c>
      <c r="EJ52" s="55" t="s">
        <v>12</v>
      </c>
      <c r="EK52" s="56" t="s">
        <v>9</v>
      </c>
      <c r="EL52" s="55" t="s">
        <v>12</v>
      </c>
      <c r="EM52" s="105" t="s">
        <v>9</v>
      </c>
      <c r="EN52" s="55" t="s">
        <v>12</v>
      </c>
      <c r="EO52" s="56" t="s">
        <v>9</v>
      </c>
      <c r="EP52" s="55" t="s">
        <v>12</v>
      </c>
      <c r="EQ52" s="56" t="s">
        <v>9</v>
      </c>
      <c r="ER52" s="55" t="s">
        <v>12</v>
      </c>
      <c r="ES52" s="56" t="s">
        <v>9</v>
      </c>
      <c r="ET52" s="55" t="s">
        <v>12</v>
      </c>
      <c r="EU52" s="56" t="s">
        <v>9</v>
      </c>
      <c r="EV52" s="55" t="s">
        <v>12</v>
      </c>
      <c r="EW52" s="56" t="s">
        <v>9</v>
      </c>
      <c r="EX52" s="55" t="s">
        <v>12</v>
      </c>
      <c r="EY52" s="56" t="s">
        <v>9</v>
      </c>
      <c r="EZ52" s="55" t="s">
        <v>12</v>
      </c>
      <c r="FA52" s="56" t="s">
        <v>9</v>
      </c>
      <c r="FB52" s="55" t="s">
        <v>12</v>
      </c>
      <c r="FC52" s="56" t="s">
        <v>9</v>
      </c>
      <c r="FD52" s="55" t="s">
        <v>12</v>
      </c>
      <c r="FE52" s="56" t="s">
        <v>9</v>
      </c>
      <c r="FF52" s="55" t="s">
        <v>12</v>
      </c>
      <c r="FG52" s="105" t="s">
        <v>9</v>
      </c>
      <c r="FH52" s="55" t="s">
        <v>12</v>
      </c>
      <c r="FI52" s="56" t="s">
        <v>9</v>
      </c>
      <c r="FJ52" s="55" t="s">
        <v>12</v>
      </c>
      <c r="FK52" s="56" t="s">
        <v>9</v>
      </c>
      <c r="FL52" s="55" t="s">
        <v>12</v>
      </c>
      <c r="FM52" s="56" t="s">
        <v>9</v>
      </c>
      <c r="FN52" s="55" t="s">
        <v>12</v>
      </c>
      <c r="FO52" s="56" t="s">
        <v>9</v>
      </c>
      <c r="FP52" s="55" t="s">
        <v>12</v>
      </c>
      <c r="FQ52" s="56" t="s">
        <v>9</v>
      </c>
      <c r="FR52" s="55" t="s">
        <v>12</v>
      </c>
      <c r="FS52" s="56" t="s">
        <v>9</v>
      </c>
      <c r="FT52" s="55" t="s">
        <v>12</v>
      </c>
      <c r="FU52" s="56" t="s">
        <v>9</v>
      </c>
      <c r="FV52" s="55" t="s">
        <v>12</v>
      </c>
      <c r="FW52" s="56" t="s">
        <v>9</v>
      </c>
      <c r="FX52" s="91" t="s">
        <v>12</v>
      </c>
      <c r="FY52" s="56" t="s">
        <v>9</v>
      </c>
      <c r="FZ52" s="55" t="s">
        <v>12</v>
      </c>
      <c r="GA52" s="56" t="s">
        <v>9</v>
      </c>
      <c r="GB52" s="55" t="s">
        <v>12</v>
      </c>
      <c r="GC52" s="56" t="s">
        <v>9</v>
      </c>
      <c r="GD52" s="55" t="s">
        <v>12</v>
      </c>
      <c r="GE52" s="56" t="s">
        <v>9</v>
      </c>
      <c r="GF52" s="55" t="s">
        <v>12</v>
      </c>
      <c r="GG52" s="56" t="s">
        <v>9</v>
      </c>
      <c r="GH52" s="91" t="s">
        <v>12</v>
      </c>
      <c r="GI52" s="105" t="s">
        <v>9</v>
      </c>
      <c r="GJ52" s="55" t="s">
        <v>12</v>
      </c>
      <c r="GK52" s="56" t="s">
        <v>9</v>
      </c>
      <c r="GL52" s="55" t="s">
        <v>12</v>
      </c>
      <c r="GM52" s="56" t="s">
        <v>9</v>
      </c>
      <c r="GN52" s="91" t="s">
        <v>12</v>
      </c>
      <c r="GO52" s="56" t="s">
        <v>9</v>
      </c>
      <c r="GP52" s="55" t="s">
        <v>12</v>
      </c>
      <c r="GQ52" s="56" t="s">
        <v>9</v>
      </c>
      <c r="GR52" s="55" t="s">
        <v>12</v>
      </c>
      <c r="GS52" s="56" t="s">
        <v>9</v>
      </c>
      <c r="GT52" s="55" t="s">
        <v>12</v>
      </c>
      <c r="GU52" s="56" t="s">
        <v>9</v>
      </c>
      <c r="GV52" s="55" t="s">
        <v>12</v>
      </c>
      <c r="GW52" s="56" t="s">
        <v>9</v>
      </c>
    </row>
    <row r="53" spans="1:205" s="3" customFormat="1" ht="39" customHeight="1" outlineLevel="1" x14ac:dyDescent="0.2">
      <c r="A53" s="146"/>
      <c r="B53" s="149"/>
      <c r="C53" s="64" t="s">
        <v>61</v>
      </c>
      <c r="D53" s="154" t="s">
        <v>76</v>
      </c>
      <c r="E53" s="128"/>
      <c r="F53" s="92" t="s">
        <v>13</v>
      </c>
      <c r="G53" s="106" t="s">
        <v>9</v>
      </c>
      <c r="H53" s="57" t="s">
        <v>12</v>
      </c>
      <c r="I53" s="58" t="s">
        <v>9</v>
      </c>
      <c r="J53" s="57" t="s">
        <v>12</v>
      </c>
      <c r="K53" s="58" t="s">
        <v>9</v>
      </c>
      <c r="L53" s="57" t="s">
        <v>12</v>
      </c>
      <c r="M53" s="106" t="s">
        <v>9</v>
      </c>
      <c r="N53" s="57" t="s">
        <v>12</v>
      </c>
      <c r="O53" s="58" t="s">
        <v>9</v>
      </c>
      <c r="P53" s="57" t="s">
        <v>12</v>
      </c>
      <c r="Q53" s="58" t="s">
        <v>9</v>
      </c>
      <c r="R53" s="57" t="s">
        <v>12</v>
      </c>
      <c r="S53" s="58" t="s">
        <v>9</v>
      </c>
      <c r="T53" s="57" t="s">
        <v>12</v>
      </c>
      <c r="U53" s="58" t="s">
        <v>9</v>
      </c>
      <c r="V53" s="57" t="s">
        <v>12</v>
      </c>
      <c r="W53" s="58" t="s">
        <v>9</v>
      </c>
      <c r="X53" s="57" t="s">
        <v>12</v>
      </c>
      <c r="Y53" s="58" t="s">
        <v>9</v>
      </c>
      <c r="Z53" s="57" t="s">
        <v>12</v>
      </c>
      <c r="AA53" s="58" t="s">
        <v>9</v>
      </c>
      <c r="AB53" s="57" t="s">
        <v>12</v>
      </c>
      <c r="AC53" s="58" t="s">
        <v>9</v>
      </c>
      <c r="AD53" s="57" t="s">
        <v>12</v>
      </c>
      <c r="AE53" s="58" t="s">
        <v>9</v>
      </c>
      <c r="AF53" s="57" t="s">
        <v>12</v>
      </c>
      <c r="AG53" s="58" t="s">
        <v>9</v>
      </c>
      <c r="AH53" s="57" t="s">
        <v>12</v>
      </c>
      <c r="AI53" s="58" t="s">
        <v>9</v>
      </c>
      <c r="AJ53" s="57" t="s">
        <v>12</v>
      </c>
      <c r="AK53" s="58" t="s">
        <v>9</v>
      </c>
      <c r="AL53" s="57" t="s">
        <v>12</v>
      </c>
      <c r="AM53" s="58" t="s">
        <v>9</v>
      </c>
      <c r="AN53" s="57" t="s">
        <v>12</v>
      </c>
      <c r="AO53" s="58" t="s">
        <v>9</v>
      </c>
      <c r="AP53" s="57" t="s">
        <v>12</v>
      </c>
      <c r="AQ53" s="58" t="s">
        <v>9</v>
      </c>
      <c r="AR53" s="57" t="s">
        <v>12</v>
      </c>
      <c r="AS53" s="58" t="s">
        <v>9</v>
      </c>
      <c r="AT53" s="57" t="s">
        <v>12</v>
      </c>
      <c r="AU53" s="58" t="s">
        <v>9</v>
      </c>
      <c r="AV53" s="57" t="s">
        <v>12</v>
      </c>
      <c r="AW53" s="58" t="s">
        <v>9</v>
      </c>
      <c r="AX53" s="57" t="s">
        <v>12</v>
      </c>
      <c r="AY53" s="106" t="s">
        <v>9</v>
      </c>
      <c r="AZ53" s="57" t="s">
        <v>12</v>
      </c>
      <c r="BA53" s="58" t="s">
        <v>9</v>
      </c>
      <c r="BB53" s="57" t="s">
        <v>12</v>
      </c>
      <c r="BC53" s="58" t="s">
        <v>9</v>
      </c>
      <c r="BD53" s="57" t="s">
        <v>12</v>
      </c>
      <c r="BE53" s="58" t="s">
        <v>9</v>
      </c>
      <c r="BF53" s="57" t="s">
        <v>12</v>
      </c>
      <c r="BG53" s="58" t="s">
        <v>9</v>
      </c>
      <c r="BH53" s="57" t="s">
        <v>12</v>
      </c>
      <c r="BI53" s="58" t="s">
        <v>9</v>
      </c>
      <c r="BJ53" s="57" t="s">
        <v>12</v>
      </c>
      <c r="BK53" s="58" t="s">
        <v>9</v>
      </c>
      <c r="BL53" s="57" t="s">
        <v>12</v>
      </c>
      <c r="BM53" s="58" t="s">
        <v>9</v>
      </c>
      <c r="BN53" s="57" t="s">
        <v>12</v>
      </c>
      <c r="BO53" s="58" t="s">
        <v>9</v>
      </c>
      <c r="BP53" s="57" t="s">
        <v>12</v>
      </c>
      <c r="BQ53" s="58" t="s">
        <v>9</v>
      </c>
      <c r="BR53" s="57" t="s">
        <v>12</v>
      </c>
      <c r="BS53" s="58" t="s">
        <v>9</v>
      </c>
      <c r="BT53" s="57" t="s">
        <v>12</v>
      </c>
      <c r="BU53" s="58" t="s">
        <v>9</v>
      </c>
      <c r="BV53" s="57" t="s">
        <v>12</v>
      </c>
      <c r="BW53" s="58" t="s">
        <v>9</v>
      </c>
      <c r="BX53" s="57" t="s">
        <v>12</v>
      </c>
      <c r="BY53" s="58" t="s">
        <v>9</v>
      </c>
      <c r="BZ53" s="57" t="s">
        <v>12</v>
      </c>
      <c r="CA53" s="58" t="s">
        <v>9</v>
      </c>
      <c r="CB53" s="57" t="s">
        <v>12</v>
      </c>
      <c r="CC53" s="58" t="s">
        <v>9</v>
      </c>
      <c r="CD53" s="57" t="s">
        <v>12</v>
      </c>
      <c r="CE53" s="58" t="s">
        <v>9</v>
      </c>
      <c r="CF53" s="57" t="s">
        <v>12</v>
      </c>
      <c r="CG53" s="106" t="s">
        <v>9</v>
      </c>
      <c r="CH53" s="57" t="s">
        <v>12</v>
      </c>
      <c r="CI53" s="58" t="s">
        <v>9</v>
      </c>
      <c r="CJ53" s="57" t="s">
        <v>12</v>
      </c>
      <c r="CK53" s="58" t="s">
        <v>9</v>
      </c>
      <c r="CL53" s="57" t="s">
        <v>12</v>
      </c>
      <c r="CM53" s="58" t="s">
        <v>9</v>
      </c>
      <c r="CN53" s="57" t="s">
        <v>12</v>
      </c>
      <c r="CO53" s="58" t="s">
        <v>9</v>
      </c>
      <c r="CP53" s="57" t="s">
        <v>12</v>
      </c>
      <c r="CQ53" s="58" t="s">
        <v>9</v>
      </c>
      <c r="CR53" s="57" t="s">
        <v>12</v>
      </c>
      <c r="CS53" s="58" t="s">
        <v>9</v>
      </c>
      <c r="CT53" s="57" t="s">
        <v>12</v>
      </c>
      <c r="CU53" s="58" t="s">
        <v>9</v>
      </c>
      <c r="CV53" s="57" t="s">
        <v>12</v>
      </c>
      <c r="CW53" s="106" t="s">
        <v>9</v>
      </c>
      <c r="CX53" s="57" t="s">
        <v>12</v>
      </c>
      <c r="CY53" s="58" t="s">
        <v>9</v>
      </c>
      <c r="CZ53" s="57" t="s">
        <v>12</v>
      </c>
      <c r="DA53" s="58" t="s">
        <v>9</v>
      </c>
      <c r="DB53" s="57" t="s">
        <v>12</v>
      </c>
      <c r="DC53" s="58" t="s">
        <v>9</v>
      </c>
      <c r="DD53" s="57" t="s">
        <v>12</v>
      </c>
      <c r="DE53" s="58" t="s">
        <v>9</v>
      </c>
      <c r="DF53" s="57" t="s">
        <v>12</v>
      </c>
      <c r="DG53" s="58" t="s">
        <v>9</v>
      </c>
      <c r="DH53" s="57" t="s">
        <v>12</v>
      </c>
      <c r="DI53" s="106" t="s">
        <v>9</v>
      </c>
      <c r="DJ53" s="57" t="s">
        <v>12</v>
      </c>
      <c r="DK53" s="58" t="s">
        <v>9</v>
      </c>
      <c r="DL53" s="57" t="s">
        <v>12</v>
      </c>
      <c r="DM53" s="58" t="s">
        <v>9</v>
      </c>
      <c r="DN53" s="57" t="s">
        <v>12</v>
      </c>
      <c r="DO53" s="58" t="s">
        <v>9</v>
      </c>
      <c r="DP53" s="57" t="s">
        <v>12</v>
      </c>
      <c r="DQ53" s="58" t="s">
        <v>9</v>
      </c>
      <c r="DR53" s="57" t="s">
        <v>12</v>
      </c>
      <c r="DS53" s="58" t="s">
        <v>9</v>
      </c>
      <c r="DT53" s="57" t="s">
        <v>12</v>
      </c>
      <c r="DU53" s="58" t="s">
        <v>9</v>
      </c>
      <c r="DV53" s="57" t="s">
        <v>12</v>
      </c>
      <c r="DW53" s="58" t="s">
        <v>9</v>
      </c>
      <c r="DX53" s="57" t="s">
        <v>12</v>
      </c>
      <c r="DY53" s="106" t="s">
        <v>9</v>
      </c>
      <c r="DZ53" s="57" t="s">
        <v>12</v>
      </c>
      <c r="EA53" s="58" t="s">
        <v>9</v>
      </c>
      <c r="EB53" s="57" t="s">
        <v>12</v>
      </c>
      <c r="EC53" s="58" t="s">
        <v>9</v>
      </c>
      <c r="ED53" s="57" t="s">
        <v>12</v>
      </c>
      <c r="EE53" s="58" t="s">
        <v>9</v>
      </c>
      <c r="EF53" s="57" t="s">
        <v>12</v>
      </c>
      <c r="EG53" s="58" t="s">
        <v>9</v>
      </c>
      <c r="EH53" s="57" t="s">
        <v>12</v>
      </c>
      <c r="EI53" s="106" t="s">
        <v>9</v>
      </c>
      <c r="EJ53" s="57" t="s">
        <v>12</v>
      </c>
      <c r="EK53" s="58" t="s">
        <v>9</v>
      </c>
      <c r="EL53" s="57" t="s">
        <v>12</v>
      </c>
      <c r="EM53" s="106" t="s">
        <v>9</v>
      </c>
      <c r="EN53" s="57" t="s">
        <v>12</v>
      </c>
      <c r="EO53" s="58" t="s">
        <v>9</v>
      </c>
      <c r="EP53" s="57" t="s">
        <v>12</v>
      </c>
      <c r="EQ53" s="58" t="s">
        <v>9</v>
      </c>
      <c r="ER53" s="57" t="s">
        <v>12</v>
      </c>
      <c r="ES53" s="58" t="s">
        <v>9</v>
      </c>
      <c r="ET53" s="57" t="s">
        <v>12</v>
      </c>
      <c r="EU53" s="58" t="s">
        <v>9</v>
      </c>
      <c r="EV53" s="57" t="s">
        <v>12</v>
      </c>
      <c r="EW53" s="58" t="s">
        <v>9</v>
      </c>
      <c r="EX53" s="57" t="s">
        <v>12</v>
      </c>
      <c r="EY53" s="58" t="s">
        <v>9</v>
      </c>
      <c r="EZ53" s="57" t="s">
        <v>12</v>
      </c>
      <c r="FA53" s="58" t="s">
        <v>9</v>
      </c>
      <c r="FB53" s="57" t="s">
        <v>12</v>
      </c>
      <c r="FC53" s="58" t="s">
        <v>9</v>
      </c>
      <c r="FD53" s="57" t="s">
        <v>12</v>
      </c>
      <c r="FE53" s="58" t="s">
        <v>9</v>
      </c>
      <c r="FF53" s="57" t="s">
        <v>12</v>
      </c>
      <c r="FG53" s="106" t="s">
        <v>9</v>
      </c>
      <c r="FH53" s="57" t="s">
        <v>12</v>
      </c>
      <c r="FI53" s="58" t="s">
        <v>9</v>
      </c>
      <c r="FJ53" s="57" t="s">
        <v>12</v>
      </c>
      <c r="FK53" s="58" t="s">
        <v>9</v>
      </c>
      <c r="FL53" s="57" t="s">
        <v>12</v>
      </c>
      <c r="FM53" s="58" t="s">
        <v>9</v>
      </c>
      <c r="FN53" s="57" t="s">
        <v>12</v>
      </c>
      <c r="FO53" s="58" t="s">
        <v>9</v>
      </c>
      <c r="FP53" s="57" t="s">
        <v>12</v>
      </c>
      <c r="FQ53" s="58" t="s">
        <v>9</v>
      </c>
      <c r="FR53" s="57" t="s">
        <v>12</v>
      </c>
      <c r="FS53" s="58" t="s">
        <v>9</v>
      </c>
      <c r="FT53" s="57" t="s">
        <v>12</v>
      </c>
      <c r="FU53" s="58" t="s">
        <v>9</v>
      </c>
      <c r="FV53" s="57" t="s">
        <v>12</v>
      </c>
      <c r="FW53" s="58" t="s">
        <v>9</v>
      </c>
      <c r="FX53" s="92" t="s">
        <v>12</v>
      </c>
      <c r="FY53" s="58" t="s">
        <v>9</v>
      </c>
      <c r="FZ53" s="57" t="s">
        <v>12</v>
      </c>
      <c r="GA53" s="58" t="s">
        <v>9</v>
      </c>
      <c r="GB53" s="57" t="s">
        <v>12</v>
      </c>
      <c r="GC53" s="58" t="s">
        <v>9</v>
      </c>
      <c r="GD53" s="57" t="s">
        <v>12</v>
      </c>
      <c r="GE53" s="58" t="s">
        <v>9</v>
      </c>
      <c r="GF53" s="57" t="s">
        <v>12</v>
      </c>
      <c r="GG53" s="58" t="s">
        <v>9</v>
      </c>
      <c r="GH53" s="92" t="s">
        <v>12</v>
      </c>
      <c r="GI53" s="106" t="s">
        <v>9</v>
      </c>
      <c r="GJ53" s="57" t="s">
        <v>12</v>
      </c>
      <c r="GK53" s="58" t="s">
        <v>9</v>
      </c>
      <c r="GL53" s="57" t="s">
        <v>12</v>
      </c>
      <c r="GM53" s="58" t="s">
        <v>9</v>
      </c>
      <c r="GN53" s="92" t="s">
        <v>12</v>
      </c>
      <c r="GO53" s="58" t="s">
        <v>9</v>
      </c>
      <c r="GP53" s="57" t="s">
        <v>12</v>
      </c>
      <c r="GQ53" s="58" t="s">
        <v>9</v>
      </c>
      <c r="GR53" s="57" t="s">
        <v>12</v>
      </c>
      <c r="GS53" s="58" t="s">
        <v>9</v>
      </c>
      <c r="GT53" s="57" t="s">
        <v>12</v>
      </c>
      <c r="GU53" s="58" t="s">
        <v>9</v>
      </c>
      <c r="GV53" s="57" t="s">
        <v>12</v>
      </c>
      <c r="GW53" s="58" t="s">
        <v>9</v>
      </c>
    </row>
    <row r="54" spans="1:205" s="3" customFormat="1" ht="39" customHeight="1" outlineLevel="1" x14ac:dyDescent="0.2">
      <c r="A54" s="146"/>
      <c r="B54" s="149"/>
      <c r="C54" s="64" t="s">
        <v>62</v>
      </c>
      <c r="D54" s="127" t="s">
        <v>90</v>
      </c>
      <c r="E54" s="128"/>
      <c r="F54" s="92" t="s">
        <v>13</v>
      </c>
      <c r="G54" s="106" t="s">
        <v>9</v>
      </c>
      <c r="H54" s="57" t="s">
        <v>12</v>
      </c>
      <c r="I54" s="58" t="s">
        <v>9</v>
      </c>
      <c r="J54" s="57" t="s">
        <v>12</v>
      </c>
      <c r="K54" s="58" t="s">
        <v>9</v>
      </c>
      <c r="L54" s="57" t="s">
        <v>12</v>
      </c>
      <c r="M54" s="106" t="s">
        <v>9</v>
      </c>
      <c r="N54" s="57" t="s">
        <v>12</v>
      </c>
      <c r="O54" s="58" t="s">
        <v>9</v>
      </c>
      <c r="P54" s="57" t="s">
        <v>12</v>
      </c>
      <c r="Q54" s="58" t="s">
        <v>9</v>
      </c>
      <c r="R54" s="57" t="s">
        <v>12</v>
      </c>
      <c r="S54" s="58" t="s">
        <v>9</v>
      </c>
      <c r="T54" s="57" t="s">
        <v>12</v>
      </c>
      <c r="U54" s="58" t="s">
        <v>9</v>
      </c>
      <c r="V54" s="57" t="s">
        <v>12</v>
      </c>
      <c r="W54" s="58" t="s">
        <v>9</v>
      </c>
      <c r="X54" s="57" t="s">
        <v>12</v>
      </c>
      <c r="Y54" s="58" t="s">
        <v>9</v>
      </c>
      <c r="Z54" s="57" t="s">
        <v>12</v>
      </c>
      <c r="AA54" s="58" t="s">
        <v>9</v>
      </c>
      <c r="AB54" s="57" t="s">
        <v>12</v>
      </c>
      <c r="AC54" s="58" t="s">
        <v>9</v>
      </c>
      <c r="AD54" s="57" t="s">
        <v>12</v>
      </c>
      <c r="AE54" s="58" t="s">
        <v>9</v>
      </c>
      <c r="AF54" s="57" t="s">
        <v>12</v>
      </c>
      <c r="AG54" s="58" t="s">
        <v>9</v>
      </c>
      <c r="AH54" s="57" t="s">
        <v>12</v>
      </c>
      <c r="AI54" s="58" t="s">
        <v>9</v>
      </c>
      <c r="AJ54" s="57" t="s">
        <v>12</v>
      </c>
      <c r="AK54" s="58" t="s">
        <v>9</v>
      </c>
      <c r="AL54" s="57" t="s">
        <v>12</v>
      </c>
      <c r="AM54" s="58" t="s">
        <v>9</v>
      </c>
      <c r="AN54" s="57" t="s">
        <v>12</v>
      </c>
      <c r="AO54" s="58" t="s">
        <v>9</v>
      </c>
      <c r="AP54" s="57" t="s">
        <v>12</v>
      </c>
      <c r="AQ54" s="58" t="s">
        <v>9</v>
      </c>
      <c r="AR54" s="57" t="s">
        <v>12</v>
      </c>
      <c r="AS54" s="58" t="s">
        <v>9</v>
      </c>
      <c r="AT54" s="57" t="s">
        <v>12</v>
      </c>
      <c r="AU54" s="58" t="s">
        <v>9</v>
      </c>
      <c r="AV54" s="57" t="s">
        <v>12</v>
      </c>
      <c r="AW54" s="58" t="s">
        <v>9</v>
      </c>
      <c r="AX54" s="57" t="s">
        <v>12</v>
      </c>
      <c r="AY54" s="106" t="s">
        <v>9</v>
      </c>
      <c r="AZ54" s="57" t="s">
        <v>12</v>
      </c>
      <c r="BA54" s="58" t="s">
        <v>9</v>
      </c>
      <c r="BB54" s="57" t="s">
        <v>12</v>
      </c>
      <c r="BC54" s="58" t="s">
        <v>9</v>
      </c>
      <c r="BD54" s="57" t="s">
        <v>12</v>
      </c>
      <c r="BE54" s="58" t="s">
        <v>9</v>
      </c>
      <c r="BF54" s="57" t="s">
        <v>12</v>
      </c>
      <c r="BG54" s="58" t="s">
        <v>9</v>
      </c>
      <c r="BH54" s="57" t="s">
        <v>12</v>
      </c>
      <c r="BI54" s="58" t="s">
        <v>9</v>
      </c>
      <c r="BJ54" s="57" t="s">
        <v>12</v>
      </c>
      <c r="BK54" s="58" t="s">
        <v>9</v>
      </c>
      <c r="BL54" s="57" t="s">
        <v>12</v>
      </c>
      <c r="BM54" s="58" t="s">
        <v>9</v>
      </c>
      <c r="BN54" s="57" t="s">
        <v>12</v>
      </c>
      <c r="BO54" s="58" t="s">
        <v>9</v>
      </c>
      <c r="BP54" s="57" t="s">
        <v>12</v>
      </c>
      <c r="BQ54" s="58" t="s">
        <v>9</v>
      </c>
      <c r="BR54" s="57" t="s">
        <v>12</v>
      </c>
      <c r="BS54" s="58" t="s">
        <v>9</v>
      </c>
      <c r="BT54" s="57" t="s">
        <v>12</v>
      </c>
      <c r="BU54" s="58" t="s">
        <v>9</v>
      </c>
      <c r="BV54" s="57" t="s">
        <v>12</v>
      </c>
      <c r="BW54" s="58" t="s">
        <v>9</v>
      </c>
      <c r="BX54" s="57" t="s">
        <v>12</v>
      </c>
      <c r="BY54" s="58" t="s">
        <v>9</v>
      </c>
      <c r="BZ54" s="57" t="s">
        <v>12</v>
      </c>
      <c r="CA54" s="58" t="s">
        <v>9</v>
      </c>
      <c r="CB54" s="57" t="s">
        <v>12</v>
      </c>
      <c r="CC54" s="58" t="s">
        <v>9</v>
      </c>
      <c r="CD54" s="57" t="s">
        <v>12</v>
      </c>
      <c r="CE54" s="58" t="s">
        <v>9</v>
      </c>
      <c r="CF54" s="57" t="s">
        <v>12</v>
      </c>
      <c r="CG54" s="106" t="s">
        <v>9</v>
      </c>
      <c r="CH54" s="57" t="s">
        <v>12</v>
      </c>
      <c r="CI54" s="58" t="s">
        <v>9</v>
      </c>
      <c r="CJ54" s="57" t="s">
        <v>12</v>
      </c>
      <c r="CK54" s="58" t="s">
        <v>9</v>
      </c>
      <c r="CL54" s="57" t="s">
        <v>12</v>
      </c>
      <c r="CM54" s="58" t="s">
        <v>9</v>
      </c>
      <c r="CN54" s="57" t="s">
        <v>12</v>
      </c>
      <c r="CO54" s="58" t="s">
        <v>9</v>
      </c>
      <c r="CP54" s="57" t="s">
        <v>12</v>
      </c>
      <c r="CQ54" s="58" t="s">
        <v>9</v>
      </c>
      <c r="CR54" s="57" t="s">
        <v>12</v>
      </c>
      <c r="CS54" s="58" t="s">
        <v>9</v>
      </c>
      <c r="CT54" s="57" t="s">
        <v>12</v>
      </c>
      <c r="CU54" s="58" t="s">
        <v>9</v>
      </c>
      <c r="CV54" s="57" t="s">
        <v>12</v>
      </c>
      <c r="CW54" s="106" t="s">
        <v>9</v>
      </c>
      <c r="CX54" s="57" t="s">
        <v>12</v>
      </c>
      <c r="CY54" s="58" t="s">
        <v>9</v>
      </c>
      <c r="CZ54" s="57" t="s">
        <v>12</v>
      </c>
      <c r="DA54" s="58" t="s">
        <v>9</v>
      </c>
      <c r="DB54" s="57" t="s">
        <v>12</v>
      </c>
      <c r="DC54" s="58" t="s">
        <v>9</v>
      </c>
      <c r="DD54" s="57" t="s">
        <v>12</v>
      </c>
      <c r="DE54" s="58" t="s">
        <v>9</v>
      </c>
      <c r="DF54" s="57" t="s">
        <v>12</v>
      </c>
      <c r="DG54" s="58" t="s">
        <v>9</v>
      </c>
      <c r="DH54" s="57" t="s">
        <v>12</v>
      </c>
      <c r="DI54" s="106" t="s">
        <v>9</v>
      </c>
      <c r="DJ54" s="57" t="s">
        <v>12</v>
      </c>
      <c r="DK54" s="58" t="s">
        <v>9</v>
      </c>
      <c r="DL54" s="57" t="s">
        <v>12</v>
      </c>
      <c r="DM54" s="58" t="s">
        <v>9</v>
      </c>
      <c r="DN54" s="57" t="s">
        <v>12</v>
      </c>
      <c r="DO54" s="58" t="s">
        <v>9</v>
      </c>
      <c r="DP54" s="57" t="s">
        <v>12</v>
      </c>
      <c r="DQ54" s="58" t="s">
        <v>9</v>
      </c>
      <c r="DR54" s="57" t="s">
        <v>12</v>
      </c>
      <c r="DS54" s="58" t="s">
        <v>9</v>
      </c>
      <c r="DT54" s="57" t="s">
        <v>12</v>
      </c>
      <c r="DU54" s="58" t="s">
        <v>9</v>
      </c>
      <c r="DV54" s="57" t="s">
        <v>12</v>
      </c>
      <c r="DW54" s="58" t="s">
        <v>9</v>
      </c>
      <c r="DX54" s="57" t="s">
        <v>12</v>
      </c>
      <c r="DY54" s="106" t="s">
        <v>9</v>
      </c>
      <c r="DZ54" s="57" t="s">
        <v>12</v>
      </c>
      <c r="EA54" s="58" t="s">
        <v>9</v>
      </c>
      <c r="EB54" s="57" t="s">
        <v>12</v>
      </c>
      <c r="EC54" s="58" t="s">
        <v>9</v>
      </c>
      <c r="ED54" s="57" t="s">
        <v>12</v>
      </c>
      <c r="EE54" s="58" t="s">
        <v>9</v>
      </c>
      <c r="EF54" s="57" t="s">
        <v>12</v>
      </c>
      <c r="EG54" s="58" t="s">
        <v>9</v>
      </c>
      <c r="EH54" s="57" t="s">
        <v>12</v>
      </c>
      <c r="EI54" s="106" t="s">
        <v>9</v>
      </c>
      <c r="EJ54" s="57" t="s">
        <v>12</v>
      </c>
      <c r="EK54" s="58" t="s">
        <v>9</v>
      </c>
      <c r="EL54" s="57" t="s">
        <v>12</v>
      </c>
      <c r="EM54" s="106" t="s">
        <v>9</v>
      </c>
      <c r="EN54" s="57" t="s">
        <v>12</v>
      </c>
      <c r="EO54" s="58" t="s">
        <v>9</v>
      </c>
      <c r="EP54" s="57" t="s">
        <v>12</v>
      </c>
      <c r="EQ54" s="58" t="s">
        <v>9</v>
      </c>
      <c r="ER54" s="57" t="s">
        <v>12</v>
      </c>
      <c r="ES54" s="58" t="s">
        <v>9</v>
      </c>
      <c r="ET54" s="57" t="s">
        <v>12</v>
      </c>
      <c r="EU54" s="58" t="s">
        <v>9</v>
      </c>
      <c r="EV54" s="57" t="s">
        <v>12</v>
      </c>
      <c r="EW54" s="58" t="s">
        <v>9</v>
      </c>
      <c r="EX54" s="57" t="s">
        <v>12</v>
      </c>
      <c r="EY54" s="58" t="s">
        <v>9</v>
      </c>
      <c r="EZ54" s="57" t="s">
        <v>12</v>
      </c>
      <c r="FA54" s="58" t="s">
        <v>9</v>
      </c>
      <c r="FB54" s="57" t="s">
        <v>12</v>
      </c>
      <c r="FC54" s="58" t="s">
        <v>9</v>
      </c>
      <c r="FD54" s="57" t="s">
        <v>12</v>
      </c>
      <c r="FE54" s="58" t="s">
        <v>9</v>
      </c>
      <c r="FF54" s="57" t="s">
        <v>12</v>
      </c>
      <c r="FG54" s="106" t="s">
        <v>9</v>
      </c>
      <c r="FH54" s="57" t="s">
        <v>12</v>
      </c>
      <c r="FI54" s="58" t="s">
        <v>9</v>
      </c>
      <c r="FJ54" s="57" t="s">
        <v>12</v>
      </c>
      <c r="FK54" s="58" t="s">
        <v>9</v>
      </c>
      <c r="FL54" s="57" t="s">
        <v>12</v>
      </c>
      <c r="FM54" s="58" t="s">
        <v>9</v>
      </c>
      <c r="FN54" s="57" t="s">
        <v>12</v>
      </c>
      <c r="FO54" s="58" t="s">
        <v>9</v>
      </c>
      <c r="FP54" s="57" t="s">
        <v>12</v>
      </c>
      <c r="FQ54" s="58" t="s">
        <v>9</v>
      </c>
      <c r="FR54" s="57" t="s">
        <v>12</v>
      </c>
      <c r="FS54" s="58" t="s">
        <v>9</v>
      </c>
      <c r="FT54" s="57" t="s">
        <v>12</v>
      </c>
      <c r="FU54" s="58" t="s">
        <v>9</v>
      </c>
      <c r="FV54" s="57" t="s">
        <v>12</v>
      </c>
      <c r="FW54" s="58" t="s">
        <v>9</v>
      </c>
      <c r="FX54" s="92" t="s">
        <v>12</v>
      </c>
      <c r="FY54" s="58" t="s">
        <v>9</v>
      </c>
      <c r="FZ54" s="57" t="s">
        <v>12</v>
      </c>
      <c r="GA54" s="58" t="s">
        <v>9</v>
      </c>
      <c r="GB54" s="57" t="s">
        <v>12</v>
      </c>
      <c r="GC54" s="58" t="s">
        <v>9</v>
      </c>
      <c r="GD54" s="57" t="s">
        <v>12</v>
      </c>
      <c r="GE54" s="58" t="s">
        <v>9</v>
      </c>
      <c r="GF54" s="57" t="s">
        <v>12</v>
      </c>
      <c r="GG54" s="58" t="s">
        <v>9</v>
      </c>
      <c r="GH54" s="92" t="s">
        <v>12</v>
      </c>
      <c r="GI54" s="106" t="s">
        <v>9</v>
      </c>
      <c r="GJ54" s="57" t="s">
        <v>12</v>
      </c>
      <c r="GK54" s="58" t="s">
        <v>9</v>
      </c>
      <c r="GL54" s="57" t="s">
        <v>12</v>
      </c>
      <c r="GM54" s="58" t="s">
        <v>9</v>
      </c>
      <c r="GN54" s="92" t="s">
        <v>12</v>
      </c>
      <c r="GO54" s="58" t="s">
        <v>9</v>
      </c>
      <c r="GP54" s="57" t="s">
        <v>12</v>
      </c>
      <c r="GQ54" s="58" t="s">
        <v>9</v>
      </c>
      <c r="GR54" s="57" t="s">
        <v>12</v>
      </c>
      <c r="GS54" s="58" t="s">
        <v>9</v>
      </c>
      <c r="GT54" s="57" t="s">
        <v>12</v>
      </c>
      <c r="GU54" s="58" t="s">
        <v>9</v>
      </c>
      <c r="GV54" s="57" t="s">
        <v>12</v>
      </c>
      <c r="GW54" s="58" t="s">
        <v>9</v>
      </c>
    </row>
    <row r="55" spans="1:205" s="3" customFormat="1" ht="39" customHeight="1" outlineLevel="1" x14ac:dyDescent="0.2">
      <c r="A55" s="146"/>
      <c r="B55" s="149"/>
      <c r="C55" s="64" t="s">
        <v>63</v>
      </c>
      <c r="D55" s="127" t="s">
        <v>91</v>
      </c>
      <c r="E55" s="128"/>
      <c r="F55" s="93" t="s">
        <v>12</v>
      </c>
      <c r="G55" s="106" t="s">
        <v>9</v>
      </c>
      <c r="H55" s="59" t="s">
        <v>12</v>
      </c>
      <c r="I55" s="58" t="s">
        <v>9</v>
      </c>
      <c r="J55" s="59" t="s">
        <v>13</v>
      </c>
      <c r="K55" s="58" t="s">
        <v>9</v>
      </c>
      <c r="L55" s="59" t="s">
        <v>13</v>
      </c>
      <c r="M55" s="106" t="s">
        <v>9</v>
      </c>
      <c r="N55" s="59" t="s">
        <v>13</v>
      </c>
      <c r="O55" s="58" t="s">
        <v>9</v>
      </c>
      <c r="P55" s="59" t="s">
        <v>13</v>
      </c>
      <c r="Q55" s="58" t="s">
        <v>9</v>
      </c>
      <c r="R55" s="59" t="s">
        <v>13</v>
      </c>
      <c r="S55" s="58" t="s">
        <v>9</v>
      </c>
      <c r="T55" s="59" t="s">
        <v>13</v>
      </c>
      <c r="U55" s="58" t="s">
        <v>9</v>
      </c>
      <c r="V55" s="59" t="s">
        <v>13</v>
      </c>
      <c r="W55" s="58" t="s">
        <v>9</v>
      </c>
      <c r="X55" s="59" t="s">
        <v>13</v>
      </c>
      <c r="Y55" s="58" t="s">
        <v>9</v>
      </c>
      <c r="Z55" s="59" t="s">
        <v>13</v>
      </c>
      <c r="AA55" s="58" t="s">
        <v>9</v>
      </c>
      <c r="AB55" s="59" t="s">
        <v>13</v>
      </c>
      <c r="AC55" s="58" t="s">
        <v>9</v>
      </c>
      <c r="AD55" s="59" t="s">
        <v>13</v>
      </c>
      <c r="AE55" s="58" t="s">
        <v>9</v>
      </c>
      <c r="AF55" s="59" t="s">
        <v>13</v>
      </c>
      <c r="AG55" s="58" t="s">
        <v>9</v>
      </c>
      <c r="AH55" s="59" t="s">
        <v>13</v>
      </c>
      <c r="AI55" s="58" t="s">
        <v>9</v>
      </c>
      <c r="AJ55" s="59" t="s">
        <v>13</v>
      </c>
      <c r="AK55" s="58" t="s">
        <v>9</v>
      </c>
      <c r="AL55" s="59" t="s">
        <v>13</v>
      </c>
      <c r="AM55" s="58" t="s">
        <v>9</v>
      </c>
      <c r="AN55" s="59" t="s">
        <v>13</v>
      </c>
      <c r="AO55" s="58" t="s">
        <v>9</v>
      </c>
      <c r="AP55" s="59" t="s">
        <v>13</v>
      </c>
      <c r="AQ55" s="58" t="s">
        <v>9</v>
      </c>
      <c r="AR55" s="59" t="s">
        <v>13</v>
      </c>
      <c r="AS55" s="58" t="s">
        <v>9</v>
      </c>
      <c r="AT55" s="59" t="s">
        <v>13</v>
      </c>
      <c r="AU55" s="58" t="s">
        <v>9</v>
      </c>
      <c r="AV55" s="59" t="s">
        <v>13</v>
      </c>
      <c r="AW55" s="58" t="s">
        <v>9</v>
      </c>
      <c r="AX55" s="59" t="s">
        <v>13</v>
      </c>
      <c r="AY55" s="106" t="s">
        <v>9</v>
      </c>
      <c r="AZ55" s="59" t="s">
        <v>13</v>
      </c>
      <c r="BA55" s="58" t="s">
        <v>9</v>
      </c>
      <c r="BB55" s="59" t="s">
        <v>13</v>
      </c>
      <c r="BC55" s="58" t="s">
        <v>9</v>
      </c>
      <c r="BD55" s="59" t="s">
        <v>13</v>
      </c>
      <c r="BE55" s="58" t="s">
        <v>9</v>
      </c>
      <c r="BF55" s="59" t="s">
        <v>13</v>
      </c>
      <c r="BG55" s="58" t="s">
        <v>9</v>
      </c>
      <c r="BH55" s="59" t="s">
        <v>13</v>
      </c>
      <c r="BI55" s="58" t="s">
        <v>9</v>
      </c>
      <c r="BJ55" s="59" t="s">
        <v>13</v>
      </c>
      <c r="BK55" s="58" t="s">
        <v>9</v>
      </c>
      <c r="BL55" s="59" t="s">
        <v>13</v>
      </c>
      <c r="BM55" s="58" t="s">
        <v>9</v>
      </c>
      <c r="BN55" s="59" t="s">
        <v>13</v>
      </c>
      <c r="BO55" s="58" t="s">
        <v>9</v>
      </c>
      <c r="BP55" s="59" t="s">
        <v>13</v>
      </c>
      <c r="BQ55" s="58" t="s">
        <v>9</v>
      </c>
      <c r="BR55" s="59" t="s">
        <v>13</v>
      </c>
      <c r="BS55" s="58" t="s">
        <v>9</v>
      </c>
      <c r="BT55" s="59" t="s">
        <v>13</v>
      </c>
      <c r="BU55" s="58" t="s">
        <v>9</v>
      </c>
      <c r="BV55" s="59" t="s">
        <v>13</v>
      </c>
      <c r="BW55" s="58" t="s">
        <v>9</v>
      </c>
      <c r="BX55" s="59" t="s">
        <v>13</v>
      </c>
      <c r="BY55" s="58" t="s">
        <v>9</v>
      </c>
      <c r="BZ55" s="59" t="s">
        <v>13</v>
      </c>
      <c r="CA55" s="58" t="s">
        <v>9</v>
      </c>
      <c r="CB55" s="59" t="s">
        <v>13</v>
      </c>
      <c r="CC55" s="58" t="s">
        <v>9</v>
      </c>
      <c r="CD55" s="59" t="s">
        <v>13</v>
      </c>
      <c r="CE55" s="58" t="s">
        <v>9</v>
      </c>
      <c r="CF55" s="59" t="s">
        <v>13</v>
      </c>
      <c r="CG55" s="106" t="s">
        <v>9</v>
      </c>
      <c r="CH55" s="59" t="s">
        <v>13</v>
      </c>
      <c r="CI55" s="58" t="s">
        <v>9</v>
      </c>
      <c r="CJ55" s="59" t="s">
        <v>13</v>
      </c>
      <c r="CK55" s="58" t="s">
        <v>9</v>
      </c>
      <c r="CL55" s="59" t="s">
        <v>13</v>
      </c>
      <c r="CM55" s="58" t="s">
        <v>9</v>
      </c>
      <c r="CN55" s="59" t="s">
        <v>13</v>
      </c>
      <c r="CO55" s="58" t="s">
        <v>9</v>
      </c>
      <c r="CP55" s="59" t="s">
        <v>13</v>
      </c>
      <c r="CQ55" s="58" t="s">
        <v>9</v>
      </c>
      <c r="CR55" s="59" t="s">
        <v>13</v>
      </c>
      <c r="CS55" s="58" t="s">
        <v>9</v>
      </c>
      <c r="CT55" s="59" t="s">
        <v>13</v>
      </c>
      <c r="CU55" s="58" t="s">
        <v>9</v>
      </c>
      <c r="CV55" s="59" t="s">
        <v>13</v>
      </c>
      <c r="CW55" s="106" t="s">
        <v>9</v>
      </c>
      <c r="CX55" s="59" t="s">
        <v>13</v>
      </c>
      <c r="CY55" s="58" t="s">
        <v>9</v>
      </c>
      <c r="CZ55" s="59" t="s">
        <v>13</v>
      </c>
      <c r="DA55" s="58" t="s">
        <v>9</v>
      </c>
      <c r="DB55" s="59" t="s">
        <v>13</v>
      </c>
      <c r="DC55" s="58" t="s">
        <v>9</v>
      </c>
      <c r="DD55" s="59" t="s">
        <v>13</v>
      </c>
      <c r="DE55" s="58" t="s">
        <v>9</v>
      </c>
      <c r="DF55" s="59" t="s">
        <v>13</v>
      </c>
      <c r="DG55" s="58" t="s">
        <v>9</v>
      </c>
      <c r="DH55" s="59" t="s">
        <v>13</v>
      </c>
      <c r="DI55" s="106" t="s">
        <v>9</v>
      </c>
      <c r="DJ55" s="59" t="s">
        <v>13</v>
      </c>
      <c r="DK55" s="58" t="s">
        <v>9</v>
      </c>
      <c r="DL55" s="59" t="s">
        <v>13</v>
      </c>
      <c r="DM55" s="58" t="s">
        <v>9</v>
      </c>
      <c r="DN55" s="59" t="s">
        <v>13</v>
      </c>
      <c r="DO55" s="58" t="s">
        <v>9</v>
      </c>
      <c r="DP55" s="59" t="s">
        <v>13</v>
      </c>
      <c r="DQ55" s="58" t="s">
        <v>9</v>
      </c>
      <c r="DR55" s="59" t="s">
        <v>13</v>
      </c>
      <c r="DS55" s="58" t="s">
        <v>9</v>
      </c>
      <c r="DT55" s="59" t="s">
        <v>13</v>
      </c>
      <c r="DU55" s="58" t="s">
        <v>9</v>
      </c>
      <c r="DV55" s="59" t="s">
        <v>13</v>
      </c>
      <c r="DW55" s="58" t="s">
        <v>9</v>
      </c>
      <c r="DX55" s="59" t="s">
        <v>13</v>
      </c>
      <c r="DY55" s="106" t="s">
        <v>9</v>
      </c>
      <c r="DZ55" s="59" t="s">
        <v>13</v>
      </c>
      <c r="EA55" s="58" t="s">
        <v>9</v>
      </c>
      <c r="EB55" s="59" t="s">
        <v>13</v>
      </c>
      <c r="EC55" s="58" t="s">
        <v>9</v>
      </c>
      <c r="ED55" s="59" t="s">
        <v>13</v>
      </c>
      <c r="EE55" s="58" t="s">
        <v>9</v>
      </c>
      <c r="EF55" s="59" t="s">
        <v>13</v>
      </c>
      <c r="EG55" s="58" t="s">
        <v>9</v>
      </c>
      <c r="EH55" s="59" t="s">
        <v>13</v>
      </c>
      <c r="EI55" s="106" t="s">
        <v>9</v>
      </c>
      <c r="EJ55" s="59" t="s">
        <v>13</v>
      </c>
      <c r="EK55" s="58" t="s">
        <v>9</v>
      </c>
      <c r="EL55" s="59" t="s">
        <v>13</v>
      </c>
      <c r="EM55" s="106" t="s">
        <v>9</v>
      </c>
      <c r="EN55" s="59" t="s">
        <v>13</v>
      </c>
      <c r="EO55" s="58" t="s">
        <v>9</v>
      </c>
      <c r="EP55" s="59" t="s">
        <v>13</v>
      </c>
      <c r="EQ55" s="58" t="s">
        <v>9</v>
      </c>
      <c r="ER55" s="59" t="s">
        <v>13</v>
      </c>
      <c r="ES55" s="58" t="s">
        <v>9</v>
      </c>
      <c r="ET55" s="59" t="s">
        <v>13</v>
      </c>
      <c r="EU55" s="58" t="s">
        <v>9</v>
      </c>
      <c r="EV55" s="59" t="s">
        <v>13</v>
      </c>
      <c r="EW55" s="58" t="s">
        <v>9</v>
      </c>
      <c r="EX55" s="59" t="s">
        <v>13</v>
      </c>
      <c r="EY55" s="58" t="s">
        <v>9</v>
      </c>
      <c r="EZ55" s="59" t="s">
        <v>13</v>
      </c>
      <c r="FA55" s="58" t="s">
        <v>9</v>
      </c>
      <c r="FB55" s="59" t="s">
        <v>13</v>
      </c>
      <c r="FC55" s="58" t="s">
        <v>9</v>
      </c>
      <c r="FD55" s="59" t="s">
        <v>13</v>
      </c>
      <c r="FE55" s="58" t="s">
        <v>9</v>
      </c>
      <c r="FF55" s="59" t="s">
        <v>13</v>
      </c>
      <c r="FG55" s="106" t="s">
        <v>9</v>
      </c>
      <c r="FH55" s="59" t="s">
        <v>13</v>
      </c>
      <c r="FI55" s="58" t="s">
        <v>9</v>
      </c>
      <c r="FJ55" s="59" t="s">
        <v>13</v>
      </c>
      <c r="FK55" s="58" t="s">
        <v>9</v>
      </c>
      <c r="FL55" s="59" t="s">
        <v>13</v>
      </c>
      <c r="FM55" s="58" t="s">
        <v>9</v>
      </c>
      <c r="FN55" s="59" t="s">
        <v>13</v>
      </c>
      <c r="FO55" s="58" t="s">
        <v>9</v>
      </c>
      <c r="FP55" s="59" t="s">
        <v>13</v>
      </c>
      <c r="FQ55" s="58" t="s">
        <v>9</v>
      </c>
      <c r="FR55" s="59" t="s">
        <v>13</v>
      </c>
      <c r="FS55" s="58" t="s">
        <v>9</v>
      </c>
      <c r="FT55" s="59" t="s">
        <v>13</v>
      </c>
      <c r="FU55" s="58" t="s">
        <v>9</v>
      </c>
      <c r="FV55" s="59" t="s">
        <v>13</v>
      </c>
      <c r="FW55" s="58" t="s">
        <v>9</v>
      </c>
      <c r="FX55" s="93" t="s">
        <v>13</v>
      </c>
      <c r="FY55" s="58" t="s">
        <v>9</v>
      </c>
      <c r="FZ55" s="59" t="s">
        <v>13</v>
      </c>
      <c r="GA55" s="58" t="s">
        <v>9</v>
      </c>
      <c r="GB55" s="59" t="s">
        <v>13</v>
      </c>
      <c r="GC55" s="58" t="s">
        <v>9</v>
      </c>
      <c r="GD55" s="59" t="s">
        <v>13</v>
      </c>
      <c r="GE55" s="58" t="s">
        <v>9</v>
      </c>
      <c r="GF55" s="59" t="s">
        <v>13</v>
      </c>
      <c r="GG55" s="58" t="s">
        <v>9</v>
      </c>
      <c r="GH55" s="93" t="s">
        <v>13</v>
      </c>
      <c r="GI55" s="106" t="s">
        <v>9</v>
      </c>
      <c r="GJ55" s="59" t="s">
        <v>13</v>
      </c>
      <c r="GK55" s="58" t="s">
        <v>9</v>
      </c>
      <c r="GL55" s="59" t="s">
        <v>13</v>
      </c>
      <c r="GM55" s="58" t="s">
        <v>9</v>
      </c>
      <c r="GN55" s="93" t="s">
        <v>13</v>
      </c>
      <c r="GO55" s="58" t="s">
        <v>9</v>
      </c>
      <c r="GP55" s="59" t="s">
        <v>12</v>
      </c>
      <c r="GQ55" s="58" t="s">
        <v>9</v>
      </c>
      <c r="GR55" s="59" t="s">
        <v>12</v>
      </c>
      <c r="GS55" s="58" t="s">
        <v>9</v>
      </c>
      <c r="GT55" s="59" t="s">
        <v>12</v>
      </c>
      <c r="GU55" s="58" t="s">
        <v>9</v>
      </c>
      <c r="GV55" s="59" t="s">
        <v>12</v>
      </c>
      <c r="GW55" s="58" t="s">
        <v>9</v>
      </c>
    </row>
    <row r="56" spans="1:205" s="3" customFormat="1" ht="39" customHeight="1" outlineLevel="1" x14ac:dyDescent="0.2">
      <c r="A56" s="146"/>
      <c r="B56" s="149"/>
      <c r="C56" s="64" t="s">
        <v>73</v>
      </c>
      <c r="D56" s="127" t="s">
        <v>92</v>
      </c>
      <c r="E56" s="128"/>
      <c r="F56" s="92" t="s">
        <v>13</v>
      </c>
      <c r="G56" s="106" t="s">
        <v>9</v>
      </c>
      <c r="H56" s="57" t="s">
        <v>12</v>
      </c>
      <c r="I56" s="58" t="s">
        <v>9</v>
      </c>
      <c r="J56" s="57" t="s">
        <v>12</v>
      </c>
      <c r="K56" s="58" t="s">
        <v>9</v>
      </c>
      <c r="L56" s="57" t="s">
        <v>12</v>
      </c>
      <c r="M56" s="106" t="s">
        <v>9</v>
      </c>
      <c r="N56" s="57" t="s">
        <v>12</v>
      </c>
      <c r="O56" s="58" t="s">
        <v>9</v>
      </c>
      <c r="P56" s="57" t="s">
        <v>12</v>
      </c>
      <c r="Q56" s="58" t="s">
        <v>9</v>
      </c>
      <c r="R56" s="57" t="s">
        <v>12</v>
      </c>
      <c r="S56" s="58" t="s">
        <v>9</v>
      </c>
      <c r="T56" s="57" t="s">
        <v>12</v>
      </c>
      <c r="U56" s="58" t="s">
        <v>9</v>
      </c>
      <c r="V56" s="57" t="s">
        <v>12</v>
      </c>
      <c r="W56" s="58" t="s">
        <v>9</v>
      </c>
      <c r="X56" s="57" t="s">
        <v>12</v>
      </c>
      <c r="Y56" s="58" t="s">
        <v>9</v>
      </c>
      <c r="Z56" s="57" t="s">
        <v>12</v>
      </c>
      <c r="AA56" s="58" t="s">
        <v>9</v>
      </c>
      <c r="AB56" s="57" t="s">
        <v>12</v>
      </c>
      <c r="AC56" s="58" t="s">
        <v>9</v>
      </c>
      <c r="AD56" s="57" t="s">
        <v>12</v>
      </c>
      <c r="AE56" s="58" t="s">
        <v>9</v>
      </c>
      <c r="AF56" s="57" t="s">
        <v>12</v>
      </c>
      <c r="AG56" s="58" t="s">
        <v>9</v>
      </c>
      <c r="AH56" s="57" t="s">
        <v>12</v>
      </c>
      <c r="AI56" s="58" t="s">
        <v>9</v>
      </c>
      <c r="AJ56" s="57" t="s">
        <v>12</v>
      </c>
      <c r="AK56" s="58" t="s">
        <v>9</v>
      </c>
      <c r="AL56" s="57" t="s">
        <v>12</v>
      </c>
      <c r="AM56" s="58" t="s">
        <v>9</v>
      </c>
      <c r="AN56" s="57" t="s">
        <v>12</v>
      </c>
      <c r="AO56" s="58" t="s">
        <v>9</v>
      </c>
      <c r="AP56" s="57" t="s">
        <v>12</v>
      </c>
      <c r="AQ56" s="58" t="s">
        <v>9</v>
      </c>
      <c r="AR56" s="57" t="s">
        <v>12</v>
      </c>
      <c r="AS56" s="58" t="s">
        <v>9</v>
      </c>
      <c r="AT56" s="57" t="s">
        <v>12</v>
      </c>
      <c r="AU56" s="58" t="s">
        <v>9</v>
      </c>
      <c r="AV56" s="57" t="s">
        <v>12</v>
      </c>
      <c r="AW56" s="58" t="s">
        <v>9</v>
      </c>
      <c r="AX56" s="57" t="s">
        <v>12</v>
      </c>
      <c r="AY56" s="106" t="s">
        <v>9</v>
      </c>
      <c r="AZ56" s="57" t="s">
        <v>12</v>
      </c>
      <c r="BA56" s="58" t="s">
        <v>9</v>
      </c>
      <c r="BB56" s="57" t="s">
        <v>12</v>
      </c>
      <c r="BC56" s="58" t="s">
        <v>9</v>
      </c>
      <c r="BD56" s="57" t="s">
        <v>12</v>
      </c>
      <c r="BE56" s="58" t="s">
        <v>9</v>
      </c>
      <c r="BF56" s="57" t="s">
        <v>12</v>
      </c>
      <c r="BG56" s="58" t="s">
        <v>9</v>
      </c>
      <c r="BH56" s="57" t="s">
        <v>12</v>
      </c>
      <c r="BI56" s="58" t="s">
        <v>9</v>
      </c>
      <c r="BJ56" s="57" t="s">
        <v>12</v>
      </c>
      <c r="BK56" s="58" t="s">
        <v>9</v>
      </c>
      <c r="BL56" s="57" t="s">
        <v>12</v>
      </c>
      <c r="BM56" s="58" t="s">
        <v>9</v>
      </c>
      <c r="BN56" s="57" t="s">
        <v>12</v>
      </c>
      <c r="BO56" s="58" t="s">
        <v>9</v>
      </c>
      <c r="BP56" s="57" t="s">
        <v>12</v>
      </c>
      <c r="BQ56" s="58" t="s">
        <v>9</v>
      </c>
      <c r="BR56" s="57" t="s">
        <v>12</v>
      </c>
      <c r="BS56" s="58" t="s">
        <v>9</v>
      </c>
      <c r="BT56" s="57" t="s">
        <v>12</v>
      </c>
      <c r="BU56" s="58" t="s">
        <v>9</v>
      </c>
      <c r="BV56" s="57" t="s">
        <v>12</v>
      </c>
      <c r="BW56" s="58" t="s">
        <v>9</v>
      </c>
      <c r="BX56" s="57" t="s">
        <v>12</v>
      </c>
      <c r="BY56" s="58" t="s">
        <v>9</v>
      </c>
      <c r="BZ56" s="57" t="s">
        <v>12</v>
      </c>
      <c r="CA56" s="58" t="s">
        <v>9</v>
      </c>
      <c r="CB56" s="57" t="s">
        <v>12</v>
      </c>
      <c r="CC56" s="58" t="s">
        <v>9</v>
      </c>
      <c r="CD56" s="57" t="s">
        <v>12</v>
      </c>
      <c r="CE56" s="58" t="s">
        <v>9</v>
      </c>
      <c r="CF56" s="57" t="s">
        <v>12</v>
      </c>
      <c r="CG56" s="106" t="s">
        <v>9</v>
      </c>
      <c r="CH56" s="57" t="s">
        <v>12</v>
      </c>
      <c r="CI56" s="58" t="s">
        <v>9</v>
      </c>
      <c r="CJ56" s="57" t="s">
        <v>12</v>
      </c>
      <c r="CK56" s="58" t="s">
        <v>9</v>
      </c>
      <c r="CL56" s="57" t="s">
        <v>12</v>
      </c>
      <c r="CM56" s="58" t="s">
        <v>9</v>
      </c>
      <c r="CN56" s="57" t="s">
        <v>12</v>
      </c>
      <c r="CO56" s="58" t="s">
        <v>9</v>
      </c>
      <c r="CP56" s="57" t="s">
        <v>12</v>
      </c>
      <c r="CQ56" s="58" t="s">
        <v>9</v>
      </c>
      <c r="CR56" s="57" t="s">
        <v>12</v>
      </c>
      <c r="CS56" s="58" t="s">
        <v>9</v>
      </c>
      <c r="CT56" s="57" t="s">
        <v>12</v>
      </c>
      <c r="CU56" s="58" t="s">
        <v>9</v>
      </c>
      <c r="CV56" s="57" t="s">
        <v>12</v>
      </c>
      <c r="CW56" s="106" t="s">
        <v>9</v>
      </c>
      <c r="CX56" s="57" t="s">
        <v>12</v>
      </c>
      <c r="CY56" s="58" t="s">
        <v>9</v>
      </c>
      <c r="CZ56" s="57" t="s">
        <v>12</v>
      </c>
      <c r="DA56" s="58" t="s">
        <v>9</v>
      </c>
      <c r="DB56" s="57" t="s">
        <v>12</v>
      </c>
      <c r="DC56" s="58" t="s">
        <v>9</v>
      </c>
      <c r="DD56" s="57" t="s">
        <v>12</v>
      </c>
      <c r="DE56" s="58" t="s">
        <v>9</v>
      </c>
      <c r="DF56" s="57" t="s">
        <v>12</v>
      </c>
      <c r="DG56" s="58" t="s">
        <v>9</v>
      </c>
      <c r="DH56" s="57" t="s">
        <v>12</v>
      </c>
      <c r="DI56" s="106" t="s">
        <v>9</v>
      </c>
      <c r="DJ56" s="57" t="s">
        <v>12</v>
      </c>
      <c r="DK56" s="58" t="s">
        <v>9</v>
      </c>
      <c r="DL56" s="57" t="s">
        <v>12</v>
      </c>
      <c r="DM56" s="58" t="s">
        <v>9</v>
      </c>
      <c r="DN56" s="57" t="s">
        <v>12</v>
      </c>
      <c r="DO56" s="58" t="s">
        <v>9</v>
      </c>
      <c r="DP56" s="57" t="s">
        <v>12</v>
      </c>
      <c r="DQ56" s="58" t="s">
        <v>9</v>
      </c>
      <c r="DR56" s="57" t="s">
        <v>12</v>
      </c>
      <c r="DS56" s="58" t="s">
        <v>9</v>
      </c>
      <c r="DT56" s="57" t="s">
        <v>12</v>
      </c>
      <c r="DU56" s="58" t="s">
        <v>9</v>
      </c>
      <c r="DV56" s="57" t="s">
        <v>12</v>
      </c>
      <c r="DW56" s="58" t="s">
        <v>9</v>
      </c>
      <c r="DX56" s="57" t="s">
        <v>12</v>
      </c>
      <c r="DY56" s="106" t="s">
        <v>9</v>
      </c>
      <c r="DZ56" s="57" t="s">
        <v>12</v>
      </c>
      <c r="EA56" s="58" t="s">
        <v>9</v>
      </c>
      <c r="EB56" s="57" t="s">
        <v>12</v>
      </c>
      <c r="EC56" s="58" t="s">
        <v>9</v>
      </c>
      <c r="ED56" s="57" t="s">
        <v>12</v>
      </c>
      <c r="EE56" s="58" t="s">
        <v>9</v>
      </c>
      <c r="EF56" s="57" t="s">
        <v>12</v>
      </c>
      <c r="EG56" s="58" t="s">
        <v>9</v>
      </c>
      <c r="EH56" s="57" t="s">
        <v>12</v>
      </c>
      <c r="EI56" s="106" t="s">
        <v>9</v>
      </c>
      <c r="EJ56" s="57" t="s">
        <v>12</v>
      </c>
      <c r="EK56" s="58" t="s">
        <v>9</v>
      </c>
      <c r="EL56" s="57" t="s">
        <v>12</v>
      </c>
      <c r="EM56" s="106" t="s">
        <v>9</v>
      </c>
      <c r="EN56" s="57" t="s">
        <v>12</v>
      </c>
      <c r="EO56" s="58" t="s">
        <v>9</v>
      </c>
      <c r="EP56" s="57" t="s">
        <v>12</v>
      </c>
      <c r="EQ56" s="58" t="s">
        <v>9</v>
      </c>
      <c r="ER56" s="57" t="s">
        <v>12</v>
      </c>
      <c r="ES56" s="58" t="s">
        <v>9</v>
      </c>
      <c r="ET56" s="57" t="s">
        <v>12</v>
      </c>
      <c r="EU56" s="58" t="s">
        <v>9</v>
      </c>
      <c r="EV56" s="57" t="s">
        <v>12</v>
      </c>
      <c r="EW56" s="58" t="s">
        <v>9</v>
      </c>
      <c r="EX56" s="57" t="s">
        <v>12</v>
      </c>
      <c r="EY56" s="58" t="s">
        <v>9</v>
      </c>
      <c r="EZ56" s="57" t="s">
        <v>12</v>
      </c>
      <c r="FA56" s="58" t="s">
        <v>9</v>
      </c>
      <c r="FB56" s="57" t="s">
        <v>12</v>
      </c>
      <c r="FC56" s="58" t="s">
        <v>9</v>
      </c>
      <c r="FD56" s="57" t="s">
        <v>12</v>
      </c>
      <c r="FE56" s="58" t="s">
        <v>9</v>
      </c>
      <c r="FF56" s="57" t="s">
        <v>12</v>
      </c>
      <c r="FG56" s="106" t="s">
        <v>9</v>
      </c>
      <c r="FH56" s="57" t="s">
        <v>12</v>
      </c>
      <c r="FI56" s="58" t="s">
        <v>9</v>
      </c>
      <c r="FJ56" s="57" t="s">
        <v>12</v>
      </c>
      <c r="FK56" s="58" t="s">
        <v>9</v>
      </c>
      <c r="FL56" s="57" t="s">
        <v>12</v>
      </c>
      <c r="FM56" s="58" t="s">
        <v>9</v>
      </c>
      <c r="FN56" s="57" t="s">
        <v>12</v>
      </c>
      <c r="FO56" s="58" t="s">
        <v>9</v>
      </c>
      <c r="FP56" s="57" t="s">
        <v>12</v>
      </c>
      <c r="FQ56" s="58" t="s">
        <v>9</v>
      </c>
      <c r="FR56" s="57" t="s">
        <v>12</v>
      </c>
      <c r="FS56" s="58" t="s">
        <v>9</v>
      </c>
      <c r="FT56" s="57" t="s">
        <v>12</v>
      </c>
      <c r="FU56" s="58" t="s">
        <v>9</v>
      </c>
      <c r="FV56" s="57" t="s">
        <v>12</v>
      </c>
      <c r="FW56" s="58" t="s">
        <v>9</v>
      </c>
      <c r="FX56" s="92" t="s">
        <v>12</v>
      </c>
      <c r="FY56" s="58" t="s">
        <v>9</v>
      </c>
      <c r="FZ56" s="57" t="s">
        <v>12</v>
      </c>
      <c r="GA56" s="58" t="s">
        <v>9</v>
      </c>
      <c r="GB56" s="57" t="s">
        <v>12</v>
      </c>
      <c r="GC56" s="58" t="s">
        <v>9</v>
      </c>
      <c r="GD56" s="57" t="s">
        <v>12</v>
      </c>
      <c r="GE56" s="58" t="s">
        <v>9</v>
      </c>
      <c r="GF56" s="57" t="s">
        <v>12</v>
      </c>
      <c r="GG56" s="58" t="s">
        <v>9</v>
      </c>
      <c r="GH56" s="92" t="s">
        <v>12</v>
      </c>
      <c r="GI56" s="106" t="s">
        <v>9</v>
      </c>
      <c r="GJ56" s="57" t="s">
        <v>12</v>
      </c>
      <c r="GK56" s="58" t="s">
        <v>9</v>
      </c>
      <c r="GL56" s="57" t="s">
        <v>12</v>
      </c>
      <c r="GM56" s="58" t="s">
        <v>9</v>
      </c>
      <c r="GN56" s="92" t="s">
        <v>12</v>
      </c>
      <c r="GO56" s="58" t="s">
        <v>9</v>
      </c>
      <c r="GP56" s="57" t="s">
        <v>12</v>
      </c>
      <c r="GQ56" s="58" t="s">
        <v>9</v>
      </c>
      <c r="GR56" s="57" t="s">
        <v>12</v>
      </c>
      <c r="GS56" s="58" t="s">
        <v>9</v>
      </c>
      <c r="GT56" s="57" t="s">
        <v>12</v>
      </c>
      <c r="GU56" s="58" t="s">
        <v>9</v>
      </c>
      <c r="GV56" s="57" t="s">
        <v>12</v>
      </c>
      <c r="GW56" s="58" t="s">
        <v>9</v>
      </c>
    </row>
    <row r="57" spans="1:205" s="3" customFormat="1" ht="39" customHeight="1" outlineLevel="1" x14ac:dyDescent="0.2">
      <c r="A57" s="146"/>
      <c r="B57" s="149"/>
      <c r="C57" s="64" t="s">
        <v>74</v>
      </c>
      <c r="D57" s="127" t="s">
        <v>93</v>
      </c>
      <c r="E57" s="128"/>
      <c r="F57" s="93" t="s">
        <v>12</v>
      </c>
      <c r="G57" s="106" t="s">
        <v>9</v>
      </c>
      <c r="H57" s="59" t="s">
        <v>12</v>
      </c>
      <c r="I57" s="58" t="s">
        <v>9</v>
      </c>
      <c r="J57" s="59" t="s">
        <v>13</v>
      </c>
      <c r="K57" s="58" t="s">
        <v>9</v>
      </c>
      <c r="L57" s="59" t="s">
        <v>13</v>
      </c>
      <c r="M57" s="106" t="s">
        <v>9</v>
      </c>
      <c r="N57" s="59" t="s">
        <v>13</v>
      </c>
      <c r="O57" s="58" t="s">
        <v>9</v>
      </c>
      <c r="P57" s="59" t="s">
        <v>13</v>
      </c>
      <c r="Q57" s="58" t="s">
        <v>9</v>
      </c>
      <c r="R57" s="59" t="s">
        <v>13</v>
      </c>
      <c r="S57" s="58" t="s">
        <v>9</v>
      </c>
      <c r="T57" s="59" t="s">
        <v>13</v>
      </c>
      <c r="U57" s="58" t="s">
        <v>9</v>
      </c>
      <c r="V57" s="59" t="s">
        <v>13</v>
      </c>
      <c r="W57" s="58" t="s">
        <v>9</v>
      </c>
      <c r="X57" s="59" t="s">
        <v>13</v>
      </c>
      <c r="Y57" s="58" t="s">
        <v>9</v>
      </c>
      <c r="Z57" s="59" t="s">
        <v>13</v>
      </c>
      <c r="AA57" s="58" t="s">
        <v>9</v>
      </c>
      <c r="AB57" s="59" t="s">
        <v>13</v>
      </c>
      <c r="AC57" s="58" t="s">
        <v>9</v>
      </c>
      <c r="AD57" s="59" t="s">
        <v>13</v>
      </c>
      <c r="AE57" s="58" t="s">
        <v>9</v>
      </c>
      <c r="AF57" s="59" t="s">
        <v>13</v>
      </c>
      <c r="AG57" s="58" t="s">
        <v>9</v>
      </c>
      <c r="AH57" s="59" t="s">
        <v>13</v>
      </c>
      <c r="AI57" s="58" t="s">
        <v>9</v>
      </c>
      <c r="AJ57" s="59" t="s">
        <v>13</v>
      </c>
      <c r="AK57" s="58" t="s">
        <v>9</v>
      </c>
      <c r="AL57" s="59" t="s">
        <v>13</v>
      </c>
      <c r="AM57" s="58" t="s">
        <v>9</v>
      </c>
      <c r="AN57" s="59" t="s">
        <v>13</v>
      </c>
      <c r="AO57" s="58" t="s">
        <v>9</v>
      </c>
      <c r="AP57" s="59" t="s">
        <v>13</v>
      </c>
      <c r="AQ57" s="58" t="s">
        <v>9</v>
      </c>
      <c r="AR57" s="59" t="s">
        <v>13</v>
      </c>
      <c r="AS57" s="58" t="s">
        <v>9</v>
      </c>
      <c r="AT57" s="59" t="s">
        <v>13</v>
      </c>
      <c r="AU57" s="58" t="s">
        <v>9</v>
      </c>
      <c r="AV57" s="59" t="s">
        <v>13</v>
      </c>
      <c r="AW57" s="58" t="s">
        <v>9</v>
      </c>
      <c r="AX57" s="59" t="s">
        <v>13</v>
      </c>
      <c r="AY57" s="106" t="s">
        <v>9</v>
      </c>
      <c r="AZ57" s="59" t="s">
        <v>13</v>
      </c>
      <c r="BA57" s="58" t="s">
        <v>9</v>
      </c>
      <c r="BB57" s="59" t="s">
        <v>13</v>
      </c>
      <c r="BC57" s="58" t="s">
        <v>9</v>
      </c>
      <c r="BD57" s="59" t="s">
        <v>13</v>
      </c>
      <c r="BE57" s="58" t="s">
        <v>9</v>
      </c>
      <c r="BF57" s="59" t="s">
        <v>13</v>
      </c>
      <c r="BG57" s="58" t="s">
        <v>9</v>
      </c>
      <c r="BH57" s="59" t="s">
        <v>13</v>
      </c>
      <c r="BI57" s="58" t="s">
        <v>9</v>
      </c>
      <c r="BJ57" s="59" t="s">
        <v>13</v>
      </c>
      <c r="BK57" s="58" t="s">
        <v>9</v>
      </c>
      <c r="BL57" s="59" t="s">
        <v>13</v>
      </c>
      <c r="BM57" s="58" t="s">
        <v>9</v>
      </c>
      <c r="BN57" s="59" t="s">
        <v>13</v>
      </c>
      <c r="BO57" s="58" t="s">
        <v>9</v>
      </c>
      <c r="BP57" s="59" t="s">
        <v>13</v>
      </c>
      <c r="BQ57" s="58" t="s">
        <v>9</v>
      </c>
      <c r="BR57" s="59" t="s">
        <v>13</v>
      </c>
      <c r="BS57" s="58" t="s">
        <v>9</v>
      </c>
      <c r="BT57" s="59" t="s">
        <v>13</v>
      </c>
      <c r="BU57" s="58" t="s">
        <v>9</v>
      </c>
      <c r="BV57" s="59" t="s">
        <v>13</v>
      </c>
      <c r="BW57" s="58" t="s">
        <v>9</v>
      </c>
      <c r="BX57" s="59" t="s">
        <v>13</v>
      </c>
      <c r="BY57" s="58" t="s">
        <v>9</v>
      </c>
      <c r="BZ57" s="59" t="s">
        <v>13</v>
      </c>
      <c r="CA57" s="58" t="s">
        <v>9</v>
      </c>
      <c r="CB57" s="59" t="s">
        <v>13</v>
      </c>
      <c r="CC57" s="58" t="s">
        <v>9</v>
      </c>
      <c r="CD57" s="59" t="s">
        <v>13</v>
      </c>
      <c r="CE57" s="58" t="s">
        <v>9</v>
      </c>
      <c r="CF57" s="59" t="s">
        <v>13</v>
      </c>
      <c r="CG57" s="106" t="s">
        <v>9</v>
      </c>
      <c r="CH57" s="59" t="s">
        <v>13</v>
      </c>
      <c r="CI57" s="58" t="s">
        <v>9</v>
      </c>
      <c r="CJ57" s="59" t="s">
        <v>13</v>
      </c>
      <c r="CK57" s="58" t="s">
        <v>9</v>
      </c>
      <c r="CL57" s="59" t="s">
        <v>13</v>
      </c>
      <c r="CM57" s="58" t="s">
        <v>9</v>
      </c>
      <c r="CN57" s="59" t="s">
        <v>13</v>
      </c>
      <c r="CO57" s="58" t="s">
        <v>9</v>
      </c>
      <c r="CP57" s="59" t="s">
        <v>13</v>
      </c>
      <c r="CQ57" s="58" t="s">
        <v>9</v>
      </c>
      <c r="CR57" s="59" t="s">
        <v>13</v>
      </c>
      <c r="CS57" s="58" t="s">
        <v>9</v>
      </c>
      <c r="CT57" s="59" t="s">
        <v>13</v>
      </c>
      <c r="CU57" s="58" t="s">
        <v>9</v>
      </c>
      <c r="CV57" s="59" t="s">
        <v>13</v>
      </c>
      <c r="CW57" s="106" t="s">
        <v>9</v>
      </c>
      <c r="CX57" s="59" t="s">
        <v>13</v>
      </c>
      <c r="CY57" s="58" t="s">
        <v>9</v>
      </c>
      <c r="CZ57" s="59" t="s">
        <v>13</v>
      </c>
      <c r="DA57" s="58" t="s">
        <v>9</v>
      </c>
      <c r="DB57" s="59" t="s">
        <v>13</v>
      </c>
      <c r="DC57" s="58" t="s">
        <v>9</v>
      </c>
      <c r="DD57" s="59" t="s">
        <v>13</v>
      </c>
      <c r="DE57" s="58" t="s">
        <v>9</v>
      </c>
      <c r="DF57" s="59" t="s">
        <v>13</v>
      </c>
      <c r="DG57" s="58" t="s">
        <v>9</v>
      </c>
      <c r="DH57" s="59" t="s">
        <v>13</v>
      </c>
      <c r="DI57" s="106" t="s">
        <v>9</v>
      </c>
      <c r="DJ57" s="59" t="s">
        <v>13</v>
      </c>
      <c r="DK57" s="58" t="s">
        <v>9</v>
      </c>
      <c r="DL57" s="59" t="s">
        <v>13</v>
      </c>
      <c r="DM57" s="58" t="s">
        <v>9</v>
      </c>
      <c r="DN57" s="59" t="s">
        <v>13</v>
      </c>
      <c r="DO57" s="58" t="s">
        <v>9</v>
      </c>
      <c r="DP57" s="59" t="s">
        <v>13</v>
      </c>
      <c r="DQ57" s="58" t="s">
        <v>9</v>
      </c>
      <c r="DR57" s="59" t="s">
        <v>13</v>
      </c>
      <c r="DS57" s="58" t="s">
        <v>9</v>
      </c>
      <c r="DT57" s="59" t="s">
        <v>13</v>
      </c>
      <c r="DU57" s="58" t="s">
        <v>9</v>
      </c>
      <c r="DV57" s="59" t="s">
        <v>13</v>
      </c>
      <c r="DW57" s="58" t="s">
        <v>9</v>
      </c>
      <c r="DX57" s="59" t="s">
        <v>13</v>
      </c>
      <c r="DY57" s="106" t="s">
        <v>9</v>
      </c>
      <c r="DZ57" s="59" t="s">
        <v>13</v>
      </c>
      <c r="EA57" s="58" t="s">
        <v>9</v>
      </c>
      <c r="EB57" s="59" t="s">
        <v>13</v>
      </c>
      <c r="EC57" s="58" t="s">
        <v>9</v>
      </c>
      <c r="ED57" s="59" t="s">
        <v>13</v>
      </c>
      <c r="EE57" s="58" t="s">
        <v>9</v>
      </c>
      <c r="EF57" s="59" t="s">
        <v>13</v>
      </c>
      <c r="EG57" s="58" t="s">
        <v>9</v>
      </c>
      <c r="EH57" s="59" t="s">
        <v>13</v>
      </c>
      <c r="EI57" s="106" t="s">
        <v>9</v>
      </c>
      <c r="EJ57" s="59" t="s">
        <v>13</v>
      </c>
      <c r="EK57" s="58" t="s">
        <v>9</v>
      </c>
      <c r="EL57" s="59" t="s">
        <v>13</v>
      </c>
      <c r="EM57" s="106" t="s">
        <v>9</v>
      </c>
      <c r="EN57" s="59" t="s">
        <v>13</v>
      </c>
      <c r="EO57" s="58" t="s">
        <v>9</v>
      </c>
      <c r="EP57" s="59" t="s">
        <v>13</v>
      </c>
      <c r="EQ57" s="58" t="s">
        <v>9</v>
      </c>
      <c r="ER57" s="59" t="s">
        <v>13</v>
      </c>
      <c r="ES57" s="58" t="s">
        <v>9</v>
      </c>
      <c r="ET57" s="59" t="s">
        <v>13</v>
      </c>
      <c r="EU57" s="58" t="s">
        <v>9</v>
      </c>
      <c r="EV57" s="59" t="s">
        <v>13</v>
      </c>
      <c r="EW57" s="58" t="s">
        <v>9</v>
      </c>
      <c r="EX57" s="59" t="s">
        <v>13</v>
      </c>
      <c r="EY57" s="58" t="s">
        <v>9</v>
      </c>
      <c r="EZ57" s="59" t="s">
        <v>13</v>
      </c>
      <c r="FA57" s="58" t="s">
        <v>9</v>
      </c>
      <c r="FB57" s="59" t="s">
        <v>13</v>
      </c>
      <c r="FC57" s="58" t="s">
        <v>9</v>
      </c>
      <c r="FD57" s="59" t="s">
        <v>13</v>
      </c>
      <c r="FE57" s="58" t="s">
        <v>9</v>
      </c>
      <c r="FF57" s="59" t="s">
        <v>13</v>
      </c>
      <c r="FG57" s="106" t="s">
        <v>9</v>
      </c>
      <c r="FH57" s="59" t="s">
        <v>13</v>
      </c>
      <c r="FI57" s="58" t="s">
        <v>9</v>
      </c>
      <c r="FJ57" s="59" t="s">
        <v>13</v>
      </c>
      <c r="FK57" s="58" t="s">
        <v>9</v>
      </c>
      <c r="FL57" s="59" t="s">
        <v>13</v>
      </c>
      <c r="FM57" s="58" t="s">
        <v>9</v>
      </c>
      <c r="FN57" s="59" t="s">
        <v>13</v>
      </c>
      <c r="FO57" s="58" t="s">
        <v>9</v>
      </c>
      <c r="FP57" s="59" t="s">
        <v>13</v>
      </c>
      <c r="FQ57" s="58" t="s">
        <v>9</v>
      </c>
      <c r="FR57" s="59" t="s">
        <v>13</v>
      </c>
      <c r="FS57" s="58" t="s">
        <v>9</v>
      </c>
      <c r="FT57" s="59" t="s">
        <v>13</v>
      </c>
      <c r="FU57" s="58" t="s">
        <v>9</v>
      </c>
      <c r="FV57" s="59" t="s">
        <v>13</v>
      </c>
      <c r="FW57" s="58" t="s">
        <v>9</v>
      </c>
      <c r="FX57" s="93" t="s">
        <v>13</v>
      </c>
      <c r="FY57" s="58" t="s">
        <v>9</v>
      </c>
      <c r="FZ57" s="59" t="s">
        <v>13</v>
      </c>
      <c r="GA57" s="58" t="s">
        <v>9</v>
      </c>
      <c r="GB57" s="59" t="s">
        <v>13</v>
      </c>
      <c r="GC57" s="58" t="s">
        <v>9</v>
      </c>
      <c r="GD57" s="59" t="s">
        <v>13</v>
      </c>
      <c r="GE57" s="58" t="s">
        <v>9</v>
      </c>
      <c r="GF57" s="59" t="s">
        <v>13</v>
      </c>
      <c r="GG57" s="58" t="s">
        <v>9</v>
      </c>
      <c r="GH57" s="93" t="s">
        <v>13</v>
      </c>
      <c r="GI57" s="106" t="s">
        <v>9</v>
      </c>
      <c r="GJ57" s="59" t="s">
        <v>13</v>
      </c>
      <c r="GK57" s="58" t="s">
        <v>9</v>
      </c>
      <c r="GL57" s="59" t="s">
        <v>13</v>
      </c>
      <c r="GM57" s="58" t="s">
        <v>9</v>
      </c>
      <c r="GN57" s="93" t="s">
        <v>13</v>
      </c>
      <c r="GO57" s="58" t="s">
        <v>9</v>
      </c>
      <c r="GP57" s="59" t="s">
        <v>12</v>
      </c>
      <c r="GQ57" s="58" t="s">
        <v>9</v>
      </c>
      <c r="GR57" s="59" t="s">
        <v>12</v>
      </c>
      <c r="GS57" s="58" t="s">
        <v>9</v>
      </c>
      <c r="GT57" s="59" t="s">
        <v>12</v>
      </c>
      <c r="GU57" s="58" t="s">
        <v>9</v>
      </c>
      <c r="GV57" s="59" t="s">
        <v>12</v>
      </c>
      <c r="GW57" s="58" t="s">
        <v>9</v>
      </c>
    </row>
    <row r="58" spans="1:205" s="3" customFormat="1" ht="39" customHeight="1" outlineLevel="1" thickBot="1" x14ac:dyDescent="0.25">
      <c r="A58" s="147"/>
      <c r="B58" s="150"/>
      <c r="C58" s="69" t="s">
        <v>75</v>
      </c>
      <c r="D58" s="155" t="s">
        <v>11</v>
      </c>
      <c r="E58" s="156"/>
      <c r="F58" s="94" t="s">
        <v>10</v>
      </c>
      <c r="G58" s="107" t="s">
        <v>9</v>
      </c>
      <c r="H58" s="60" t="s">
        <v>10</v>
      </c>
      <c r="I58" s="61" t="s">
        <v>9</v>
      </c>
      <c r="J58" s="60" t="s">
        <v>10</v>
      </c>
      <c r="K58" s="61" t="s">
        <v>9</v>
      </c>
      <c r="L58" s="60" t="s">
        <v>10</v>
      </c>
      <c r="M58" s="107" t="s">
        <v>9</v>
      </c>
      <c r="N58" s="60" t="s">
        <v>10</v>
      </c>
      <c r="O58" s="61" t="s">
        <v>9</v>
      </c>
      <c r="P58" s="60" t="s">
        <v>10</v>
      </c>
      <c r="Q58" s="61" t="s">
        <v>9</v>
      </c>
      <c r="R58" s="60" t="s">
        <v>10</v>
      </c>
      <c r="S58" s="61" t="s">
        <v>9</v>
      </c>
      <c r="T58" s="60" t="s">
        <v>10</v>
      </c>
      <c r="U58" s="61" t="s">
        <v>9</v>
      </c>
      <c r="V58" s="60" t="s">
        <v>10</v>
      </c>
      <c r="W58" s="61" t="s">
        <v>9</v>
      </c>
      <c r="X58" s="60" t="s">
        <v>10</v>
      </c>
      <c r="Y58" s="61" t="s">
        <v>9</v>
      </c>
      <c r="Z58" s="60" t="s">
        <v>10</v>
      </c>
      <c r="AA58" s="61" t="s">
        <v>9</v>
      </c>
      <c r="AB58" s="60" t="s">
        <v>10</v>
      </c>
      <c r="AC58" s="61" t="s">
        <v>9</v>
      </c>
      <c r="AD58" s="60" t="s">
        <v>10</v>
      </c>
      <c r="AE58" s="61" t="s">
        <v>9</v>
      </c>
      <c r="AF58" s="60" t="s">
        <v>10</v>
      </c>
      <c r="AG58" s="61" t="s">
        <v>9</v>
      </c>
      <c r="AH58" s="60" t="s">
        <v>10</v>
      </c>
      <c r="AI58" s="61" t="s">
        <v>9</v>
      </c>
      <c r="AJ58" s="60" t="s">
        <v>10</v>
      </c>
      <c r="AK58" s="61" t="s">
        <v>9</v>
      </c>
      <c r="AL58" s="60" t="s">
        <v>10</v>
      </c>
      <c r="AM58" s="61" t="s">
        <v>9</v>
      </c>
      <c r="AN58" s="60" t="s">
        <v>10</v>
      </c>
      <c r="AO58" s="61" t="s">
        <v>9</v>
      </c>
      <c r="AP58" s="60" t="s">
        <v>10</v>
      </c>
      <c r="AQ58" s="61" t="s">
        <v>9</v>
      </c>
      <c r="AR58" s="60" t="s">
        <v>10</v>
      </c>
      <c r="AS58" s="61" t="s">
        <v>9</v>
      </c>
      <c r="AT58" s="60" t="s">
        <v>10</v>
      </c>
      <c r="AU58" s="61" t="s">
        <v>9</v>
      </c>
      <c r="AV58" s="60" t="s">
        <v>10</v>
      </c>
      <c r="AW58" s="61" t="s">
        <v>9</v>
      </c>
      <c r="AX58" s="60" t="s">
        <v>10</v>
      </c>
      <c r="AY58" s="107" t="s">
        <v>9</v>
      </c>
      <c r="AZ58" s="60" t="s">
        <v>10</v>
      </c>
      <c r="BA58" s="61" t="s">
        <v>9</v>
      </c>
      <c r="BB58" s="60" t="s">
        <v>10</v>
      </c>
      <c r="BC58" s="61" t="s">
        <v>9</v>
      </c>
      <c r="BD58" s="60" t="s">
        <v>10</v>
      </c>
      <c r="BE58" s="61" t="s">
        <v>9</v>
      </c>
      <c r="BF58" s="60" t="s">
        <v>10</v>
      </c>
      <c r="BG58" s="61" t="s">
        <v>9</v>
      </c>
      <c r="BH58" s="60" t="s">
        <v>10</v>
      </c>
      <c r="BI58" s="61" t="s">
        <v>9</v>
      </c>
      <c r="BJ58" s="60" t="s">
        <v>10</v>
      </c>
      <c r="BK58" s="61" t="s">
        <v>9</v>
      </c>
      <c r="BL58" s="60" t="s">
        <v>10</v>
      </c>
      <c r="BM58" s="61" t="s">
        <v>9</v>
      </c>
      <c r="BN58" s="60" t="s">
        <v>10</v>
      </c>
      <c r="BO58" s="61" t="s">
        <v>9</v>
      </c>
      <c r="BP58" s="60" t="s">
        <v>10</v>
      </c>
      <c r="BQ58" s="61" t="s">
        <v>9</v>
      </c>
      <c r="BR58" s="60" t="s">
        <v>10</v>
      </c>
      <c r="BS58" s="61" t="s">
        <v>9</v>
      </c>
      <c r="BT58" s="60" t="s">
        <v>10</v>
      </c>
      <c r="BU58" s="61" t="s">
        <v>9</v>
      </c>
      <c r="BV58" s="60" t="s">
        <v>10</v>
      </c>
      <c r="BW58" s="61" t="s">
        <v>9</v>
      </c>
      <c r="BX58" s="60" t="s">
        <v>10</v>
      </c>
      <c r="BY58" s="61" t="s">
        <v>9</v>
      </c>
      <c r="BZ58" s="60" t="s">
        <v>10</v>
      </c>
      <c r="CA58" s="61" t="s">
        <v>9</v>
      </c>
      <c r="CB58" s="60" t="s">
        <v>10</v>
      </c>
      <c r="CC58" s="61" t="s">
        <v>9</v>
      </c>
      <c r="CD58" s="60" t="s">
        <v>10</v>
      </c>
      <c r="CE58" s="61" t="s">
        <v>9</v>
      </c>
      <c r="CF58" s="60" t="s">
        <v>10</v>
      </c>
      <c r="CG58" s="107" t="s">
        <v>9</v>
      </c>
      <c r="CH58" s="60" t="s">
        <v>10</v>
      </c>
      <c r="CI58" s="61" t="s">
        <v>9</v>
      </c>
      <c r="CJ58" s="60" t="s">
        <v>10</v>
      </c>
      <c r="CK58" s="61" t="s">
        <v>9</v>
      </c>
      <c r="CL58" s="60" t="s">
        <v>10</v>
      </c>
      <c r="CM58" s="61" t="s">
        <v>9</v>
      </c>
      <c r="CN58" s="60" t="s">
        <v>10</v>
      </c>
      <c r="CO58" s="61" t="s">
        <v>9</v>
      </c>
      <c r="CP58" s="60" t="s">
        <v>10</v>
      </c>
      <c r="CQ58" s="61" t="s">
        <v>9</v>
      </c>
      <c r="CR58" s="60" t="s">
        <v>10</v>
      </c>
      <c r="CS58" s="61" t="s">
        <v>9</v>
      </c>
      <c r="CT58" s="60" t="s">
        <v>10</v>
      </c>
      <c r="CU58" s="61" t="s">
        <v>9</v>
      </c>
      <c r="CV58" s="60" t="s">
        <v>10</v>
      </c>
      <c r="CW58" s="107" t="s">
        <v>9</v>
      </c>
      <c r="CX58" s="60" t="s">
        <v>10</v>
      </c>
      <c r="CY58" s="61" t="s">
        <v>9</v>
      </c>
      <c r="CZ58" s="60" t="s">
        <v>10</v>
      </c>
      <c r="DA58" s="61" t="s">
        <v>9</v>
      </c>
      <c r="DB58" s="60" t="s">
        <v>10</v>
      </c>
      <c r="DC58" s="61" t="s">
        <v>9</v>
      </c>
      <c r="DD58" s="60" t="s">
        <v>10</v>
      </c>
      <c r="DE58" s="61" t="s">
        <v>9</v>
      </c>
      <c r="DF58" s="60" t="s">
        <v>10</v>
      </c>
      <c r="DG58" s="61" t="s">
        <v>9</v>
      </c>
      <c r="DH58" s="60" t="s">
        <v>10</v>
      </c>
      <c r="DI58" s="107" t="s">
        <v>9</v>
      </c>
      <c r="DJ58" s="60" t="s">
        <v>10</v>
      </c>
      <c r="DK58" s="61" t="s">
        <v>9</v>
      </c>
      <c r="DL58" s="60" t="s">
        <v>10</v>
      </c>
      <c r="DM58" s="61" t="s">
        <v>9</v>
      </c>
      <c r="DN58" s="60" t="s">
        <v>10</v>
      </c>
      <c r="DO58" s="61" t="s">
        <v>9</v>
      </c>
      <c r="DP58" s="60" t="s">
        <v>10</v>
      </c>
      <c r="DQ58" s="61" t="s">
        <v>9</v>
      </c>
      <c r="DR58" s="60" t="s">
        <v>10</v>
      </c>
      <c r="DS58" s="61" t="s">
        <v>9</v>
      </c>
      <c r="DT58" s="60" t="s">
        <v>10</v>
      </c>
      <c r="DU58" s="61" t="s">
        <v>9</v>
      </c>
      <c r="DV58" s="60" t="s">
        <v>10</v>
      </c>
      <c r="DW58" s="61" t="s">
        <v>9</v>
      </c>
      <c r="DX58" s="60" t="s">
        <v>10</v>
      </c>
      <c r="DY58" s="107" t="s">
        <v>9</v>
      </c>
      <c r="DZ58" s="60" t="s">
        <v>10</v>
      </c>
      <c r="EA58" s="61" t="s">
        <v>9</v>
      </c>
      <c r="EB58" s="60" t="s">
        <v>10</v>
      </c>
      <c r="EC58" s="61" t="s">
        <v>9</v>
      </c>
      <c r="ED58" s="60" t="s">
        <v>10</v>
      </c>
      <c r="EE58" s="61" t="s">
        <v>9</v>
      </c>
      <c r="EF58" s="60" t="s">
        <v>10</v>
      </c>
      <c r="EG58" s="61" t="s">
        <v>9</v>
      </c>
      <c r="EH58" s="60" t="s">
        <v>10</v>
      </c>
      <c r="EI58" s="107" t="s">
        <v>9</v>
      </c>
      <c r="EJ58" s="60" t="s">
        <v>10</v>
      </c>
      <c r="EK58" s="61" t="s">
        <v>9</v>
      </c>
      <c r="EL58" s="60" t="s">
        <v>10</v>
      </c>
      <c r="EM58" s="107" t="s">
        <v>9</v>
      </c>
      <c r="EN58" s="60" t="s">
        <v>10</v>
      </c>
      <c r="EO58" s="61" t="s">
        <v>9</v>
      </c>
      <c r="EP58" s="60" t="s">
        <v>10</v>
      </c>
      <c r="EQ58" s="61" t="s">
        <v>9</v>
      </c>
      <c r="ER58" s="60" t="s">
        <v>10</v>
      </c>
      <c r="ES58" s="61" t="s">
        <v>9</v>
      </c>
      <c r="ET58" s="60" t="s">
        <v>10</v>
      </c>
      <c r="EU58" s="61" t="s">
        <v>9</v>
      </c>
      <c r="EV58" s="60" t="s">
        <v>10</v>
      </c>
      <c r="EW58" s="61" t="s">
        <v>9</v>
      </c>
      <c r="EX58" s="60" t="s">
        <v>10</v>
      </c>
      <c r="EY58" s="61" t="s">
        <v>9</v>
      </c>
      <c r="EZ58" s="60" t="s">
        <v>10</v>
      </c>
      <c r="FA58" s="61" t="s">
        <v>9</v>
      </c>
      <c r="FB58" s="60" t="s">
        <v>10</v>
      </c>
      <c r="FC58" s="61" t="s">
        <v>9</v>
      </c>
      <c r="FD58" s="60" t="s">
        <v>10</v>
      </c>
      <c r="FE58" s="61" t="s">
        <v>9</v>
      </c>
      <c r="FF58" s="60" t="s">
        <v>10</v>
      </c>
      <c r="FG58" s="107" t="s">
        <v>9</v>
      </c>
      <c r="FH58" s="60" t="s">
        <v>10</v>
      </c>
      <c r="FI58" s="61" t="s">
        <v>9</v>
      </c>
      <c r="FJ58" s="60" t="s">
        <v>10</v>
      </c>
      <c r="FK58" s="61" t="s">
        <v>9</v>
      </c>
      <c r="FL58" s="60" t="s">
        <v>10</v>
      </c>
      <c r="FM58" s="61" t="s">
        <v>9</v>
      </c>
      <c r="FN58" s="60" t="s">
        <v>10</v>
      </c>
      <c r="FO58" s="61" t="s">
        <v>9</v>
      </c>
      <c r="FP58" s="60" t="s">
        <v>10</v>
      </c>
      <c r="FQ58" s="61" t="s">
        <v>9</v>
      </c>
      <c r="FR58" s="60" t="s">
        <v>10</v>
      </c>
      <c r="FS58" s="61" t="s">
        <v>9</v>
      </c>
      <c r="FT58" s="60" t="s">
        <v>10</v>
      </c>
      <c r="FU58" s="61" t="s">
        <v>9</v>
      </c>
      <c r="FV58" s="60" t="s">
        <v>10</v>
      </c>
      <c r="FW58" s="61" t="s">
        <v>9</v>
      </c>
      <c r="FX58" s="94" t="s">
        <v>10</v>
      </c>
      <c r="FY58" s="61" t="s">
        <v>9</v>
      </c>
      <c r="FZ58" s="60" t="s">
        <v>10</v>
      </c>
      <c r="GA58" s="61" t="s">
        <v>9</v>
      </c>
      <c r="GB58" s="60" t="s">
        <v>10</v>
      </c>
      <c r="GC58" s="61" t="s">
        <v>9</v>
      </c>
      <c r="GD58" s="60" t="s">
        <v>10</v>
      </c>
      <c r="GE58" s="61" t="s">
        <v>9</v>
      </c>
      <c r="GF58" s="60" t="s">
        <v>10</v>
      </c>
      <c r="GG58" s="61" t="s">
        <v>9</v>
      </c>
      <c r="GH58" s="94" t="s">
        <v>10</v>
      </c>
      <c r="GI58" s="107" t="s">
        <v>9</v>
      </c>
      <c r="GJ58" s="60" t="s">
        <v>10</v>
      </c>
      <c r="GK58" s="61" t="s">
        <v>9</v>
      </c>
      <c r="GL58" s="60" t="s">
        <v>10</v>
      </c>
      <c r="GM58" s="61" t="s">
        <v>9</v>
      </c>
      <c r="GN58" s="94" t="s">
        <v>10</v>
      </c>
      <c r="GO58" s="61" t="s">
        <v>9</v>
      </c>
      <c r="GP58" s="60" t="s">
        <v>10</v>
      </c>
      <c r="GQ58" s="61" t="s">
        <v>9</v>
      </c>
      <c r="GR58" s="60" t="s">
        <v>10</v>
      </c>
      <c r="GS58" s="61" t="s">
        <v>9</v>
      </c>
      <c r="GT58" s="60" t="s">
        <v>10</v>
      </c>
      <c r="GU58" s="61" t="s">
        <v>9</v>
      </c>
      <c r="GV58" s="60" t="s">
        <v>10</v>
      </c>
      <c r="GW58" s="61" t="s">
        <v>9</v>
      </c>
    </row>
    <row r="59" spans="1:205" s="4" customFormat="1" ht="25.5" customHeight="1" thickBot="1" x14ac:dyDescent="0.25">
      <c r="A59" s="54"/>
      <c r="Z59" s="111"/>
      <c r="AP59" s="111"/>
      <c r="AS59" s="111"/>
      <c r="BJ59" s="111"/>
      <c r="BN59" s="111"/>
    </row>
    <row r="60" spans="1:205" s="3" customFormat="1" ht="16.5" customHeight="1" thickBot="1" x14ac:dyDescent="0.25">
      <c r="A60" s="95" t="s">
        <v>8</v>
      </c>
      <c r="B60" s="157" t="s">
        <v>7</v>
      </c>
      <c r="C60" s="157"/>
      <c r="D60" s="157"/>
      <c r="E60" s="158"/>
      <c r="F60" s="143"/>
      <c r="G60" s="144"/>
      <c r="H60" s="143"/>
      <c r="I60" s="144"/>
      <c r="J60" s="143"/>
      <c r="K60" s="144"/>
      <c r="L60" s="143"/>
      <c r="M60" s="144"/>
      <c r="N60" s="227"/>
      <c r="O60" s="228"/>
      <c r="P60" s="227"/>
      <c r="Q60" s="228"/>
      <c r="R60" s="227"/>
      <c r="S60" s="228"/>
      <c r="T60" s="227"/>
      <c r="U60" s="228"/>
      <c r="V60" s="227"/>
      <c r="W60" s="228"/>
      <c r="X60" s="227"/>
      <c r="Y60" s="228"/>
      <c r="Z60" s="227"/>
      <c r="AA60" s="228"/>
      <c r="AB60" s="227"/>
      <c r="AC60" s="228"/>
      <c r="AD60" s="227"/>
      <c r="AE60" s="228"/>
      <c r="AF60" s="227"/>
      <c r="AG60" s="228"/>
      <c r="AH60" s="227"/>
      <c r="AI60" s="228"/>
      <c r="AJ60" s="227"/>
      <c r="AK60" s="228"/>
      <c r="AL60" s="227"/>
      <c r="AM60" s="228"/>
      <c r="AN60" s="227"/>
      <c r="AO60" s="228"/>
      <c r="AP60" s="227"/>
      <c r="AQ60" s="228"/>
      <c r="AR60" s="227"/>
      <c r="AS60" s="228"/>
      <c r="AT60" s="227"/>
      <c r="AU60" s="228"/>
      <c r="AV60" s="227"/>
      <c r="AW60" s="228"/>
      <c r="AX60" s="227"/>
      <c r="AY60" s="228"/>
      <c r="AZ60" s="227"/>
      <c r="BA60" s="228"/>
      <c r="BB60" s="227"/>
      <c r="BC60" s="228"/>
      <c r="BD60" s="227"/>
      <c r="BE60" s="228"/>
      <c r="BF60" s="227"/>
      <c r="BG60" s="228"/>
      <c r="BH60" s="227"/>
      <c r="BI60" s="228"/>
      <c r="BJ60" s="227"/>
      <c r="BK60" s="228"/>
      <c r="BL60" s="227"/>
      <c r="BM60" s="228"/>
      <c r="BN60" s="227"/>
      <c r="BO60" s="228"/>
      <c r="BP60" s="227"/>
      <c r="BQ60" s="228"/>
      <c r="BR60" s="227"/>
      <c r="BS60" s="228"/>
      <c r="BT60" s="227"/>
      <c r="BU60" s="228"/>
      <c r="BV60" s="227"/>
      <c r="BW60" s="228"/>
      <c r="BX60" s="227"/>
      <c r="BY60" s="228"/>
      <c r="BZ60" s="227"/>
      <c r="CA60" s="228"/>
      <c r="CB60" s="227"/>
      <c r="CC60" s="228"/>
      <c r="CD60" s="227"/>
      <c r="CE60" s="228"/>
      <c r="CF60" s="227"/>
      <c r="CG60" s="228"/>
      <c r="CH60" s="227"/>
      <c r="CI60" s="228"/>
      <c r="CJ60" s="227"/>
      <c r="CK60" s="228"/>
      <c r="CL60" s="227"/>
      <c r="CM60" s="228"/>
      <c r="CN60" s="227"/>
      <c r="CO60" s="228"/>
      <c r="CP60" s="227"/>
      <c r="CQ60" s="228"/>
      <c r="CR60" s="227"/>
      <c r="CS60" s="228"/>
      <c r="CT60" s="227"/>
      <c r="CU60" s="228"/>
      <c r="CV60" s="227"/>
      <c r="CW60" s="228"/>
      <c r="CX60" s="227"/>
      <c r="CY60" s="228"/>
      <c r="CZ60" s="227"/>
      <c r="DA60" s="228"/>
      <c r="DB60" s="227"/>
      <c r="DC60" s="228"/>
      <c r="DD60" s="227"/>
      <c r="DE60" s="228"/>
      <c r="DF60" s="227"/>
      <c r="DG60" s="228"/>
      <c r="DH60" s="227"/>
      <c r="DI60" s="228"/>
      <c r="DJ60" s="227"/>
      <c r="DK60" s="228"/>
      <c r="DL60" s="227"/>
      <c r="DM60" s="228"/>
      <c r="DN60" s="227"/>
      <c r="DO60" s="228"/>
      <c r="DP60" s="227"/>
      <c r="DQ60" s="228"/>
      <c r="DR60" s="227"/>
      <c r="DS60" s="228"/>
      <c r="DT60" s="227"/>
      <c r="DU60" s="228"/>
      <c r="DV60" s="227"/>
      <c r="DW60" s="228"/>
      <c r="DX60" s="227"/>
      <c r="DY60" s="228"/>
      <c r="DZ60" s="227"/>
      <c r="EA60" s="228"/>
      <c r="EB60" s="227"/>
      <c r="EC60" s="228"/>
      <c r="ED60" s="227"/>
      <c r="EE60" s="228"/>
      <c r="EF60" s="227"/>
      <c r="EG60" s="228"/>
      <c r="EH60" s="227"/>
      <c r="EI60" s="228"/>
      <c r="EJ60" s="227"/>
      <c r="EK60" s="228"/>
      <c r="EL60" s="227"/>
      <c r="EM60" s="228"/>
      <c r="EN60" s="227"/>
      <c r="EO60" s="228"/>
      <c r="EP60" s="227"/>
      <c r="EQ60" s="228"/>
      <c r="ER60" s="227"/>
      <c r="ES60" s="228"/>
      <c r="ET60" s="227"/>
      <c r="EU60" s="228"/>
      <c r="EV60" s="227"/>
      <c r="EW60" s="228"/>
      <c r="EX60" s="227"/>
      <c r="EY60" s="228"/>
      <c r="EZ60" s="227"/>
      <c r="FA60" s="228"/>
      <c r="FB60" s="227"/>
      <c r="FC60" s="228"/>
      <c r="FD60" s="227"/>
      <c r="FE60" s="228"/>
      <c r="FF60" s="227"/>
      <c r="FG60" s="228"/>
      <c r="FH60" s="227"/>
      <c r="FI60" s="228"/>
      <c r="FJ60" s="227"/>
      <c r="FK60" s="228"/>
      <c r="FL60" s="227"/>
      <c r="FM60" s="228"/>
      <c r="FN60" s="227"/>
      <c r="FO60" s="228"/>
      <c r="FP60" s="227"/>
      <c r="FQ60" s="228"/>
      <c r="FR60" s="227"/>
      <c r="FS60" s="228"/>
      <c r="FT60" s="227"/>
      <c r="FU60" s="228"/>
      <c r="FV60" s="227"/>
      <c r="FW60" s="228"/>
      <c r="FX60" s="227"/>
      <c r="FY60" s="228"/>
      <c r="FZ60" s="227"/>
      <c r="GA60" s="228"/>
      <c r="GB60" s="227"/>
      <c r="GC60" s="228"/>
      <c r="GD60" s="227"/>
      <c r="GE60" s="228"/>
      <c r="GF60" s="227"/>
      <c r="GG60" s="228"/>
      <c r="GH60" s="227"/>
      <c r="GI60" s="228"/>
      <c r="GJ60" s="227"/>
      <c r="GK60" s="228"/>
      <c r="GL60" s="227"/>
      <c r="GM60" s="228"/>
      <c r="GN60" s="227"/>
      <c r="GO60" s="228"/>
      <c r="GP60" s="227"/>
      <c r="GQ60" s="228"/>
      <c r="GR60" s="227"/>
      <c r="GS60" s="228"/>
      <c r="GT60" s="227"/>
      <c r="GU60" s="228"/>
      <c r="GV60" s="227"/>
      <c r="GW60" s="228"/>
    </row>
    <row r="61" spans="1:205" s="3" customFormat="1" ht="25.5" customHeight="1" thickBot="1" x14ac:dyDescent="0.25">
      <c r="A61" s="97">
        <v>1</v>
      </c>
      <c r="B61" s="98" t="s">
        <v>6</v>
      </c>
      <c r="C61" s="99">
        <v>3.1</v>
      </c>
      <c r="D61" s="139" t="s">
        <v>5</v>
      </c>
      <c r="E61" s="140"/>
      <c r="F61" s="141" t="str">
        <f>IF(F43="","",F43)</f>
        <v>Low</v>
      </c>
      <c r="G61" s="142"/>
      <c r="H61" s="121" t="str">
        <f>IF(H43="","",H43)</f>
        <v>Low</v>
      </c>
      <c r="I61" s="122"/>
      <c r="J61" s="261" t="str">
        <f>IF(J43="","",J43)</f>
        <v>Low</v>
      </c>
      <c r="K61" s="262"/>
      <c r="L61" s="145" t="str">
        <f>IF(L43="","",L43)</f>
        <v>Low</v>
      </c>
      <c r="M61" s="263"/>
      <c r="N61" s="121" t="str">
        <f>IF(N43="","",N43)</f>
        <v>Low</v>
      </c>
      <c r="O61" s="122"/>
      <c r="P61" s="121" t="str">
        <f>IF(P43="","",P43)</f>
        <v>Low</v>
      </c>
      <c r="Q61" s="122"/>
      <c r="R61" s="121" t="str">
        <f>IF(R43="","",R43)</f>
        <v>Low</v>
      </c>
      <c r="S61" s="122"/>
      <c r="T61" s="121" t="str">
        <f>IF(T43="","",T43)</f>
        <v>Low</v>
      </c>
      <c r="U61" s="122"/>
      <c r="V61" s="121" t="str">
        <f>IF(V43="","",V43)</f>
        <v>Low</v>
      </c>
      <c r="W61" s="122"/>
      <c r="X61" s="258" t="str">
        <f>IF(X43="","",X43)</f>
        <v>Low</v>
      </c>
      <c r="Y61" s="259"/>
      <c r="Z61" s="258" t="str">
        <f>IF(Z43="","",Z43)</f>
        <v>Low</v>
      </c>
      <c r="AA61" s="259"/>
      <c r="AB61" s="258" t="str">
        <f>IF(AB43="","",AB43)</f>
        <v>Low</v>
      </c>
      <c r="AC61" s="259"/>
      <c r="AD61" s="244" t="str">
        <f>IF(AD43="","",AD43)</f>
        <v>Low</v>
      </c>
      <c r="AE61" s="245"/>
      <c r="AF61" s="244" t="str">
        <f>IF(AF43="","",AF43)</f>
        <v>Low</v>
      </c>
      <c r="AG61" s="245"/>
      <c r="AH61" s="244" t="str">
        <f>IF(AH43="","",AH43)</f>
        <v>Low</v>
      </c>
      <c r="AI61" s="245"/>
      <c r="AJ61" s="121" t="str">
        <f>IF(AJ43="","",AJ43)</f>
        <v>Low</v>
      </c>
      <c r="AK61" s="122"/>
      <c r="AL61" s="121" t="str">
        <f>IF(AL43="","",AL43)</f>
        <v>Low</v>
      </c>
      <c r="AM61" s="122"/>
      <c r="AN61" s="121" t="str">
        <f>IF(AN43="","",AN43)</f>
        <v>Low</v>
      </c>
      <c r="AO61" s="122"/>
      <c r="AP61" s="121" t="str">
        <f>IF(AP43="","",AP43)</f>
        <v>Low</v>
      </c>
      <c r="AQ61" s="122"/>
      <c r="AR61" s="121" t="str">
        <f>IF(AR43="","",AR43)</f>
        <v>Low</v>
      </c>
      <c r="AS61" s="122"/>
      <c r="AT61" s="121" t="str">
        <f>IF(AT43="","",AT43)</f>
        <v>Low</v>
      </c>
      <c r="AU61" s="122"/>
      <c r="AV61" s="121" t="str">
        <f>IF(AV43="","",AV43)</f>
        <v>Low</v>
      </c>
      <c r="AW61" s="122"/>
      <c r="AX61" s="121" t="str">
        <f>IF(AX43="","",AX43)</f>
        <v>Low</v>
      </c>
      <c r="AY61" s="122"/>
      <c r="AZ61" s="121" t="str">
        <f>IF(AZ43="","",AZ43)</f>
        <v>Low</v>
      </c>
      <c r="BA61" s="122"/>
      <c r="BB61" s="121" t="str">
        <f>IF(BB43="","",BB43)</f>
        <v>Low</v>
      </c>
      <c r="BC61" s="122"/>
      <c r="BD61" s="121" t="str">
        <f>IF(BD43="","",BD43)</f>
        <v>Low</v>
      </c>
      <c r="BE61" s="122"/>
      <c r="BF61" s="121" t="str">
        <f>IF(BF43="","",BF43)</f>
        <v>Low</v>
      </c>
      <c r="BG61" s="122"/>
      <c r="BH61" s="121" t="str">
        <f>IF(BH43="","",BH43)</f>
        <v>Low</v>
      </c>
      <c r="BI61" s="122"/>
      <c r="BJ61" s="121" t="str">
        <f>IF(BJ43="","",BJ43)</f>
        <v>Low</v>
      </c>
      <c r="BK61" s="122"/>
      <c r="BL61" s="121" t="str">
        <f>IF(BL43="","",BL43)</f>
        <v>Low</v>
      </c>
      <c r="BM61" s="122"/>
      <c r="BN61" s="121" t="str">
        <f>IF(BN43="","",BN43)</f>
        <v>Low</v>
      </c>
      <c r="BO61" s="122"/>
      <c r="BP61" s="121" t="str">
        <f>IF(BP43="","",BP43)</f>
        <v>Low</v>
      </c>
      <c r="BQ61" s="122"/>
      <c r="BR61" s="121" t="str">
        <f>IF(BR43="","",BR43)</f>
        <v>Low</v>
      </c>
      <c r="BS61" s="122"/>
      <c r="BT61" s="121" t="str">
        <f>IF(BT43="","",BT43)</f>
        <v>Low</v>
      </c>
      <c r="BU61" s="122"/>
      <c r="BV61" s="121" t="str">
        <f>IF(BV43="","",BV43)</f>
        <v>Low</v>
      </c>
      <c r="BW61" s="122"/>
      <c r="BX61" s="121" t="str">
        <f>IF(BX43="","",BX43)</f>
        <v>Low</v>
      </c>
      <c r="BY61" s="122"/>
      <c r="BZ61" s="121" t="str">
        <f>IF(BZ43="","",BZ43)</f>
        <v>Low</v>
      </c>
      <c r="CA61" s="122"/>
      <c r="CB61" s="121" t="str">
        <f>IF(CB43="","",CB43)</f>
        <v>Low</v>
      </c>
      <c r="CC61" s="122"/>
      <c r="CD61" s="121" t="str">
        <f>IF(CD43="","",CD43)</f>
        <v>Low</v>
      </c>
      <c r="CE61" s="122"/>
      <c r="CF61" s="121" t="str">
        <f>IF(CF43="","",CF43)</f>
        <v>Low</v>
      </c>
      <c r="CG61" s="122"/>
      <c r="CH61" s="121" t="str">
        <f>IF(CH43="","",CH43)</f>
        <v>Low</v>
      </c>
      <c r="CI61" s="122"/>
      <c r="CJ61" s="121" t="str">
        <f>IF(CJ43="","",CJ43)</f>
        <v>Low</v>
      </c>
      <c r="CK61" s="122"/>
      <c r="CL61" s="121" t="str">
        <f>IF(CL43="","",CL43)</f>
        <v>Low</v>
      </c>
      <c r="CM61" s="122"/>
      <c r="CN61" s="121" t="str">
        <f>IF(CN43="","",CN43)</f>
        <v>Low</v>
      </c>
      <c r="CO61" s="232"/>
      <c r="CP61" s="121" t="str">
        <f>IF(CP43="","",CP43)</f>
        <v>Low</v>
      </c>
      <c r="CQ61" s="122"/>
      <c r="CR61" s="121" t="str">
        <f>IF(CR43="","",CR43)</f>
        <v>Low</v>
      </c>
      <c r="CS61" s="122"/>
      <c r="CT61" s="121" t="str">
        <f>IF(CT43="","",CT43)</f>
        <v>Low</v>
      </c>
      <c r="CU61" s="122"/>
      <c r="CV61" s="258" t="str">
        <f>IF(CV43="","",CV43)</f>
        <v>Low</v>
      </c>
      <c r="CW61" s="260"/>
      <c r="CX61" s="121" t="str">
        <f>IF(CX43="","",CX43)</f>
        <v>Low</v>
      </c>
      <c r="CY61" s="122"/>
      <c r="CZ61" s="121" t="str">
        <f>IF(CZ43="","",CZ43)</f>
        <v>Low</v>
      </c>
      <c r="DA61" s="122"/>
      <c r="DB61" s="121" t="str">
        <f>IF(DB43="","",DB43)</f>
        <v>Low</v>
      </c>
      <c r="DC61" s="122"/>
      <c r="DD61" s="121" t="str">
        <f>IF(DD43="","",DD43)</f>
        <v>Low</v>
      </c>
      <c r="DE61" s="232"/>
      <c r="DF61" s="121" t="str">
        <f>IF(DF43="","",DF43)</f>
        <v>Low</v>
      </c>
      <c r="DG61" s="122"/>
      <c r="DH61" s="121" t="str">
        <f>IF(DH43="","",DH43)</f>
        <v>Low</v>
      </c>
      <c r="DI61" s="232"/>
      <c r="DJ61" s="121" t="str">
        <f>IF(DJ43="","",DJ43)</f>
        <v>Low</v>
      </c>
      <c r="DK61" s="122"/>
      <c r="DL61" s="121" t="str">
        <f>IF(DL43="","",DL43)</f>
        <v>Low</v>
      </c>
      <c r="DM61" s="122"/>
      <c r="DN61" s="121" t="str">
        <f>IF(DN43="","",DN43)</f>
        <v>Low</v>
      </c>
      <c r="DO61" s="122"/>
      <c r="DP61" s="121" t="str">
        <f>IF(DP43="","",DP43)</f>
        <v>Low</v>
      </c>
      <c r="DQ61" s="232"/>
      <c r="DR61" s="121" t="str">
        <f>IF(DR43="","",DR43)</f>
        <v>Low</v>
      </c>
      <c r="DS61" s="122"/>
      <c r="DT61" s="121" t="str">
        <f>IF(DT43="","",DT43)</f>
        <v>Low</v>
      </c>
      <c r="DU61" s="122"/>
      <c r="DV61" s="121" t="str">
        <f>IF(DV43="","",DV43)</f>
        <v>Low</v>
      </c>
      <c r="DW61" s="122"/>
      <c r="DX61" s="121" t="str">
        <f>IF(DX43="","",DX43)</f>
        <v>Low</v>
      </c>
      <c r="DY61" s="232"/>
      <c r="DZ61" s="121" t="str">
        <f>IF(DZ43="","",DZ43)</f>
        <v>Low</v>
      </c>
      <c r="EA61" s="122"/>
      <c r="EB61" s="121" t="str">
        <f>IF(EB43="","",EB43)</f>
        <v>Low</v>
      </c>
      <c r="EC61" s="122"/>
      <c r="ED61" s="121" t="str">
        <f>IF(ED43="","",ED43)</f>
        <v>Low</v>
      </c>
      <c r="EE61" s="122"/>
      <c r="EF61" s="121" t="str">
        <f>IF(EF43="","",EF43)</f>
        <v>Low</v>
      </c>
      <c r="EG61" s="122"/>
      <c r="EH61" s="121" t="str">
        <f>IF(EH43="","",EH43)</f>
        <v>Low</v>
      </c>
      <c r="EI61" s="232"/>
      <c r="EJ61" s="121" t="str">
        <f>IF(EJ43="","",EJ43)</f>
        <v>Low</v>
      </c>
      <c r="EK61" s="122"/>
      <c r="EL61" s="121" t="str">
        <f>IF(EL43="","",EL43)</f>
        <v>Low</v>
      </c>
      <c r="EM61" s="232"/>
      <c r="EN61" s="258" t="str">
        <f>IF(EN43="","",EN43)</f>
        <v>Low</v>
      </c>
      <c r="EO61" s="259"/>
      <c r="EP61" s="258" t="str">
        <f>IF(EP43="","",EP43)</f>
        <v>Low</v>
      </c>
      <c r="EQ61" s="259"/>
      <c r="ER61" s="258" t="str">
        <f>IF(ER43="","",ER43)</f>
        <v>Low</v>
      </c>
      <c r="ES61" s="259"/>
      <c r="ET61" s="258" t="str">
        <f>IF(ET43="","",ET43)</f>
        <v>Low</v>
      </c>
      <c r="EU61" s="260"/>
      <c r="EV61" s="258" t="str">
        <f>IF(EV43="","",EV43)</f>
        <v>Low</v>
      </c>
      <c r="EW61" s="259"/>
      <c r="EX61" s="258" t="str">
        <f>IF(EX43="","",EX43)</f>
        <v>Low</v>
      </c>
      <c r="EY61" s="259"/>
      <c r="EZ61" s="258" t="str">
        <f>IF(EZ43="","",EZ43)</f>
        <v>Low</v>
      </c>
      <c r="FA61" s="259"/>
      <c r="FB61" s="258" t="str">
        <f>IF(FB43="","",FB43)</f>
        <v>Low</v>
      </c>
      <c r="FC61" s="260"/>
      <c r="FD61" s="121" t="str">
        <f>IF(FD43="","",FD43)</f>
        <v>Low</v>
      </c>
      <c r="FE61" s="122"/>
      <c r="FF61" s="121" t="str">
        <f>IF(FF43="","",FF43)</f>
        <v>Low</v>
      </c>
      <c r="FG61" s="122"/>
      <c r="FH61" s="121" t="str">
        <f>IF(FH43="","",FH43)</f>
        <v>Low</v>
      </c>
      <c r="FI61" s="122"/>
      <c r="FJ61" s="121" t="str">
        <f>IF(FJ43="","",FJ43)</f>
        <v>Low</v>
      </c>
      <c r="FK61" s="232"/>
      <c r="FL61" s="121" t="str">
        <f>IF(FL43="","",FL43)</f>
        <v>Low</v>
      </c>
      <c r="FM61" s="122"/>
      <c r="FN61" s="121" t="str">
        <f>IF(FN43="","",FN43)</f>
        <v>Low</v>
      </c>
      <c r="FO61" s="122"/>
      <c r="FP61" s="121" t="str">
        <f>IF(FP43="","",FP43)</f>
        <v>Low</v>
      </c>
      <c r="FQ61" s="122"/>
      <c r="FR61" s="237" t="str">
        <f>IF(FR43="","",FR43)</f>
        <v>Low</v>
      </c>
      <c r="FS61" s="122"/>
      <c r="FT61" s="121" t="str">
        <f>IF(FT43="","",FT43)</f>
        <v>Low</v>
      </c>
      <c r="FU61" s="122"/>
      <c r="FV61" s="121" t="str">
        <f>IF(FV43="","",FV43)</f>
        <v>Low</v>
      </c>
      <c r="FW61" s="122"/>
      <c r="FX61" s="237" t="str">
        <f>IF(FX43="","",FX43)</f>
        <v>Low</v>
      </c>
      <c r="FY61" s="122"/>
      <c r="FZ61" s="121" t="str">
        <f>IF(FZ43="","",FZ43)</f>
        <v>Low</v>
      </c>
      <c r="GA61" s="122"/>
      <c r="GB61" s="121" t="str">
        <f>IF(GB43="","",GB43)</f>
        <v>Low</v>
      </c>
      <c r="GC61" s="122"/>
      <c r="GD61" s="121" t="str">
        <f>IF(GD43="","",GD43)</f>
        <v>Low</v>
      </c>
      <c r="GE61" s="122"/>
      <c r="GF61" s="121" t="str">
        <f>IF(GF43="","",GF43)</f>
        <v>Low</v>
      </c>
      <c r="GG61" s="122"/>
      <c r="GH61" s="237" t="str">
        <f>IF(GH43="","",GH43)</f>
        <v>Low</v>
      </c>
      <c r="GI61" s="122"/>
      <c r="GJ61" s="121" t="str">
        <f>IF(GJ43="","",GJ43)</f>
        <v>Low</v>
      </c>
      <c r="GK61" s="122"/>
      <c r="GL61" s="121" t="str">
        <f>IF(GL43="","",GL43)</f>
        <v>Low</v>
      </c>
      <c r="GM61" s="122"/>
      <c r="GN61" s="237" t="str">
        <f>IF(GN43="","",GN43)</f>
        <v>Low</v>
      </c>
      <c r="GO61" s="122"/>
      <c r="GP61" s="121" t="str">
        <f>IF(GP43="","",GP43)</f>
        <v>Low</v>
      </c>
      <c r="GQ61" s="122"/>
      <c r="GR61" s="121" t="str">
        <f>IF(GR43="","",GR43)</f>
        <v>Low</v>
      </c>
      <c r="GS61" s="122"/>
      <c r="GT61" s="121" t="str">
        <f>IF(GT43="","",GT43)</f>
        <v>Low</v>
      </c>
      <c r="GU61" s="122"/>
      <c r="GV61" s="121" t="str">
        <f>IF(GV43="","",GV43)</f>
        <v>Low</v>
      </c>
      <c r="GW61" s="122"/>
    </row>
    <row r="62" spans="1:205" s="3" customFormat="1" ht="25.5" customHeight="1" x14ac:dyDescent="0.2">
      <c r="A62" s="131">
        <v>2</v>
      </c>
      <c r="B62" s="134" t="s">
        <v>4</v>
      </c>
      <c r="C62" s="100">
        <v>2.1</v>
      </c>
      <c r="D62" s="137" t="s">
        <v>3</v>
      </c>
      <c r="E62" s="138"/>
      <c r="F62" s="129" t="str">
        <f>IF(F$4="","",IF(G$52=1,CONCATENATE($D$52,": ",F$52),IF(G$53=1,CONCATENATE(D$53,": ",F$53),IF(G$54=1,CONCATENATE(LEFT(D$54,8),": ",F$54),IF(G$55=1,CONCATENATE(MID($D$55,16,20),": ",F$55),IF(G$56=1,CONCATENATE(LEFT($D$56,8),": ",F$56),IF(G$57=1,CONCATENATE(LEFT($D$57,9),": ",F$57),IF(G$58=1,CONCATENATE($D$58,": ",F$58),"not specified"))))))))</f>
        <v/>
      </c>
      <c r="G62" s="130"/>
      <c r="H62" s="248" t="str">
        <f>IF(H$4="","",IF(I$52=1,CONCATENATE($D$52,": ",H$52),IF(I$53=1,CONCATENATE(F$53,": ",H$53),IF(I$54=1,CONCATENATE(LEFT(F$54,8),": ",H$54),IF(I$55=1,CONCATENATE(MID($D$55,16,20),": ",H$55),IF(I$56=1,CONCATENATE(LEFT($D$56,8),": ",H$56),IF(I$57=1,CONCATENATE(LEFT($D$57,9),": ",H$57),IF(I$58=1,CONCATENATE($D$58,": ",H$58),"not specified"))))))))</f>
        <v/>
      </c>
      <c r="I62" s="249"/>
      <c r="J62" s="253" t="str">
        <f>IF(J$4="","",IF(K$52=1,CONCATENATE($D$52,": ",J$52),IF(K$53=1,CONCATENATE(H$53,": ",J$53),IF(K$54=1,CONCATENATE(LEFT(H$54,8),": ",J$54),IF(K$55=1,CONCATENATE(MID($D$55,16,20),": ",J$55),IF(K$56=1,CONCATENATE(LEFT($D$56,8),": ",J$56),IF(K$57=1,CONCATENATE(LEFT($D$57,9),": ",J$57),IF(K$58=1,CONCATENATE($D$58,": ",J$58),"not specified"))))))))</f>
        <v/>
      </c>
      <c r="K62" s="254"/>
      <c r="L62" s="129" t="str">
        <f>IF(L$4="","",IF(M$52=1,CONCATENATE($D$52,": ",L$52),IF(M$53=1,CONCATENATE(J$53,": ",L$53),IF(M$54=1,CONCATENATE(LEFT(J$54,8),": ",L$54),IF(M$55=1,CONCATENATE(MID($D$55,16,20),": ",L$55),IF(M$56=1,CONCATENATE(LEFT($D$56,8),": ",L$56),IF(M$57=1,CONCATENATE(LEFT($D$57,9),": ",L$57),IF(M$58=1,CONCATENATE($D$58,": ",L$58),"not specified"))))))))</f>
        <v/>
      </c>
      <c r="M62" s="130"/>
      <c r="N62" s="248" t="str">
        <f>IF(N$4="","",IF(O$52=1,CONCATENATE($D$52,": ",N$52),IF(O$53=1,CONCATENATE(L$53,": ",N$53),IF(O$54=1,CONCATENATE(LEFT(L$54,8),": ",N$54),IF(O$55=1,CONCATENATE(MID($D$55,16,20),": ",N$55),IF(O$56=1,CONCATENATE(LEFT($D$56,8),": ",N$56),IF(O$57=1,CONCATENATE(LEFT($D$57,9),": ",N$57),IF(O$58=1,CONCATENATE($D$58,": ",N$58),"not specified"))))))))</f>
        <v/>
      </c>
      <c r="O62" s="249"/>
      <c r="P62" s="248" t="str">
        <f>IF(P$4="","",IF(Q$52=1,CONCATENATE($D$52,": ",P$52),IF(Q$53=1,CONCATENATE(N$53,": ",P$53),IF(Q$54=1,CONCATENATE(LEFT(N$54,8),": ",P$54),IF(Q$55=1,CONCATENATE(MID($D$55,16,20),": ",P$55),IF(Q$56=1,CONCATENATE(LEFT($D$56,8),": ",P$56),IF(Q$57=1,CONCATENATE(LEFT($D$57,9),": ",P$57),IF(Q$58=1,CONCATENATE($D$58,": ",P$58),"not specified"))))))))</f>
        <v/>
      </c>
      <c r="Q62" s="249"/>
      <c r="R62" s="248" t="str">
        <f>IF(R$4="","",IF(S$52=1,CONCATENATE($D$52,": ",R$52),IF(S$53=1,CONCATENATE(P$53,": ",R$53),IF(S$54=1,CONCATENATE(LEFT(P$54,8),": ",R$54),IF(S$55=1,CONCATENATE(MID($D$55,16,20),": ",R$55),IF(S$56=1,CONCATENATE(LEFT($D$56,8),": ",R$56),IF(S$57=1,CONCATENATE(LEFT($D$57,9),": ",R$57),IF(S$58=1,CONCATENATE($D$58,": ",R$58),"not specified"))))))))</f>
        <v/>
      </c>
      <c r="S62" s="249"/>
      <c r="T62" s="248" t="str">
        <f>IF(T$4="","",IF(U$52=1,CONCATENATE($D$52,": ",T$52),IF(U$53=1,CONCATENATE(R$53,": ",T$53),IF(U$54=1,CONCATENATE(LEFT(R$54,8),": ",T$54),IF(U$55=1,CONCATENATE(MID($D$55,16,20),": ",T$55),IF(U$56=1,CONCATENATE(LEFT($D$56,8),": ",T$56),IF(U$57=1,CONCATENATE(LEFT($D$57,9),": ",T$57),IF(U$58=1,CONCATENATE($D$58,": ",T$58),"not specified"))))))))</f>
        <v/>
      </c>
      <c r="U62" s="249"/>
      <c r="V62" s="248" t="str">
        <f>IF(V$4="","",IF(W$52=1,CONCATENATE($D$52,": ",V$52),IF(W$53=1,CONCATENATE(T$53,": ",V$53),IF(W$54=1,CONCATENATE(LEFT(T$54,8),": ",V$54),IF(W$55=1,CONCATENATE(MID($D$55,16,20),": ",V$55),IF(W$56=1,CONCATENATE(LEFT($D$56,8),": ",V$56),IF(W$57=1,CONCATENATE(LEFT($D$57,9),": ",V$57),IF(W$58=1,CONCATENATE($D$58,": ",V$58),"not specified"))))))))</f>
        <v/>
      </c>
      <c r="W62" s="255"/>
      <c r="X62" s="248" t="str">
        <f>IF(X$4="","",IF(Y$52=1,CONCATENATE($D$52,": ",X$52),IF(Y$53=1,CONCATENATE(V$53,": ",X$53),IF(Y$54=1,CONCATENATE(LEFT(V$54,8),": ",X$54),IF(Y$55=1,CONCATENATE(MID($D$55,16,20),": ",X$55),IF(Y$56=1,CONCATENATE(LEFT($D$56,8),": ",X$56),IF(Y$57=1,CONCATENATE(LEFT($D$57,9),": ",X$57),IF(Y$58=1,CONCATENATE($D$58,": ",X$58),"not specified"))))))))</f>
        <v/>
      </c>
      <c r="Y62" s="249"/>
      <c r="Z62" s="248" t="str">
        <f>IF(Z$4="","",IF(AA$52=1,CONCATENATE($D$52,": ",Z$52),IF(AA$53=1,CONCATENATE(X$53,": ",Z$53),IF(AA$54=1,CONCATENATE(LEFT(X$54,8),": ",Z$54),IF(AA$55=1,CONCATENATE(MID($D$55,16,20),": ",Z$55),IF(AA$56=1,CONCATENATE(LEFT($D$56,8),": ",Z$56),IF(AA$57=1,CONCATENATE(LEFT($D$57,9),": ",Z$57),IF(AA$58=1,CONCATENATE($D$58,": ",Z$58),"not specified"))))))))</f>
        <v/>
      </c>
      <c r="AA62" s="249"/>
      <c r="AB62" s="248" t="str">
        <f>IF(AB$4="","",IF(AC$52=1,CONCATENATE($D$52,": ",AB$52),IF(AC$53=1,CONCATENATE(Z$53,": ",AB$53),IF(AC$54=1,CONCATENATE(LEFT(Z$54,8),": ",AB$54),IF(AC$55=1,CONCATENATE(MID($D$55,16,20),": ",AB$55),IF(AC$56=1,CONCATENATE(LEFT($D$56,8),": ",AB$56),IF(AC$57=1,CONCATENATE(LEFT($D$57,9),": ",AB$57),IF(AC$58=1,CONCATENATE($D$58,": ",AB$58),"not specified"))))))))</f>
        <v/>
      </c>
      <c r="AC62" s="249"/>
      <c r="AD62" s="256" t="str">
        <f>IF(AD$4="","",IF(AE$52=1,CONCATENATE($D$52,": ",AD$52),IF(AE$53=1,CONCATENATE(AB$53,": ",AD$53),IF(AE$54=1,CONCATENATE(LEFT(AB$54,8),": ",AD$54),IF(AE$55=1,CONCATENATE(MID($D$55,16,20),": ",AD$55),IF(AE$56=1,CONCATENATE(LEFT($D$56,8),": ",AD$56),IF(AE$57=1,CONCATENATE(LEFT($D$57,9),": ",AD$57),IF(AE$58=1,CONCATENATE($D$58,": ",AD$58),"not specified"))))))))</f>
        <v/>
      </c>
      <c r="AE62" s="257"/>
      <c r="AF62" s="256" t="str">
        <f>IF(AF$4="","",IF(AG$52=1,CONCATENATE($D$52,": ",AF$52),IF(AG$53=1,CONCATENATE(AD$53,": ",AF$53),IF(AG$54=1,CONCATENATE(LEFT(AD$54,8),": ",AF$54),IF(AG$55=1,CONCATENATE(MID($D$55,16,20),": ",AF$55),IF(AG$56=1,CONCATENATE(LEFT($D$56,8),": ",AF$56),IF(AG$57=1,CONCATENATE(LEFT($D$57,9),": ",AF$57),IF(AG$58=1,CONCATENATE($D$58,": ",AF$58),"not specified"))))))))</f>
        <v/>
      </c>
      <c r="AG62" s="257"/>
      <c r="AH62" s="256" t="str">
        <f>IF(AH$4="","",IF(AI$52=1,CONCATENATE($D$52,": ",AH$52),IF(AI$53=1,CONCATENATE(AF$53,": ",AH$53),IF(AI$54=1,CONCATENATE(LEFT(AF$54,8),": ",AH$54),IF(AI$55=1,CONCATENATE(MID($D$55,16,20),": ",AH$55),IF(AI$56=1,CONCATENATE(LEFT($D$56,8),": ",AH$56),IF(AI$57=1,CONCATENATE(LEFT($D$57,9),": ",AH$57),IF(AI$58=1,CONCATENATE($D$58,": ",AH$58),"not specified"))))))))</f>
        <v/>
      </c>
      <c r="AI62" s="257"/>
      <c r="AJ62" s="248" t="str">
        <f>IF(AJ$4="","",IF(AK$52=1,CONCATENATE($D$52,": ",AJ$52),IF(AK$53=1,CONCATENATE(AH$53,": ",AJ$53),IF(AK$54=1,CONCATENATE(LEFT(AH$54,8),": ",AJ$54),IF(AK$55=1,CONCATENATE(MID($D$55,16,20),": ",AJ$55),IF(AK$56=1,CONCATENATE(LEFT($D$56,8),": ",AJ$56),IF(AK$57=1,CONCATENATE(LEFT($D$57,9),": ",AJ$57),IF(AK$58=1,CONCATENATE($D$58,": ",AJ$58),"not specified"))))))))</f>
        <v/>
      </c>
      <c r="AK62" s="249"/>
      <c r="AL62" s="248" t="str">
        <f>IF(AL$4="","",IF(AM$52=1,CONCATENATE($D$52,": ",AL$52),IF(AM$53=1,CONCATENATE(AJ$53,": ",AL$53),IF(AM$54=1,CONCATENATE(LEFT(AJ$54,8),": ",AL$54),IF(AM$55=1,CONCATENATE(MID($D$55,16,20),": ",AL$55),IF(AM$56=1,CONCATENATE(LEFT($D$56,8),": ",AL$56),IF(AM$57=1,CONCATENATE(LEFT($D$57,9),": ",AL$57),IF(AM$58=1,CONCATENATE($D$58,": ",AL$58),"not specified"))))))))</f>
        <v/>
      </c>
      <c r="AM62" s="249"/>
      <c r="AN62" s="248" t="str">
        <f>IF(AN$4="","",IF(AO$52=1,CONCATENATE($D$52,": ",AN$52),IF(AO$53=1,CONCATENATE(AL$53,": ",AN$53),IF(AO$54=1,CONCATENATE(LEFT(AL$54,8),": ",AN$54),IF(AO$55=1,CONCATENATE(MID($D$55,16,20),": ",AN$55),IF(AO$56=1,CONCATENATE(LEFT($D$56,8),": ",AN$56),IF(AO$57=1,CONCATENATE(LEFT($D$57,9),": ",AN$57),IF(AO$58=1,CONCATENATE($D$58,": ",AN$58),"not specified"))))))))</f>
        <v/>
      </c>
      <c r="AO62" s="249"/>
      <c r="AP62" s="248" t="str">
        <f>IF(AP$4="","",IF(AQ$52=1,CONCATENATE($D$52,": ",AP$52),IF(AQ$53=1,CONCATENATE(AN$53,": ",AP$53),IF(AQ$54=1,CONCATENATE(LEFT(AN$54,8),": ",AP$54),IF(AQ$55=1,CONCATENATE(MID($D$55,16,20),": ",AP$55),IF(AQ$56=1,CONCATENATE(LEFT($D$56,8),": ",AP$56),IF(AQ$57=1,CONCATENATE(LEFT($D$57,9),": ",AP$57),IF(AQ$58=1,CONCATENATE($D$58,": ",AP$58),"not specified"))))))))</f>
        <v/>
      </c>
      <c r="AQ62" s="249"/>
      <c r="AR62" s="248" t="str">
        <f>IF(AR$4="","",IF(AS$52=1,CONCATENATE($D$52,": ",AR$52),IF(AS$53=1,CONCATENATE(AP$53,": ",AR$53),IF(AS$54=1,CONCATENATE(LEFT(AP$54,8),": ",AR$54),IF(AS$55=1,CONCATENATE(MID($D$55,16,20),": ",AR$55),IF(AS$56=1,CONCATENATE(LEFT($D$56,8),": ",AR$56),IF(AS$57=1,CONCATENATE(LEFT($D$57,9),": ",AR$57),IF(AS$58=1,CONCATENATE($D$58,": ",AR$58),"not specified"))))))))</f>
        <v/>
      </c>
      <c r="AS62" s="249"/>
      <c r="AT62" s="248" t="str">
        <f>IF(AT$4="","",IF(AU$52=1,CONCATENATE($D$52,": ",AT$52),IF(AU$53=1,CONCATENATE(AR$53,": ",AT$53),IF(AU$54=1,CONCATENATE(LEFT(AR$54,8),": ",AT$54),IF(AU$55=1,CONCATENATE(MID($D$55,16,20),": ",AT$55),IF(AU$56=1,CONCATENATE(LEFT($D$56,8),": ",AT$56),IF(AU$57=1,CONCATENATE(LEFT($D$57,9),": ",AT$57),IF(AU$58=1,CONCATENATE($D$58,": ",AT$58),"not specified"))))))))</f>
        <v/>
      </c>
      <c r="AU62" s="249"/>
      <c r="AV62" s="248" t="str">
        <f>IF(AV$4="","",IF(AW$52=1,CONCATENATE($D$52,": ",AV$52),IF(AW$53=1,CONCATENATE(AT$53,": ",AV$53),IF(AW$54=1,CONCATENATE(LEFT(AT$54,8),": ",AV$54),IF(AW$55=1,CONCATENATE(MID($D$55,16,20),": ",AV$55),IF(AW$56=1,CONCATENATE(LEFT($D$56,8),": ",AV$56),IF(AW$57=1,CONCATENATE(LEFT($D$57,9),": ",AV$57),IF(AW$58=1,CONCATENATE($D$58,": ",AV$58),"not specified"))))))))</f>
        <v/>
      </c>
      <c r="AW62" s="249"/>
      <c r="AX62" s="248" t="str">
        <f>IF(AX$4="","",IF(AY$52=1,CONCATENATE($D$52,": ",AX$52),IF(AY$53=1,CONCATENATE(AV$53,": ",AX$53),IF(AY$54=1,CONCATENATE(LEFT(AV$54,8),": ",AX$54),IF(AY$55=1,CONCATENATE(MID($D$55,16,20),": ",AX$55),IF(AY$56=1,CONCATENATE(LEFT($D$56,8),": ",AX$56),IF(AY$57=1,CONCATENATE(LEFT($D$57,9),": ",AX$57),IF(AY$58=1,CONCATENATE($D$58,": ",AX$58),"not specified"))))))))</f>
        <v/>
      </c>
      <c r="AY62" s="249"/>
      <c r="AZ62" s="248" t="str">
        <f>IF(AZ$4="","",IF(BA$52=1,CONCATENATE($D$52,": ",AZ$52),IF(BA$53=1,CONCATENATE(AX$53,": ",AZ$53),IF(BA$54=1,CONCATENATE(LEFT(AX$54,8),": ",AZ$54),IF(BA$55=1,CONCATENATE(MID($D$55,16,20),": ",AZ$55),IF(BA$56=1,CONCATENATE(LEFT($D$56,8),": ",AZ$56),IF(BA$57=1,CONCATENATE(LEFT($D$57,9),": ",AZ$57),IF(BA$58=1,CONCATENATE($D$58,": ",AZ$58),"not specified"))))))))</f>
        <v/>
      </c>
      <c r="BA62" s="249"/>
      <c r="BB62" s="248" t="str">
        <f>IF(BB$4="","",IF(BC$52=1,CONCATENATE($D$52,": ",BB$52),IF(BC$53=1,CONCATENATE(AZ$53,": ",BB$53),IF(BC$54=1,CONCATENATE(LEFT(AZ$54,8),": ",BB$54),IF(BC$55=1,CONCATENATE(MID($D$55,16,20),": ",BB$55),IF(BC$56=1,CONCATENATE(LEFT($D$56,8),": ",BB$56),IF(BC$57=1,CONCATENATE(LEFT($D$57,9),": ",BB$57),IF(BC$58=1,CONCATENATE($D$58,": ",BB$58),"not specified"))))))))</f>
        <v/>
      </c>
      <c r="BC62" s="249"/>
      <c r="BD62" s="248" t="str">
        <f>IF(BD$4="","",IF(BE$52=1,CONCATENATE($D$52,": ",BD$52),IF(BE$53=1,CONCATENATE(BB$53,": ",BD$53),IF(BE$54=1,CONCATENATE(LEFT(BB$54,8),": ",BD$54),IF(BE$55=1,CONCATENATE(MID($D$55,16,20),": ",BD$55),IF(BE$56=1,CONCATENATE(LEFT($D$56,8),": ",BD$56),IF(BE$57=1,CONCATENATE(LEFT($D$57,9),": ",BD$57),IF(BE$58=1,CONCATENATE($D$58,": ",BD$58),"not specified"))))))))</f>
        <v/>
      </c>
      <c r="BE62" s="249"/>
      <c r="BF62" s="248" t="str">
        <f>IF(BF$4="","",IF(BG$52=1,CONCATENATE($D$52,": ",BF$52),IF(BG$53=1,CONCATENATE(BD$53,": ",BF$53),IF(BG$54=1,CONCATENATE(LEFT(BD$54,8),": ",BF$54),IF(BG$55=1,CONCATENATE(MID($D$55,16,20),": ",BF$55),IF(BG$56=1,CONCATENATE(LEFT($D$56,8),": ",BF$56),IF(BG$57=1,CONCATENATE(LEFT($D$57,9),": ",BF$57),IF(BG$58=1,CONCATENATE($D$58,": ",BF$58),"not specified"))))))))</f>
        <v/>
      </c>
      <c r="BG62" s="249"/>
      <c r="BH62" s="248" t="str">
        <f>IF(BH$4="","",IF(BI$52=1,CONCATENATE($D$52,": ",BH$52),IF(BI$53=1,CONCATENATE(BF$53,": ",BH$53),IF(BI$54=1,CONCATENATE(LEFT(BF$54,8),": ",BH$54),IF(BI$55=1,CONCATENATE(MID($D$55,16,20),": ",BH$55),IF(BI$56=1,CONCATENATE(LEFT($D$56,8),": ",BH$56),IF(BI$57=1,CONCATENATE(LEFT($D$57,9),": ",BH$57),IF(BI$58=1,CONCATENATE($D$58,": ",BH$58),"not specified"))))))))</f>
        <v/>
      </c>
      <c r="BI62" s="249"/>
      <c r="BJ62" s="248" t="str">
        <f>IF(BJ$4="","",IF(BK$52=1,CONCATENATE($D$52,": ",BJ$52),IF(BK$53=1,CONCATENATE(BH$53,": ",BJ$53),IF(BK$54=1,CONCATENATE(LEFT(BH$54,8),": ",BJ$54),IF(BK$55=1,CONCATENATE(MID($D$55,16,20),": ",BJ$55),IF(BK$56=1,CONCATENATE(LEFT($D$56,8),": ",BJ$56),IF(BK$57=1,CONCATENATE(LEFT($D$57,9),": ",BJ$57),IF(BK$58=1,CONCATENATE($D$58,": ",BJ$58),"not specified"))))))))</f>
        <v/>
      </c>
      <c r="BK62" s="249"/>
      <c r="BL62" s="248" t="str">
        <f>IF(BL$4="","",IF(BM$52=1,CONCATENATE($D$52,": ",BL$52),IF(BM$53=1,CONCATENATE(BJ$53,": ",BL$53),IF(BM$54=1,CONCATENATE(LEFT(BJ$54,8),": ",BL$54),IF(BM$55=1,CONCATENATE(MID($D$55,16,20),": ",BL$55),IF(BM$56=1,CONCATENATE(LEFT($D$56,8),": ",BL$56),IF(BM$57=1,CONCATENATE(LEFT($D$57,9),": ",BL$57),IF(BM$58=1,CONCATENATE($D$58,": ",BL$58),"not specified"))))))))</f>
        <v/>
      </c>
      <c r="BM62" s="249"/>
      <c r="BN62" s="248" t="str">
        <f>IF(BN$4="","",IF(BO$52=1,CONCATENATE($D$52,": ",BN$52),IF(BO$53=1,CONCATENATE(BL$53,": ",BN$53),IF(BO$54=1,CONCATENATE(LEFT(BL$54,8),": ",BN$54),IF(BO$55=1,CONCATENATE(MID($D$55,16,20),": ",BN$55),IF(BO$56=1,CONCATENATE(LEFT($D$56,8),": ",BN$56),IF(BO$57=1,CONCATENATE(LEFT($D$57,9),": ",BN$57),IF(BO$58=1,CONCATENATE($D$58,": ",BN$58),"not specified"))))))))</f>
        <v/>
      </c>
      <c r="BO62" s="249"/>
      <c r="BP62" s="248" t="str">
        <f>IF(BP$4="","",IF(BQ$52=1,CONCATENATE($D$52,": ",BP$52),IF(BQ$53=1,CONCATENATE(BN$53,": ",BP$53),IF(BQ$54=1,CONCATENATE(LEFT(BN$54,8),": ",BP$54),IF(BQ$55=1,CONCATENATE(MID($D$55,16,20),": ",BP$55),IF(BQ$56=1,CONCATENATE(LEFT($D$56,8),": ",BP$56),IF(BQ$57=1,CONCATENATE(LEFT($D$57,9),": ",BP$57),IF(BQ$58=1,CONCATENATE($D$58,": ",BP$58),"not specified"))))))))</f>
        <v/>
      </c>
      <c r="BQ62" s="249"/>
      <c r="BR62" s="248" t="str">
        <f>IF(BR$4="","",IF(BS$52=1,CONCATENATE($D$52,": ",BR$52),IF(BS$53=1,CONCATENATE(BP$53,": ",BR$53),IF(BS$54=1,CONCATENATE(LEFT(BP$54,8),": ",BR$54),IF(BS$55=1,CONCATENATE(MID($D$55,16,20),": ",BR$55),IF(BS$56=1,CONCATENATE(LEFT($D$56,8),": ",BR$56),IF(BS$57=1,CONCATENATE(LEFT($D$57,9),": ",BR$57),IF(BS$58=1,CONCATENATE($D$58,": ",BR$58),"not specified"))))))))</f>
        <v/>
      </c>
      <c r="BS62" s="249"/>
      <c r="BT62" s="248" t="str">
        <f>IF(BT$4="","",IF(BU$52=1,CONCATENATE($D$52,": ",BT$52),IF(BU$53=1,CONCATENATE(BR$53,": ",BT$53),IF(BU$54=1,CONCATENATE(LEFT(BR$54,8),": ",BT$54),IF(BU$55=1,CONCATENATE(MID($D$55,16,20),": ",BT$55),IF(BU$56=1,CONCATENATE(LEFT($D$56,8),": ",BT$56),IF(BU$57=1,CONCATENATE(LEFT($D$57,9),": ",BT$57),IF(BU$58=1,CONCATENATE($D$58,": ",BT$58),"not specified"))))))))</f>
        <v/>
      </c>
      <c r="BU62" s="249"/>
      <c r="BV62" s="248" t="str">
        <f>IF(BV$4="","",IF(BW$52=1,CONCATENATE($D$52,": ",BV$52),IF(BW$53=1,CONCATENATE(BT$53,": ",BV$53),IF(BW$54=1,CONCATENATE(LEFT(BT$54,8),": ",BV$54),IF(BW$55=1,CONCATENATE(MID($D$55,16,20),": ",BV$55),IF(BW$56=1,CONCATENATE(LEFT($D$56,8),": ",BV$56),IF(BW$57=1,CONCATENATE(LEFT($D$57,9),": ",BV$57),IF(BW$58=1,CONCATENATE($D$58,": ",BV$58),"not specified"))))))))</f>
        <v/>
      </c>
      <c r="BW62" s="249"/>
      <c r="BX62" s="248" t="str">
        <f>IF(BX$4="","",IF(BY$52=1,CONCATENATE($D$52,": ",BX$52),IF(BY$53=1,CONCATENATE(BV$53,": ",BX$53),IF(BY$54=1,CONCATENATE(LEFT(BV$54,8),": ",BX$54),IF(BY$55=1,CONCATENATE(MID($D$55,16,20),": ",BX$55),IF(BY$56=1,CONCATENATE(LEFT($D$56,8),": ",BX$56),IF(BY$57=1,CONCATENATE(LEFT($D$57,9),": ",BX$57),IF(BY$58=1,CONCATENATE($D$58,": ",BX$58),"not specified"))))))))</f>
        <v/>
      </c>
      <c r="BY62" s="249"/>
      <c r="BZ62" s="248" t="str">
        <f>IF(BZ$4="","",IF(CA$52=1,CONCATENATE($D$52,": ",BZ$52),IF(CA$53=1,CONCATENATE(BX$53,": ",BZ$53),IF(CA$54=1,CONCATENATE(LEFT(BX$54,8),": ",BZ$54),IF(CA$55=1,CONCATENATE(MID($D$55,16,20),": ",BZ$55),IF(CA$56=1,CONCATENATE(LEFT($D$56,8),": ",BZ$56),IF(CA$57=1,CONCATENATE(LEFT($D$57,9),": ",BZ$57),IF(CA$58=1,CONCATENATE($D$58,": ",BZ$58),"not specified"))))))))</f>
        <v/>
      </c>
      <c r="CA62" s="249"/>
      <c r="CB62" s="248" t="str">
        <f>IF(CB$4="","",IF(CC$52=1,CONCATENATE($D$52,": ",CB$52),IF(CC$53=1,CONCATENATE(BZ$53,": ",CB$53),IF(CC$54=1,CONCATENATE(LEFT(BZ$54,8),": ",CB$54),IF(CC$55=1,CONCATENATE(MID($D$55,16,20),": ",CB$55),IF(CC$56=1,CONCATENATE(LEFT($D$56,8),": ",CB$56),IF(CC$57=1,CONCATENATE(LEFT($D$57,9),": ",CB$57),IF(CC$58=1,CONCATENATE($D$58,": ",CB$58),"not specified"))))))))</f>
        <v/>
      </c>
      <c r="CC62" s="249"/>
      <c r="CD62" s="248" t="str">
        <f>IF(CD$4="","",IF(CE$52=1,CONCATENATE($D$52,": ",CD$52),IF(CE$53=1,CONCATENATE(CB$53,": ",CD$53),IF(CE$54=1,CONCATENATE(LEFT(CB$54,8),": ",CD$54),IF(CE$55=1,CONCATENATE(MID($D$55,16,20),": ",CD$55),IF(CE$56=1,CONCATENATE(LEFT($D$56,8),": ",CD$56),IF(CE$57=1,CONCATENATE(LEFT($D$57,9),": ",CD$57),IF(CE$58=1,CONCATENATE($D$58,": ",CD$58),"not specified"))))))))</f>
        <v/>
      </c>
      <c r="CE62" s="249"/>
      <c r="CF62" s="248" t="str">
        <f>IF(CF$4="","",IF(CG$52=1,CONCATENATE($D$52,": ",CF$52),IF(CG$53=1,CONCATENATE(CD$53,": ",CF$53),IF(CG$54=1,CONCATENATE(LEFT(CD$54,8),": ",CF$54),IF(CG$55=1,CONCATENATE(MID($D$55,16,20),": ",CF$55),IF(CG$56=1,CONCATENATE(LEFT($D$56,8),": ",CF$56),IF(CG$57=1,CONCATENATE(LEFT($D$57,9),": ",CF$57),IF(CG$58=1,CONCATENATE($D$58,": ",CF$58),"not specified"))))))))</f>
        <v/>
      </c>
      <c r="CG62" s="249"/>
      <c r="CH62" s="248" t="str">
        <f>IF(CH$4="","",IF(CI$52=1,CONCATENATE($D$52,": ",CH$52),IF(CI$53=1,CONCATENATE(CF$53,": ",CH$53),IF(CI$54=1,CONCATENATE(LEFT(CF$54,8),": ",CH$54),IF(CI$55=1,CONCATENATE(MID($D$55,16,20),": ",CH$55),IF(CI$56=1,CONCATENATE(LEFT($D$56,8),": ",CH$56),IF(CI$57=1,CONCATENATE(LEFT($D$57,9),": ",CH$57),IF(CI$58=1,CONCATENATE($D$58,": ",CH$58),"not specified"))))))))</f>
        <v/>
      </c>
      <c r="CI62" s="249"/>
      <c r="CJ62" s="248" t="str">
        <f>IF(CJ$4="","",IF(CK$52=1,CONCATENATE($D$52,": ",CJ$52),IF(CK$53=1,CONCATENATE(CH$53,": ",CJ$53),IF(CK$54=1,CONCATENATE(LEFT(CH$54,8),": ",CJ$54),IF(CK$55=1,CONCATENATE(MID($D$55,16,20),": ",CJ$55),IF(CK$56=1,CONCATENATE(LEFT($D$56,8),": ",CJ$56),IF(CK$57=1,CONCATENATE(LEFT($D$57,9),": ",CJ$57),IF(CK$58=1,CONCATENATE($D$58,": ",CJ$58),"not specified"))))))))</f>
        <v/>
      </c>
      <c r="CK62" s="249"/>
      <c r="CL62" s="248" t="str">
        <f>IF(CL$4="","",IF(CM$52=1,CONCATENATE($D$52,": ",CL$52),IF(CM$53=1,CONCATENATE(CJ$53,": ",CL$53),IF(CM$54=1,CONCATENATE(LEFT(CJ$54,8),": ",CL$54),IF(CM$55=1,CONCATENATE(MID($D$55,16,20),": ",CL$55),IF(CM$56=1,CONCATENATE(LEFT($D$56,8),": ",CL$56),IF(CM$57=1,CONCATENATE(LEFT($D$57,9),": ",CL$57),IF(CM$58=1,CONCATENATE($D$58,": ",CL$58),"not specified"))))))))</f>
        <v/>
      </c>
      <c r="CM62" s="249"/>
      <c r="CN62" s="248" t="str">
        <f>IF(CN$4="","",IF(CO$52=1,CONCATENATE($D$52,": ",CN$52),IF(CO$53=1,CONCATENATE(CL$53,": ",CN$53),IF(CO$54=1,CONCATENATE(LEFT(CL$54,8),": ",CN$54),IF(CO$55=1,CONCATENATE(MID($D$55,16,20),": ",CN$55),IF(CO$56=1,CONCATENATE(LEFT($D$56,8),": ",CN$56),IF(CO$57=1,CONCATENATE(LEFT($D$57,9),": ",CN$57),IF(CO$58=1,CONCATENATE($D$58,": ",CN$58),"not specified"))))))))</f>
        <v/>
      </c>
      <c r="CO62" s="255"/>
      <c r="CP62" s="248" t="str">
        <f>IF(CP$4="","",IF(CQ$52=1,CONCATENATE($D$52,": ",CP$52),IF(CQ$53=1,CONCATENATE(CN$53,": ",CP$53),IF(CQ$54=1,CONCATENATE(LEFT(CN$54,8),": ",CP$54),IF(CQ$55=1,CONCATENATE(MID($D$55,16,20),": ",CP$55),IF(CQ$56=1,CONCATENATE(LEFT($D$56,8),": ",CP$56),IF(CQ$57=1,CONCATENATE(LEFT($D$57,9),": ",CP$57),IF(CQ$58=1,CONCATENATE($D$58,": ",CP$58),"not specified"))))))))</f>
        <v/>
      </c>
      <c r="CQ62" s="255"/>
      <c r="CR62" s="248" t="str">
        <f>IF(CR$4="","",IF(CS$52=1,CONCATENATE($D$52,": ",CR$52),IF(CS$53=1,CONCATENATE(CP$53,": ",CR$53),IF(CS$54=1,CONCATENATE(LEFT(CP$54,8),": ",CR$54),IF(CS$55=1,CONCATENATE(MID($D$55,16,20),": ",CR$55),IF(CS$56=1,CONCATENATE(LEFT($D$56,8),": ",CR$56),IF(CS$57=1,CONCATENATE(LEFT($D$57,9),": ",CR$57),IF(CS$58=1,CONCATENATE($D$58,": ",CR$58),"not specified"))))))))</f>
        <v/>
      </c>
      <c r="CS62" s="249"/>
      <c r="CT62" s="248" t="str">
        <f>IF(CT$4="","",IF(CU$52=1,CONCATENATE($D$52,": ",CT$52),IF(CU$53=1,CONCATENATE(CR$53,": ",CT$53),IF(CU$54=1,CONCATENATE(LEFT(CR$54,8),": ",CT$54),IF(CU$55=1,CONCATENATE(MID($D$55,16,20),": ",CT$55),IF(CU$56=1,CONCATENATE(LEFT($D$56,8),": ",CT$56),IF(CU$57=1,CONCATENATE(LEFT($D$57,9),": ",CT$57),IF(CU$58=1,CONCATENATE($D$58,": ",CT$58),"not specified"))))))))</f>
        <v/>
      </c>
      <c r="CU62" s="249"/>
      <c r="CV62" s="250" t="str">
        <f>IF(CV$4="","",IF(CW$52=1,CONCATENATE($D$52,": ",CV$52),IF(CW$53=1,CONCATENATE(CT$53,": ",CV$53),IF(CW$54=1,CONCATENATE(LEFT(CT$54,8),": ",CV$54),IF(CW$55=1,CONCATENATE(MID($D$55,16,20),": ",CV$55),IF(CW$56=1,CONCATENATE(LEFT($D$56,8),": ",CV$56),IF(CW$57=1,CONCATENATE(LEFT($D$57,9),": ",CV$57),IF(CW$58=1,CONCATENATE($D$58,": ",CV$58),"not specified"))))))))</f>
        <v/>
      </c>
      <c r="CW62" s="255"/>
      <c r="CX62" s="248" t="str">
        <f>IF(CX$4="","",IF(CY$52=1,CONCATENATE($D$52,": ",CX$52),IF(CY$53=1,CONCATENATE(CV$53,": ",CX$53),IF(CY$54=1,CONCATENATE(LEFT(CV$54,8),": ",CX$54),IF(CY$55=1,CONCATENATE(MID($D$55,16,20),": ",CX$55),IF(CY$56=1,CONCATENATE(LEFT($D$56,8),": ",CX$56),IF(CY$57=1,CONCATENATE(LEFT($D$57,9),": ",CX$57),IF(CY$58=1,CONCATENATE($D$58,": ",CX$58),"not specified"))))))))</f>
        <v/>
      </c>
      <c r="CY62" s="249"/>
      <c r="CZ62" s="248" t="str">
        <f>IF(CZ$4="","",IF(DA$52=1,CONCATENATE($D$52,": ",CZ$52),IF(DA$53=1,CONCATENATE(CX$53,": ",CZ$53),IF(DA$54=1,CONCATENATE(LEFT(CX$54,8),": ",CZ$54),IF(DA$55=1,CONCATENATE(MID($D$55,16,20),": ",CZ$55),IF(DA$56=1,CONCATENATE(LEFT($D$56,8),": ",CZ$56),IF(DA$57=1,CONCATENATE(LEFT($D$57,9),": ",CZ$57),IF(DA$58=1,CONCATENATE($D$58,": ",CZ$58),"not specified"))))))))</f>
        <v/>
      </c>
      <c r="DA62" s="249"/>
      <c r="DB62" s="248" t="str">
        <f>IF(DB$4="","",IF(DC$52=1,CONCATENATE($D$52,": ",DB$52),IF(DC$53=1,CONCATENATE(CZ$53,": ",DB$53),IF(DC$54=1,CONCATENATE(LEFT(CZ$54,8),": ",DB$54),IF(DC$55=1,CONCATENATE(MID($D$55,16,20),": ",DB$55),IF(DC$56=1,CONCATENATE(LEFT($D$56,8),": ",DB$56),IF(DC$57=1,CONCATENATE(LEFT($D$57,9),": ",DB$57),IF(DC$58=1,CONCATENATE($D$58,": ",DB$58),"not specified"))))))))</f>
        <v/>
      </c>
      <c r="DC62" s="249"/>
      <c r="DD62" s="248" t="str">
        <f>IF(DD$4="","",IF(DE$52=1,CONCATENATE($D$52,": ",DD$52),IF(DE$53=1,CONCATENATE(DB$53,": ",DD$53),IF(DE$54=1,CONCATENATE(LEFT(DB$54,8),": ",DD$54),IF(DE$55=1,CONCATENATE(MID($D$55,16,20),": ",DD$55),IF(DE$56=1,CONCATENATE(LEFT($D$56,8),": ",DD$56),IF(DE$57=1,CONCATENATE(LEFT($D$57,9),": ",DD$57),IF(DE$58=1,CONCATENATE($D$58,": ",DD$58),"not specified"))))))))</f>
        <v/>
      </c>
      <c r="DE62" s="255"/>
      <c r="DF62" s="248" t="str">
        <f>IF(DF$4="","",IF(DG$52=1,CONCATENATE($D$52,": ",DF$52),IF(DG$53=1,CONCATENATE(DD$53,": ",DF$53),IF(DG$54=1,CONCATENATE(LEFT(DD$54,8),": ",DF$54),IF(DG$55=1,CONCATENATE(MID($D$55,16,20),": ",DF$55),IF(DG$56=1,CONCATENATE(LEFT($D$56,8),": ",DF$56),IF(DG$57=1,CONCATENATE(LEFT($D$57,9),": ",DF$57),IF(DG$58=1,CONCATENATE($D$58,": ",DF$58),"not specified"))))))))</f>
        <v/>
      </c>
      <c r="DG62" s="249"/>
      <c r="DH62" s="248" t="str">
        <f>IF(DH$4="","",IF(DI$52=1,CONCATENATE($D$52,": ",DH$52),IF(DI$53=1,CONCATENATE(DF$53,": ",DH$53),IF(DI$54=1,CONCATENATE(LEFT(DF$54,8),": ",DH$54),IF(DI$55=1,CONCATENATE(MID($D$55,16,20),": ",DH$55),IF(DI$56=1,CONCATENATE(LEFT($D$56,8),": ",DH$56),IF(DI$57=1,CONCATENATE(LEFT($D$57,9),": ",DH$57),IF(DI$58=1,CONCATENATE($D$58,": ",DH$58),"not specified"))))))))</f>
        <v/>
      </c>
      <c r="DI62" s="255"/>
      <c r="DJ62" s="248" t="str">
        <f>IF(DJ$4="","",IF(DK$52=1,CONCATENATE($D$52,": ",DJ$52),IF(DK$53=1,CONCATENATE(DH$53,": ",DJ$53),IF(DK$54=1,CONCATENATE(LEFT(DH$54,8),": ",DJ$54),IF(DK$55=1,CONCATENATE(MID($D$55,16,20),": ",DJ$55),IF(DK$56=1,CONCATENATE(LEFT($D$56,8),": ",DJ$56),IF(DK$57=1,CONCATENATE(LEFT($D$57,9),": ",DJ$57),IF(DK$58=1,CONCATENATE($D$58,": ",DJ$58),"not specified"))))))))</f>
        <v/>
      </c>
      <c r="DK62" s="249"/>
      <c r="DL62" s="248" t="str">
        <f>IF(DL$4="","",IF(DM$52=1,CONCATENATE($D$52,": ",DL$52),IF(DM$53=1,CONCATENATE(DJ$53,": ",DL$53),IF(DM$54=1,CONCATENATE(LEFT(DJ$54,8),": ",DL$54),IF(DM$55=1,CONCATENATE(MID($D$55,16,20),": ",DL$55),IF(DM$56=1,CONCATENATE(LEFT($D$56,8),": ",DL$56),IF(DM$57=1,CONCATENATE(LEFT($D$57,9),": ",DL$57),IF(DM$58=1,CONCATENATE($D$58,": ",DL$58),"not specified"))))))))</f>
        <v/>
      </c>
      <c r="DM62" s="249"/>
      <c r="DN62" s="248" t="str">
        <f>IF(DN$4="","",IF(DO$52=1,CONCATENATE($D$52,": ",DN$52),IF(DO$53=1,CONCATENATE(DL$53,": ",DN$53),IF(DO$54=1,CONCATENATE(LEFT(DL$54,8),": ",DN$54),IF(DO$55=1,CONCATENATE(MID($D$55,16,20),": ",DN$55),IF(DO$56=1,CONCATENATE(LEFT($D$56,8),": ",DN$56),IF(DO$57=1,CONCATENATE(LEFT($D$57,9),": ",DN$57),IF(DO$58=1,CONCATENATE($D$58,": ",DN$58),"not specified"))))))))</f>
        <v/>
      </c>
      <c r="DO62" s="249"/>
      <c r="DP62" s="248" t="str">
        <f>IF(DP$4="","",IF(DQ$52=1,CONCATENATE($D$52,": ",DP$52),IF(DQ$53=1,CONCATENATE(DN$53,": ",DP$53),IF(DQ$54=1,CONCATENATE(LEFT(DN$54,8),": ",DP$54),IF(DQ$55=1,CONCATENATE(MID($D$55,16,20),": ",DP$55),IF(DQ$56=1,CONCATENATE(LEFT($D$56,8),": ",DP$56),IF(DQ$57=1,CONCATENATE(LEFT($D$57,9),": ",DP$57),IF(DQ$58=1,CONCATENATE($D$58,": ",DP$58),"not specified"))))))))</f>
        <v/>
      </c>
      <c r="DQ62" s="255"/>
      <c r="DR62" s="248" t="str">
        <f>IF(DR$4="","",IF(DS$52=1,CONCATENATE($D$52,": ",DR$52),IF(DS$53=1,CONCATENATE(DP$53,": ",DR$53),IF(DS$54=1,CONCATENATE(LEFT(DP$54,8),": ",DR$54),IF(DS$55=1,CONCATENATE(MID($D$55,16,20),": ",DR$55),IF(DS$56=1,CONCATENATE(LEFT($D$56,8),": ",DR$56),IF(DS$57=1,CONCATENATE(LEFT($D$57,9),": ",DR$57),IF(DS$58=1,CONCATENATE($D$58,": ",DR$58),"not specified"))))))))</f>
        <v/>
      </c>
      <c r="DS62" s="249"/>
      <c r="DT62" s="248" t="str">
        <f>IF(DT$4="","",IF(DU$52=1,CONCATENATE($D$52,": ",DT$52),IF(DU$53=1,CONCATENATE(DR$53,": ",DT$53),IF(DU$54=1,CONCATENATE(LEFT(DR$54,8),": ",DT$54),IF(DU$55=1,CONCATENATE(MID($D$55,16,20),": ",DT$55),IF(DU$56=1,CONCATENATE(LEFT($D$56,8),": ",DT$56),IF(DU$57=1,CONCATENATE(LEFT($D$57,9),": ",DT$57),IF(DU$58=1,CONCATENATE($D$58,": ",DT$58),"not specified"))))))))</f>
        <v/>
      </c>
      <c r="DU62" s="249"/>
      <c r="DV62" s="248" t="str">
        <f>IF(DV$4="","",IF(DW$52=1,CONCATENATE($D$52,": ",DV$52),IF(DW$53=1,CONCATENATE(DT$53,": ",DV$53),IF(DW$54=1,CONCATENATE(LEFT(DT$54,8),": ",DV$54),IF(DW$55=1,CONCATENATE(MID($D$55,16,20),": ",DV$55),IF(DW$56=1,CONCATENATE(LEFT($D$56,8),": ",DV$56),IF(DW$57=1,CONCATENATE(LEFT($D$57,9),": ",DV$57),IF(DW$58=1,CONCATENATE($D$58,": ",DV$58),"not specified"))))))))</f>
        <v/>
      </c>
      <c r="DW62" s="249"/>
      <c r="DX62" s="248" t="str">
        <f>IF(DX$4="","",IF(DY$52=1,CONCATENATE($D$52,": ",DX$52),IF(DY$53=1,CONCATENATE(DV$53,": ",DX$53),IF(DY$54=1,CONCATENATE(LEFT(DV$54,8),": ",DX$54),IF(DY$55=1,CONCATENATE(MID($D$55,16,20),": ",DX$55),IF(DY$56=1,CONCATENATE(LEFT($D$56,8),": ",DX$56),IF(DY$57=1,CONCATENATE(LEFT($D$57,9),": ",DX$57),IF(DY$58=1,CONCATENATE($D$58,": ",DX$58),"not specified"))))))))</f>
        <v/>
      </c>
      <c r="DY62" s="255"/>
      <c r="DZ62" s="248" t="str">
        <f>IF(DZ$4="","",IF(EA$52=1,CONCATENATE($D$52,": ",DZ$52),IF(EA$53=1,CONCATENATE(DX$53,": ",DZ$53),IF(EA$54=1,CONCATENATE(LEFT(DX$54,8),": ",DZ$54),IF(EA$55=1,CONCATENATE(MID($D$55,16,20),": ",DZ$55),IF(EA$56=1,CONCATENATE(LEFT($D$56,8),": ",DZ$56),IF(EA$57=1,CONCATENATE(LEFT($D$57,9),": ",DZ$57),IF(EA$58=1,CONCATENATE($D$58,": ",DZ$58),"not specified"))))))))</f>
        <v/>
      </c>
      <c r="EA62" s="249"/>
      <c r="EB62" s="248" t="str">
        <f>IF(EB$4="","",IF(EC$52=1,CONCATENATE($D$52,": ",EB$52),IF(EC$53=1,CONCATENATE(DZ$53,": ",EB$53),IF(EC$54=1,CONCATENATE(LEFT(DZ$54,8),": ",EB$54),IF(EC$55=1,CONCATENATE(MID($D$55,16,20),": ",EB$55),IF(EC$56=1,CONCATENATE(LEFT($D$56,8),": ",EB$56),IF(EC$57=1,CONCATENATE(LEFT($D$57,9),": ",EB$57),IF(EC$58=1,CONCATENATE($D$58,": ",EB$58),"not specified"))))))))</f>
        <v/>
      </c>
      <c r="EC62" s="249"/>
      <c r="ED62" s="248" t="str">
        <f>IF(ED$4="","",IF(EE$52=1,CONCATENATE($D$52,": ",ED$52),IF(EE$53=1,CONCATENATE(EB$53,": ",ED$53),IF(EE$54=1,CONCATENATE(LEFT(EB$54,8),": ",ED$54),IF(EE$55=1,CONCATENATE(MID($D$55,16,20),": ",ED$55),IF(EE$56=1,CONCATENATE(LEFT($D$56,8),": ",ED$56),IF(EE$57=1,CONCATENATE(LEFT($D$57,9),": ",ED$57),IF(EE$58=1,CONCATENATE($D$58,": ",ED$58),"not specified"))))))))</f>
        <v/>
      </c>
      <c r="EE62" s="249"/>
      <c r="EF62" s="248" t="str">
        <f>IF(EF$4="","",IF(EG$52=1,CONCATENATE($D$52,": ",EF$52),IF(EG$53=1,CONCATENATE(ED$53,": ",EF$53),IF(EG$54=1,CONCATENATE(LEFT(ED$54,8),": ",EF$54),IF(EG$55=1,CONCATENATE(MID($D$55,16,20),": ",EF$55),IF(EG$56=1,CONCATENATE(LEFT($D$56,8),": ",EF$56),IF(EG$57=1,CONCATENATE(LEFT($D$57,9),": ",EF$57),IF(EG$58=1,CONCATENATE($D$58,": ",EF$58),"not specified"))))))))</f>
        <v/>
      </c>
      <c r="EG62" s="249"/>
      <c r="EH62" s="248" t="str">
        <f>IF(EH$4="","",IF(EI$52=1,CONCATENATE($D$52,": ",EH$52),IF(EI$53=1,CONCATENATE(EF$53,": ",EH$53),IF(EI$54=1,CONCATENATE(LEFT(EF$54,8),": ",EH$54),IF(EI$55=1,CONCATENATE(MID($D$55,16,20),": ",EH$55),IF(EI$56=1,CONCATENATE(LEFT($D$56,8),": ",EH$56),IF(EI$57=1,CONCATENATE(LEFT($D$57,9),": ",EH$57),IF(EI$58=1,CONCATENATE($D$58,": ",EH$58),"not specified"))))))))</f>
        <v/>
      </c>
      <c r="EI62" s="255"/>
      <c r="EJ62" s="248" t="str">
        <f>IF(EJ$4="","",IF(EK$52=1,CONCATENATE($D$52,": ",EJ$52),IF(EK$53=1,CONCATENATE(EH$53,": ",EJ$53),IF(EK$54=1,CONCATENATE(LEFT(EH$54,8),": ",EJ$54),IF(EK$55=1,CONCATENATE(MID($D$55,16,20),": ",EJ$55),IF(EK$56=1,CONCATENATE(LEFT($D$56,8),": ",EJ$56),IF(EK$57=1,CONCATENATE(LEFT($D$57,9),": ",EJ$57),IF(EK$58=1,CONCATENATE($D$58,": ",EJ$58),"not specified"))))))))</f>
        <v/>
      </c>
      <c r="EK62" s="249"/>
      <c r="EL62" s="248" t="str">
        <f>IF(EL$4="","",IF(EM$52=1,CONCATENATE($D$52,": ",EL$52),IF(EM$53=1,CONCATENATE(EJ$53,": ",EL$53),IF(EM$54=1,CONCATENATE(LEFT(EJ$54,8),": ",EL$54),IF(EM$55=1,CONCATENATE(MID($D$55,16,20),": ",EL$55),IF(EM$56=1,CONCATENATE(LEFT($D$56,8),": ",EL$56),IF(EM$57=1,CONCATENATE(LEFT($D$57,9),": ",EL$57),IF(EM$58=1,CONCATENATE($D$58,": ",EL$58),"not specified"))))))))</f>
        <v/>
      </c>
      <c r="EM62" s="255"/>
      <c r="EN62" s="248" t="str">
        <f>IF(EN$4="","",IF(EO$52=1,CONCATENATE($D$52,": ",EN$52),IF(EO$53=1,CONCATENATE(EL$53,": ",EN$53),IF(EO$54=1,CONCATENATE(LEFT(EL$54,8),": ",EN$54),IF(EO$55=1,CONCATENATE(MID($D$55,16,20),": ",EN$55),IF(EO$56=1,CONCATENATE(LEFT($D$56,8),": ",EN$56),IF(EO$57=1,CONCATENATE(LEFT($D$57,9),": ",EN$57),IF(EO$58=1,CONCATENATE($D$58,": ",EN$58),"not specified"))))))))</f>
        <v/>
      </c>
      <c r="EO62" s="249"/>
      <c r="EP62" s="248" t="str">
        <f>IF(EP$4="","",IF(EQ$52=1,CONCATENATE($D$52,": ",EP$52),IF(EQ$53=1,CONCATENATE(EN$53,": ",EP$53),IF(EQ$54=1,CONCATENATE(LEFT(EN$54,8),": ",EP$54),IF(EQ$55=1,CONCATENATE(MID($D$55,16,20),": ",EP$55),IF(EQ$56=1,CONCATENATE(LEFT($D$56,8),": ",EP$56),IF(EQ$57=1,CONCATENATE(LEFT($D$57,9),": ",EP$57),IF(EQ$58=1,CONCATENATE($D$58,": ",EP$58),"not specified"))))))))</f>
        <v/>
      </c>
      <c r="EQ62" s="249"/>
      <c r="ER62" s="248" t="str">
        <f>IF(ER$4="","",IF(ES$52=1,CONCATENATE($D$52,": ",ER$52),IF(ES$53=1,CONCATENATE(EP$53,": ",ER$53),IF(ES$54=1,CONCATENATE(LEFT(EP$54,8),": ",ER$54),IF(ES$55=1,CONCATENATE(MID($D$55,16,20),": ",ER$55),IF(ES$56=1,CONCATENATE(LEFT($D$56,8),": ",ER$56),IF(ES$57=1,CONCATENATE(LEFT($D$57,9),": ",ER$57),IF(ES$58=1,CONCATENATE($D$58,": ",ER$58),"not specified"))))))))</f>
        <v/>
      </c>
      <c r="ES62" s="249"/>
      <c r="ET62" s="248" t="str">
        <f>IF(ET$4="","",IF(EU$52=1,CONCATENATE($D$52,": ",ET$52),IF(EU$53=1,CONCATENATE(ER$53,": ",ET$53),IF(EU$54=1,CONCATENATE(LEFT(ER$54,8),": ",ET$54),IF(EU$55=1,CONCATENATE(MID($D$55,16,20),": ",ET$55),IF(EU$56=1,CONCATENATE(LEFT($D$56,8),": ",ET$56),IF(EU$57=1,CONCATENATE(LEFT($D$57,9),": ",ET$57),IF(EU$58=1,CONCATENATE($D$58,": ",ET$58),"not specified"))))))))</f>
        <v/>
      </c>
      <c r="EU62" s="255"/>
      <c r="EV62" s="248" t="str">
        <f>IF(EV$4="","",IF(EW$52=1,CONCATENATE($D$52,": ",EV$52),IF(EW$53=1,CONCATENATE(ET$53,": ",EV$53),IF(EW$54=1,CONCATENATE(LEFT(ET$54,8),": ",EV$54),IF(EW$55=1,CONCATENATE(MID($D$55,16,20),": ",EV$55),IF(EW$56=1,CONCATENATE(LEFT($D$56,8),": ",EV$56),IF(EW$57=1,CONCATENATE(LEFT($D$57,9),": ",EV$57),IF(EW$58=1,CONCATENATE($D$58,": ",EV$58),"not specified"))))))))</f>
        <v/>
      </c>
      <c r="EW62" s="249"/>
      <c r="EX62" s="248" t="str">
        <f>IF(EX$4="","",IF(EY$52=1,CONCATENATE($D$52,": ",EX$52),IF(EY$53=1,CONCATENATE(EV$53,": ",EX$53),IF(EY$54=1,CONCATENATE(LEFT(EV$54,8),": ",EX$54),IF(EY$55=1,CONCATENATE(MID($D$55,16,20),": ",EX$55),IF(EY$56=1,CONCATENATE(LEFT($D$56,8),": ",EX$56),IF(EY$57=1,CONCATENATE(LEFT($D$57,9),": ",EX$57),IF(EY$58=1,CONCATENATE($D$58,": ",EX$58),"not specified"))))))))</f>
        <v/>
      </c>
      <c r="EY62" s="249"/>
      <c r="EZ62" s="248" t="str">
        <f>IF(EZ$4="","",IF(FA$52=1,CONCATENATE($D$52,": ",EZ$52),IF(FA$53=1,CONCATENATE(EX$53,": ",EZ$53),IF(FA$54=1,CONCATENATE(LEFT(EX$54,8),": ",EZ$54),IF(FA$55=1,CONCATENATE(MID($D$55,16,20),": ",EZ$55),IF(FA$56=1,CONCATENATE(LEFT($D$56,8),": ",EZ$56),IF(FA$57=1,CONCATENATE(LEFT($D$57,9),": ",EZ$57),IF(FA$58=1,CONCATENATE($D$58,": ",EZ$58),"not specified"))))))))</f>
        <v/>
      </c>
      <c r="FA62" s="249"/>
      <c r="FB62" s="248" t="str">
        <f>IF(FB$4="","",IF(FC$52=1,CONCATENATE($D$52,": ",FB$52),IF(FC$53=1,CONCATENATE(EZ$53,": ",FB$53),IF(FC$54=1,CONCATENATE(LEFT(EZ$54,8),": ",FB$54),IF(FC$55=1,CONCATENATE(MID($D$55,16,20),": ",FB$55),IF(FC$56=1,CONCATENATE(LEFT($D$56,8),": ",FB$56),IF(FC$57=1,CONCATENATE(LEFT($D$57,9),": ",FB$57),IF(FC$58=1,CONCATENATE($D$58,": ",FB$58),"not specified"))))))))</f>
        <v/>
      </c>
      <c r="FC62" s="249"/>
      <c r="FD62" s="248" t="str">
        <f>IF(FD$4="","",IF(FE$52=1,CONCATENATE($D$52,": ",FD$52),IF(FE$53=1,CONCATENATE(FB$53,": ",FD$53),IF(FE$54=1,CONCATENATE(LEFT(FB$54,8),": ",FD$54),IF(FE$55=1,CONCATENATE(MID($D$55,16,20),": ",FD$55),IF(FE$56=1,CONCATENATE(LEFT($D$56,8),": ",FD$56),IF(FE$57=1,CONCATENATE(LEFT($D$57,9),": ",FD$57),IF(FE$58=1,CONCATENATE($D$58,": ",FD$58),"not specified"))))))))</f>
        <v/>
      </c>
      <c r="FE62" s="249"/>
      <c r="FF62" s="248" t="str">
        <f>IF(FF$4="","",IF(FG$52=1,CONCATENATE($D$52,": ",FF$52),IF(FG$53=1,CONCATENATE(FD$53,": ",FF$53),IF(FG$54=1,CONCATENATE(LEFT(FD$54,8),": ",FF$54),IF(FG$55=1,CONCATENATE(MID($D$55,16,20),": ",FF$55),IF(FG$56=1,CONCATENATE(LEFT($D$56,8),": ",FF$56),IF(FG$57=1,CONCATENATE(LEFT($D$57,9),": ",FF$57),IF(FG$58=1,CONCATENATE($D$58,": ",FF$58),"not specified"))))))))</f>
        <v/>
      </c>
      <c r="FG62" s="249"/>
      <c r="FH62" s="248" t="str">
        <f>IF(FH$4="","",IF(FI$52=1,CONCATENATE($D$52,": ",FH$52),IF(FI$53=1,CONCATENATE(FF$53,": ",FH$53),IF(FI$54=1,CONCATENATE(LEFT(FF$54,8),": ",FH$54),IF(FI$55=1,CONCATENATE(MID($D$55,16,20),": ",FH$55),IF(FI$56=1,CONCATENATE(LEFT($D$56,8),": ",FH$56),IF(FI$57=1,CONCATENATE(LEFT($D$57,9),": ",FH$57),IF(FI$58=1,CONCATENATE($D$58,": ",FH$58),"not specified"))))))))</f>
        <v/>
      </c>
      <c r="FI62" s="249"/>
      <c r="FJ62" s="248" t="str">
        <f>IF(FJ$4="","",IF(FK$52=1,CONCATENATE($D$52,": ",FJ$52),IF(FK$53=1,CONCATENATE(FH$53,": ",FJ$53),IF(FK$54=1,CONCATENATE(LEFT(FH$54,8),": ",FJ$54),IF(FK$55=1,CONCATENATE(MID($D$55,16,20),": ",FJ$55),IF(FK$56=1,CONCATENATE(LEFT($D$56,8),": ",FJ$56),IF(FK$57=1,CONCATENATE(LEFT($D$57,9),": ",FJ$57),IF(FK$58=1,CONCATENATE($D$58,": ",FJ$58),"not specified"))))))))</f>
        <v/>
      </c>
      <c r="FK62" s="249"/>
      <c r="FL62" s="248" t="str">
        <f>IF(FL$4="","",IF(FM$52=1,CONCATENATE($D$52,": ",FL$52),IF(FM$53=1,CONCATENATE(FJ$53,": ",FL$53),IF(FM$54=1,CONCATENATE(LEFT(FJ$54,8),": ",FL$54),IF(FM$55=1,CONCATENATE(MID($D$55,16,20),": ",FL$55),IF(FM$56=1,CONCATENATE(LEFT($D$56,8),": ",FL$56),IF(FM$57=1,CONCATENATE(LEFT($D$57,9),": ",FL$57),IF(FM$58=1,CONCATENATE($D$58,": ",FL$58),"not specified"))))))))</f>
        <v/>
      </c>
      <c r="FM62" s="249"/>
      <c r="FN62" s="248" t="str">
        <f>IF(FN$4="","",IF(FO$52=1,CONCATENATE($D$52,": ",FN$52),IF(FO$53=1,CONCATENATE(FL$53,": ",FN$53),IF(FO$54=1,CONCATENATE(LEFT(FL$54,8),": ",FN$54),IF(FO$55=1,CONCATENATE(MID($D$55,16,20),": ",FN$55),IF(FO$56=1,CONCATENATE(LEFT($D$56,8),": ",FN$56),IF(FO$57=1,CONCATENATE(LEFT($D$57,9),": ",FN$57),IF(FO$58=1,CONCATENATE($D$58,": ",FN$58),"not specified"))))))))</f>
        <v/>
      </c>
      <c r="FO62" s="249"/>
      <c r="FP62" s="248" t="str">
        <f>IF(FP$4="","",IF(FQ$52=1,CONCATENATE($D$52,": ",FP$52),IF(FQ$53=1,CONCATENATE(FN$53,": ",FP$53),IF(FQ$54=1,CONCATENATE(LEFT(FN$54,8),": ",FP$54),IF(FQ$55=1,CONCATENATE(MID($D$55,16,20),": ",FP$55),IF(FQ$56=1,CONCATENATE(LEFT($D$56,8),": ",FP$56),IF(FQ$57=1,CONCATENATE(LEFT($D$57,9),": ",FP$57),IF(FQ$58=1,CONCATENATE($D$58,": ",FP$58),"not specified"))))))))</f>
        <v/>
      </c>
      <c r="FQ62" s="249"/>
      <c r="FR62" s="248" t="str">
        <f>IF(FR$4="","",IF(FS$52=1,CONCATENATE($D$52,": ",FR$52),IF(FS$53=1,CONCATENATE(FP$53,": ",FR$53),IF(FS$54=1,CONCATENATE(LEFT(FP$54,8),": ",FR$54),IF(FS$55=1,CONCATENATE(MID($D$55,16,20),": ",FR$55),IF(FS$56=1,CONCATENATE(LEFT($D$56,8),": ",FR$56),IF(FS$57=1,CONCATENATE(LEFT($D$57,9),": ",FR$57),IF(FS$58=1,CONCATENATE($D$58,": ",FR$58),"not specified"))))))))</f>
        <v/>
      </c>
      <c r="FS62" s="249"/>
      <c r="FT62" s="248" t="str">
        <f>IF(FT$4="","",IF(FU$52=1,CONCATENATE($D$52,": ",FT$52),IF(FU$53=1,CONCATENATE(FR$53,": ",FT$53),IF(FU$54=1,CONCATENATE(LEFT(FR$54,8),": ",FT$54),IF(FU$55=1,CONCATENATE(MID($D$55,16,20),": ",FT$55),IF(FU$56=1,CONCATENATE(LEFT($D$56,8),": ",FT$56),IF(FU$57=1,CONCATENATE(LEFT($D$57,9),": ",FT$57),IF(FU$58=1,CONCATENATE($D$58,": ",FT$58),"not specified"))))))))</f>
        <v/>
      </c>
      <c r="FU62" s="249"/>
      <c r="FV62" s="248" t="str">
        <f>IF(FV$4="","",IF(FW$52=1,CONCATENATE($D$52,": ",FV$52),IF(FW$53=1,CONCATENATE(FT$53,": ",FV$53),IF(FW$54=1,CONCATENATE(LEFT(FT$54,8),": ",FV$54),IF(FW$55=1,CONCATENATE(MID($D$55,16,20),": ",FV$55),IF(FW$56=1,CONCATENATE(LEFT($D$56,8),": ",FV$56),IF(FW$57=1,CONCATENATE(LEFT($D$57,9),": ",FV$57),IF(FW$58=1,CONCATENATE($D$58,": ",FV$58),"not specified"))))))))</f>
        <v/>
      </c>
      <c r="FW62" s="249"/>
      <c r="FX62" s="250" t="str">
        <f>IF(FX$4="","",IF(FY$52=1,CONCATENATE($D$52,": ",FX$52),IF(FY$53=1,CONCATENATE(FV$53,": ",FX$53),IF(FY$54=1,CONCATENATE(LEFT(FV$54,8),": ",FX$54),IF(FY$55=1,CONCATENATE(MID($D$55,16,20),": ",FX$55),IF(FY$56=1,CONCATENATE(LEFT($D$56,8),": ",FX$56),IF(FY$57=1,CONCATENATE(LEFT($D$57,9),": ",FX$57),IF(FY$58=1,CONCATENATE($D$58,": ",FX$58),"not specified"))))))))</f>
        <v/>
      </c>
      <c r="FY62" s="249"/>
      <c r="FZ62" s="248" t="str">
        <f>IF(FZ$4="","",IF(GA$52=1,CONCATENATE($D$52,": ",FZ$52),IF(GA$53=1,CONCATENATE(FX$53,": ",FZ$53),IF(GA$54=1,CONCATENATE(LEFT(FX$54,8),": ",FZ$54),IF(GA$55=1,CONCATENATE(MID($D$55,16,20),": ",FZ$55),IF(GA$56=1,CONCATENATE(LEFT($D$56,8),": ",FZ$56),IF(GA$57=1,CONCATENATE(LEFT($D$57,9),": ",FZ$57),IF(GA$58=1,CONCATENATE($D$58,": ",FZ$58),"not specified"))))))))</f>
        <v/>
      </c>
      <c r="GA62" s="249"/>
      <c r="GB62" s="248" t="str">
        <f>IF(GB$4="","",IF(GC$52=1,CONCATENATE($D$52,": ",GB$52),IF(GC$53=1,CONCATENATE(FZ$53,": ",GB$53),IF(GC$54=1,CONCATENATE(LEFT(FZ$54,8),": ",GB$54),IF(GC$55=1,CONCATENATE(MID($D$55,16,20),": ",GB$55),IF(GC$56=1,CONCATENATE(LEFT($D$56,8),": ",GB$56),IF(GC$57=1,CONCATENATE(LEFT($D$57,9),": ",GB$57),IF(GC$58=1,CONCATENATE($D$58,": ",GB$58),"not specified"))))))))</f>
        <v/>
      </c>
      <c r="GC62" s="249"/>
      <c r="GD62" s="248" t="str">
        <f>IF(GD$4="","",IF(GE$52=1,CONCATENATE($D$52,": ",GD$52),IF(GE$53=1,CONCATENATE(GB$53,": ",GD$53),IF(GE$54=1,CONCATENATE(LEFT(GB$54,8),": ",GD$54),IF(GE$55=1,CONCATENATE(MID($D$55,16,20),": ",GD$55),IF(GE$56=1,CONCATENATE(LEFT($D$56,8),": ",GD$56),IF(GE$57=1,CONCATENATE(LEFT($D$57,9),": ",GD$57),IF(GE$58=1,CONCATENATE($D$58,": ",GD$58),"not specified"))))))))</f>
        <v/>
      </c>
      <c r="GE62" s="249"/>
      <c r="GF62" s="248" t="str">
        <f>IF(GF$4="","",IF(GG$52=1,CONCATENATE($D$52,": ",GF$52),IF(GG$53=1,CONCATENATE(GD$53,": ",GF$53),IF(GG$54=1,CONCATENATE(LEFT(GD$54,8),": ",GF$54),IF(GG$55=1,CONCATENATE(MID($D$55,16,20),": ",GF$55),IF(GG$56=1,CONCATENATE(LEFT($D$56,8),": ",GF$56),IF(GG$57=1,CONCATENATE(LEFT($D$57,9),": ",GF$57),IF(GG$58=1,CONCATENATE($D$58,": ",GF$58),"not specified"))))))))</f>
        <v/>
      </c>
      <c r="GG62" s="249"/>
      <c r="GH62" s="250" t="str">
        <f>IF(GH$4="","",IF(GI$52=1,CONCATENATE($D$52,": ",GH$52),IF(GI$53=1,CONCATENATE(GF$53,": ",GH$53),IF(GI$54=1,CONCATENATE(LEFT(GF$54,8),": ",GH$54),IF(GI$55=1,CONCATENATE(MID($D$55,16,20),": ",GH$55),IF(GI$56=1,CONCATENATE(LEFT($D$56,8),": ",GH$56),IF(GI$57=1,CONCATENATE(LEFT($D$57,9),": ",GH$57),IF(GI$58=1,CONCATENATE($D$58,": ",GH$58),"not specified"))))))))</f>
        <v/>
      </c>
      <c r="GI62" s="249"/>
      <c r="GJ62" s="248" t="str">
        <f>IF(GJ$4="","",IF(GK$52=1,CONCATENATE($D$52,": ",GJ$52),IF(GK$53=1,CONCATENATE(GH$53,": ",GJ$53),IF(GK$54=1,CONCATENATE(LEFT(GH$54,8),": ",GJ$54),IF(GK$55=1,CONCATENATE(MID($D$55,16,20),": ",GJ$55),IF(GK$56=1,CONCATENATE(LEFT($D$56,8),": ",GJ$56),IF(GK$57=1,CONCATENATE(LEFT($D$57,9),": ",GJ$57),IF(GK$58=1,CONCATENATE($D$58,": ",GJ$58),"not specified"))))))))</f>
        <v/>
      </c>
      <c r="GK62" s="249"/>
      <c r="GL62" s="248" t="str">
        <f>IF(GL$4="","",IF(GM$52=1,CONCATENATE($D$52,": ",GL$52),IF(GM$53=1,CONCATENATE(GJ$53,": ",GL$53),IF(GM$54=1,CONCATENATE(LEFT(GJ$54,8),": ",GL$54),IF(GM$55=1,CONCATENATE(MID($D$55,16,20),": ",GL$55),IF(GM$56=1,CONCATENATE(LEFT($D$56,8),": ",GL$56),IF(GM$57=1,CONCATENATE(LEFT($D$57,9),": ",GL$57),IF(GM$58=1,CONCATENATE($D$58,": ",GL$58),"not specified"))))))))</f>
        <v/>
      </c>
      <c r="GM62" s="249"/>
      <c r="GN62" s="248" t="str">
        <f>IF(GN$4="","",IF(GO$52=1,CONCATENATE($D$52,": ",GN$52),IF(GO$53=1,CONCATENATE(GL$53,": ",GN$53),IF(GO$54=1,CONCATENATE(LEFT(GL$54,8),": ",GN$54),IF(GO$55=1,CONCATENATE(MID($D$55,16,20),": ",GN$55),IF(GO$56=1,CONCATENATE(LEFT($D$56,8),": ",GN$56),IF(GO$57=1,CONCATENATE(LEFT($D$57,9),": ",GN$57),IF(GO$58=1,CONCATENATE($D$58,": ",GN$58),"not specified"))))))))</f>
        <v/>
      </c>
      <c r="GO62" s="249"/>
      <c r="GP62" s="248" t="str">
        <f>IF(GP$4="","",IF(GQ$52=1,CONCATENATE($D$52,": ",GP$52),IF(GQ$53=1,CONCATENATE(GN$53,": ",GP$53),IF(GQ$54=1,CONCATENATE(LEFT(GN$54,8),": ",GP$54),IF(GQ$55=1,CONCATENATE(MID($D$55,16,20),": ",GP$55),IF(GQ$56=1,CONCATENATE(LEFT($D$56,8),": ",GP$56),IF(GQ$57=1,CONCATENATE(LEFT($D$57,9),": ",GP$57),IF(GQ$58=1,CONCATENATE($D$58,": ",GP$58),"not specified"))))))))</f>
        <v/>
      </c>
      <c r="GQ62" s="249"/>
      <c r="GR62" s="248" t="str">
        <f>IF(GR$4="","",IF(GS$52=1,CONCATENATE($D$52,": ",GR$52),IF(GS$53=1,CONCATENATE(GP$53,": ",GR$53),IF(GS$54=1,CONCATENATE(LEFT(GP$54,8),": ",GR$54),IF(GS$55=1,CONCATENATE(MID($D$55,16,20),": ",GR$55),IF(GS$56=1,CONCATENATE(LEFT($D$56,8),": ",GR$56),IF(GS$57=1,CONCATENATE(LEFT($D$57,9),": ",GR$57),IF(GS$58=1,CONCATENATE($D$58,": ",GR$58),"not specified"))))))))</f>
        <v/>
      </c>
      <c r="GS62" s="249"/>
      <c r="GT62" s="248" t="str">
        <f>IF(GT$4="","",IF(GU$52=1,CONCATENATE($D$52,": ",GT$52),IF(GU$53=1,CONCATENATE(GR$53,": ",GT$53),IF(GU$54=1,CONCATENATE(LEFT(GR$54,8),": ",GT$54),IF(GU$55=1,CONCATENATE(MID($D$55,16,20),": ",GT$55),IF(GU$56=1,CONCATENATE(LEFT($D$56,8),": ",GT$56),IF(GU$57=1,CONCATENATE(LEFT($D$57,9),": ",GT$57),IF(GU$58=1,CONCATENATE($D$58,": ",GT$58),"not specified"))))))))</f>
        <v/>
      </c>
      <c r="GU62" s="249"/>
      <c r="GV62" s="248" t="str">
        <f>IF(GV$4="","",IF(GW$52=1,CONCATENATE($D$52,": ",GV$52),IF(GW$53=1,CONCATENATE(GT$53,": ",GV$53),IF(GW$54=1,CONCATENATE(LEFT(GT$54,8),": ",GV$54),IF(GW$55=1,CONCATENATE(MID($D$55,16,20),": ",GV$55),IF(GW$56=1,CONCATENATE(LEFT($D$56,8),": ",GV$56),IF(GW$57=1,CONCATENATE(LEFT($D$57,9),": ",GV$57),IF(GW$58=1,CONCATENATE($D$58,": ",GV$58),"not specified"))))))))</f>
        <v/>
      </c>
      <c r="GW62" s="249"/>
    </row>
    <row r="63" spans="1:205" s="3" customFormat="1" ht="25.5" customHeight="1" x14ac:dyDescent="0.2">
      <c r="A63" s="132"/>
      <c r="B63" s="135"/>
      <c r="C63" s="101">
        <v>2.2000000000000002</v>
      </c>
      <c r="D63" s="127" t="s">
        <v>2</v>
      </c>
      <c r="E63" s="128"/>
      <c r="F63" s="129" t="str">
        <f>IF(F$4="","",IF(G$52=2,CONCATENATE($D$52,": ",F$52),IF(G$53=2,CONCATENATE(D$53,": ",F$53),IF(G$54=2,CONCATENATE(LEFT(D$54,8),": ",F$54),IF(G$55=2,CONCATENATE(MID($D$55,16,20),": ",F$55),IF(G$56=2,CONCATENATE(LEFT($D$56,8),": ",F$56),IF(G$57=2,CONCATENATE(LEFT($D$57,9),": ",F$57),IF(G$58=2,CONCATENATE($D$58,": ",F$58),"not specified"))))))))</f>
        <v/>
      </c>
      <c r="G63" s="130"/>
      <c r="H63" s="129" t="str">
        <f>IF(H$4="","",IF(I$52=2,CONCATENATE($D$52,": ",H$52),IF(I$53=2,CONCATENATE(F$53,": ",H$53),IF(I$54=2,CONCATENATE(LEFT(F$54,8),": ",H$54),IF(I$55=2,CONCATENATE(MID($D$55,16,20),": ",H$55),IF(I$56=2,CONCATENATE(LEFT($D$56,8),": ",H$56),IF(I$57=2,CONCATENATE(LEFT($D$57,9),": ",H$57),IF(I$58=2,CONCATENATE($D$58,": ",H$58),"not specified"))))))))</f>
        <v/>
      </c>
      <c r="I63" s="130"/>
      <c r="J63" s="129" t="str">
        <f>IF(J$4="","",IF(K$52=2,CONCATENATE($D$52,": ",J$52),IF(K$53=2,CONCATENATE(H$53,": ",J$53),IF(K$54=2,CONCATENATE(LEFT(H$54,8),": ",J$54),IF(K$55=2,CONCATENATE(MID($D$55,16,20),": ",J$55),IF(K$56=2,CONCATENATE(LEFT($D$56,8),": ",J$56),IF(K$57=2,CONCATENATE(LEFT($D$57,9),": ",J$57),IF(K$58=2,CONCATENATE($D$58,": ",J$58),"not specified"))))))))</f>
        <v/>
      </c>
      <c r="K63" s="130"/>
      <c r="L63" s="129" t="str">
        <f>IF(L$4="","",IF(M$52=2,CONCATENATE($D$52,": ",L$52),IF(M$53=2,CONCATENATE(J$53,": ",L$53),IF(M$54=2,CONCATENATE(LEFT(J$54,8),": ",L$54),IF(M$55=2,CONCATENATE(MID($D$55,16,20),": ",L$55),IF(M$56=2,CONCATENATE(LEFT($D$56,8),": ",L$56),IF(M$57=2,CONCATENATE(LEFT($D$57,9),": ",L$57),IF(M$58=2,CONCATENATE($D$58,": ",L$58),"not specified"))))))))</f>
        <v/>
      </c>
      <c r="M63" s="130"/>
      <c r="N63" s="129" t="str">
        <f>IF(N$4="","",IF(O$52=2,CONCATENATE($D$52,": ",N$52),IF(O$53=2,CONCATENATE(L$53,": ",N$53),IF(O$54=2,CONCATENATE(LEFT(L$54,8),": ",N$54),IF(O$55=2,CONCATENATE(MID($D$55,16,20),": ",N$55),IF(O$56=2,CONCATENATE(LEFT($D$56,8),": ",N$56),IF(O$57=2,CONCATENATE(LEFT($D$57,9),": ",N$57),IF(O$58=2,CONCATENATE($D$58,": ",N$58),"not specified"))))))))</f>
        <v/>
      </c>
      <c r="O63" s="130"/>
      <c r="P63" s="129" t="str">
        <f>IF(P$4="","",IF(Q$52=2,CONCATENATE($D$52,": ",P$52),IF(Q$53=2,CONCATENATE(N$53,": ",P$53),IF(Q$54=2,CONCATENATE(LEFT(N$54,8),": ",P$54),IF(Q$55=2,CONCATENATE(MID($D$55,16,20),": ",P$55),IF(Q$56=2,CONCATENATE(LEFT($D$56,8),": ",P$56),IF(Q$57=2,CONCATENATE(LEFT($D$57,9),": ",P$57),IF(Q$58=2,CONCATENATE($D$58,": ",P$58),"not specified"))))))))</f>
        <v/>
      </c>
      <c r="Q63" s="130"/>
      <c r="R63" s="129" t="str">
        <f>IF(R$4="","",IF(S$52=2,CONCATENATE($D$52,": ",R$52),IF(S$53=2,CONCATENATE(P$53,": ",R$53),IF(S$54=2,CONCATENATE(LEFT(P$54,8),": ",R$54),IF(S$55=2,CONCATENATE(MID($D$55,16,20),": ",R$55),IF(S$56=2,CONCATENATE(LEFT($D$56,8),": ",R$56),IF(S$57=2,CONCATENATE(LEFT($D$57,9),": ",R$57),IF(S$58=2,CONCATENATE($D$58,": ",R$58),"not specified"))))))))</f>
        <v/>
      </c>
      <c r="S63" s="130"/>
      <c r="T63" s="129" t="str">
        <f>IF(T$4="","",IF(U$52=2,CONCATENATE($D$52,": ",T$52),IF(U$53=2,CONCATENATE(R$53,": ",T$53),IF(U$54=2,CONCATENATE(LEFT(R$54,8),": ",T$54),IF(U$55=2,CONCATENATE(MID($D$55,16,20),": ",T$55),IF(U$56=2,CONCATENATE(LEFT($D$56,8),": ",T$56),IF(U$57=2,CONCATENATE(LEFT($D$57,9),": ",T$57),IF(U$58=2,CONCATENATE($D$58,": ",T$58),"not specified"))))))))</f>
        <v/>
      </c>
      <c r="U63" s="130"/>
      <c r="V63" s="129" t="str">
        <f>IF(V$4="","",IF(W$52=2,CONCATENATE($D$52,": ",V$52),IF(W$53=2,CONCATENATE(T$53,": ",V$53),IF(W$54=2,CONCATENATE(LEFT(T$54,8),": ",V$54),IF(W$55=2,CONCATENATE(MID($D$55,16,20),": ",V$55),IF(W$56=2,CONCATENATE(LEFT($D$56,8),": ",V$56),IF(W$57=2,CONCATENATE(LEFT($D$57,9),": ",V$57),IF(W$58=2,CONCATENATE($D$58,": ",V$58),"not specified"))))))))</f>
        <v/>
      </c>
      <c r="W63" s="246"/>
      <c r="X63" s="129" t="str">
        <f>IF(X$4="","",IF(Y$52=2,CONCATENATE($D$52,": ",X$52),IF(Y$53=2,CONCATENATE(V$53,": ",X$53),IF(Y$54=2,CONCATENATE(LEFT(V$54,8),": ",X$54),IF(Y$55=2,CONCATENATE(MID($D$55,16,20),": ",X$55),IF(Y$56=2,CONCATENATE(LEFT($D$56,8),": ",X$56),IF(Y$57=2,CONCATENATE(LEFT($D$57,9),": ",X$57),IF(Y$58=2,CONCATENATE($D$58,": ",X$58),"not specified"))))))))</f>
        <v/>
      </c>
      <c r="Y63" s="130"/>
      <c r="Z63" s="129" t="str">
        <f>IF(Z$4="","",IF(AA$52=2,CONCATENATE($D$52,": ",Z$52),IF(AA$53=2,CONCATENATE(X$53,": ",Z$53),IF(AA$54=2,CONCATENATE(LEFT(X$54,8),": ",Z$54),IF(AA$55=2,CONCATENATE(MID($D$55,16,20),": ",Z$55),IF(AA$56=2,CONCATENATE(LEFT($D$56,8),": ",Z$56),IF(AA$57=2,CONCATENATE(LEFT($D$57,9),": ",Z$57),IF(AA$58=2,CONCATENATE($D$58,": ",Z$58),"not specified"))))))))</f>
        <v/>
      </c>
      <c r="AA63" s="130"/>
      <c r="AB63" s="129" t="str">
        <f>IF(AB$4="","",IF(AC$52=2,CONCATENATE($D$52,": ",AB$52),IF(AC$53=2,CONCATENATE(Z$53,": ",AB$53),IF(AC$54=2,CONCATENATE(LEFT(Z$54,8),": ",AB$54),IF(AC$55=2,CONCATENATE(MID($D$55,16,20),": ",AB$55),IF(AC$56=2,CONCATENATE(LEFT($D$56,8),": ",AB$56),IF(AC$57=2,CONCATENATE(LEFT($D$57,9),": ",AB$57),IF(AC$58=2,CONCATENATE($D$58,": ",AB$58),"not specified"))))))))</f>
        <v/>
      </c>
      <c r="AC63" s="130"/>
      <c r="AD63" s="251" t="str">
        <f>IF(AD$4="","",IF(AE$52=2,CONCATENATE($D$52,": ",AD$52),IF(AE$53=2,CONCATENATE(AB$53,": ",AD$53),IF(AE$54=2,CONCATENATE(LEFT(AB$54,8),": ",AD$54),IF(AE$55=2,CONCATENATE(MID($D$55,16,20),": ",AD$55),IF(AE$56=2,CONCATENATE(LEFT($D$56,8),": ",AD$56),IF(AE$57=2,CONCATENATE(LEFT($D$57,9),": ",AD$57),IF(AE$58=2,CONCATENATE($D$58,": ",AD$58),"not specified"))))))))</f>
        <v/>
      </c>
      <c r="AE63" s="252"/>
      <c r="AF63" s="251" t="str">
        <f>IF(AF$4="","",IF(AG$52=2,CONCATENATE($D$52,": ",AF$52),IF(AG$53=2,CONCATENATE(AD$53,": ",AF$53),IF(AG$54=2,CONCATENATE(LEFT(AD$54,8),": ",AF$54),IF(AG$55=2,CONCATENATE(MID($D$55,16,20),": ",AF$55),IF(AG$56=2,CONCATENATE(LEFT($D$56,8),": ",AF$56),IF(AG$57=2,CONCATENATE(LEFT($D$57,9),": ",AF$57),IF(AG$58=2,CONCATENATE($D$58,": ",AF$58),"not specified"))))))))</f>
        <v/>
      </c>
      <c r="AG63" s="252"/>
      <c r="AH63" s="251" t="str">
        <f>IF(AH$4="","",IF(AI$52=2,CONCATENATE($D$52,": ",AH$52),IF(AI$53=2,CONCATENATE(AF$53,": ",AH$53),IF(AI$54=2,CONCATENATE(LEFT(AF$54,8),": ",AH$54),IF(AI$55=2,CONCATENATE(MID($D$55,16,20),": ",AH$55),IF(AI$56=2,CONCATENATE(LEFT($D$56,8),": ",AH$56),IF(AI$57=2,CONCATENATE(LEFT($D$57,9),": ",AH$57),IF(AI$58=2,CONCATENATE($D$58,": ",AH$58),"not specified"))))))))</f>
        <v/>
      </c>
      <c r="AI63" s="252"/>
      <c r="AJ63" s="129" t="str">
        <f>IF(AJ$4="","",IF(AK$52=2,CONCATENATE($D$52,": ",AJ$52),IF(AK$53=2,CONCATENATE(AH$53,": ",AJ$53),IF(AK$54=2,CONCATENATE(LEFT(AH$54,8),": ",AJ$54),IF(AK$55=2,CONCATENATE(MID($D$55,16,20),": ",AJ$55),IF(AK$56=2,CONCATENATE(LEFT($D$56,8),": ",AJ$56),IF(AK$57=2,CONCATENATE(LEFT($D$57,9),": ",AJ$57),IF(AK$58=2,CONCATENATE($D$58,": ",AJ$58),"not specified"))))))))</f>
        <v/>
      </c>
      <c r="AK63" s="130"/>
      <c r="AL63" s="129" t="str">
        <f>IF(AL$4="","",IF(AM$52=2,CONCATENATE($D$52,": ",AL$52),IF(AM$53=2,CONCATENATE(AJ$53,": ",AL$53),IF(AM$54=2,CONCATENATE(LEFT(AJ$54,8),": ",AL$54),IF(AM$55=2,CONCATENATE(MID($D$55,16,20),": ",AL$55),IF(AM$56=2,CONCATENATE(LEFT($D$56,8),": ",AL$56),IF(AM$57=2,CONCATENATE(LEFT($D$57,9),": ",AL$57),IF(AM$58=2,CONCATENATE($D$58,": ",AL$58),"not specified"))))))))</f>
        <v/>
      </c>
      <c r="AM63" s="130"/>
      <c r="AN63" s="129" t="str">
        <f>IF(AN$4="","",IF(AO$52=2,CONCATENATE($D$52,": ",AN$52),IF(AO$53=2,CONCATENATE(AL$53,": ",AN$53),IF(AO$54=2,CONCATENATE(LEFT(AL$54,8),": ",AN$54),IF(AO$55=2,CONCATENATE(MID($D$55,16,20),": ",AN$55),IF(AO$56=2,CONCATENATE(LEFT($D$56,8),": ",AN$56),IF(AO$57=2,CONCATENATE(LEFT($D$57,9),": ",AN$57),IF(AO$58=2,CONCATENATE($D$58,": ",AN$58),"not specified"))))))))</f>
        <v/>
      </c>
      <c r="AO63" s="130"/>
      <c r="AP63" s="129" t="str">
        <f>IF(AP$4="","",IF(AQ$52=2,CONCATENATE($D$52,": ",AP$52),IF(AQ$53=2,CONCATENATE(AN$53,": ",AP$53),IF(AQ$54=2,CONCATENATE(LEFT(AN$54,8),": ",AP$54),IF(AQ$55=2,CONCATENATE(MID($D$55,16,20),": ",AP$55),IF(AQ$56=2,CONCATENATE(LEFT($D$56,8),": ",AP$56),IF(AQ$57=2,CONCATENATE(LEFT($D$57,9),": ",AP$57),IF(AQ$58=2,CONCATENATE($D$58,": ",AP$58),"not specified"))))))))</f>
        <v/>
      </c>
      <c r="AQ63" s="130"/>
      <c r="AR63" s="129" t="str">
        <f>IF(AR$4="","",IF(AS$52=2,CONCATENATE($D$52,": ",AR$52),IF(AS$53=2,CONCATENATE(AP$53,": ",AR$53),IF(AS$54=2,CONCATENATE(LEFT(AP$54,8),": ",AR$54),IF(AS$55=2,CONCATENATE(MID($D$55,16,20),": ",AR$55),IF(AS$56=2,CONCATENATE(LEFT($D$56,8),": ",AR$56),IF(AS$57=2,CONCATENATE(LEFT($D$57,9),": ",AR$57),IF(AS$58=2,CONCATENATE($D$58,": ",AR$58),"not specified"))))))))</f>
        <v/>
      </c>
      <c r="AS63" s="130"/>
      <c r="AT63" s="129" t="str">
        <f>IF(AT$4="","",IF(AU$52=2,CONCATENATE($D$52,": ",AT$52),IF(AU$53=2,CONCATENATE(AR$53,": ",AT$53),IF(AU$54=2,CONCATENATE(LEFT(AR$54,8),": ",AT$54),IF(AU$55=2,CONCATENATE(MID($D$55,16,20),": ",AT$55),IF(AU$56=2,CONCATENATE(LEFT($D$56,8),": ",AT$56),IF(AU$57=2,CONCATENATE(LEFT($D$57,9),": ",AT$57),IF(AU$58=2,CONCATENATE($D$58,": ",AT$58),"not specified"))))))))</f>
        <v/>
      </c>
      <c r="AU63" s="130"/>
      <c r="AV63" s="129" t="str">
        <f>IF(AV$4="","",IF(AW$52=2,CONCATENATE($D$52,": ",AV$52),IF(AW$53=2,CONCATENATE(AT$53,": ",AV$53),IF(AW$54=2,CONCATENATE(LEFT(AT$54,8),": ",AV$54),IF(AW$55=2,CONCATENATE(MID($D$55,16,20),": ",AV$55),IF(AW$56=2,CONCATENATE(LEFT($D$56,8),": ",AV$56),IF(AW$57=2,CONCATENATE(LEFT($D$57,9),": ",AV$57),IF(AW$58=2,CONCATENATE($D$58,": ",AV$58),"not specified"))))))))</f>
        <v/>
      </c>
      <c r="AW63" s="130"/>
      <c r="AX63" s="129" t="str">
        <f>IF(AX$4="","",IF(AY$52=2,CONCATENATE($D$52,": ",AX$52),IF(AY$53=2,CONCATENATE(AV$53,": ",AX$53),IF(AY$54=2,CONCATENATE(LEFT(AV$54,8),": ",AX$54),IF(AY$55=2,CONCATENATE(MID($D$55,16,20),": ",AX$55),IF(AY$56=2,CONCATENATE(LEFT($D$56,8),": ",AX$56),IF(AY$57=2,CONCATENATE(LEFT($D$57,9),": ",AX$57),IF(AY$58=2,CONCATENATE($D$58,": ",AX$58),"not specified"))))))))</f>
        <v/>
      </c>
      <c r="AY63" s="130"/>
      <c r="AZ63" s="129" t="str">
        <f>IF(AZ$4="","",IF(BA$52=2,CONCATENATE($D$52,": ",AZ$52),IF(BA$53=2,CONCATENATE(AX$53,": ",AZ$53),IF(BA$54=2,CONCATENATE(LEFT(AX$54,8),": ",AZ$54),IF(BA$55=2,CONCATENATE(MID($D$55,16,20),": ",AZ$55),IF(BA$56=2,CONCATENATE(LEFT($D$56,8),": ",AZ$56),IF(BA$57=2,CONCATENATE(LEFT($D$57,9),": ",AZ$57),IF(BA$58=2,CONCATENATE($D$58,": ",AZ$58),"not specified"))))))))</f>
        <v/>
      </c>
      <c r="BA63" s="130"/>
      <c r="BB63" s="129" t="str">
        <f>IF(BB$4="","",IF(BC$52=2,CONCATENATE($D$52,": ",BB$52),IF(BC$53=2,CONCATENATE(AZ$53,": ",BB$53),IF(BC$54=2,CONCATENATE(LEFT(AZ$54,8),": ",BB$54),IF(BC$55=2,CONCATENATE(MID($D$55,16,20),": ",BB$55),IF(BC$56=2,CONCATENATE(LEFT($D$56,8),": ",BB$56),IF(BC$57=2,CONCATENATE(LEFT($D$57,9),": ",BB$57),IF(BC$58=2,CONCATENATE($D$58,": ",BB$58),"not specified"))))))))</f>
        <v/>
      </c>
      <c r="BC63" s="130"/>
      <c r="BD63" s="129" t="str">
        <f>IF(BD$4="","",IF(BE$52=2,CONCATENATE($D$52,": ",BD$52),IF(BE$53=2,CONCATENATE(BB$53,": ",BD$53),IF(BE$54=2,CONCATENATE(LEFT(BB$54,8),": ",BD$54),IF(BE$55=2,CONCATENATE(MID($D$55,16,20),": ",BD$55),IF(BE$56=2,CONCATENATE(LEFT($D$56,8),": ",BD$56),IF(BE$57=2,CONCATENATE(LEFT($D$57,9),": ",BD$57),IF(BE$58=2,CONCATENATE($D$58,": ",BD$58),"not specified"))))))))</f>
        <v/>
      </c>
      <c r="BE63" s="130"/>
      <c r="BF63" s="129" t="str">
        <f>IF(BF$4="","",IF(BG$52=2,CONCATENATE($D$52,": ",BF$52),IF(BG$53=2,CONCATENATE(BD$53,": ",BF$53),IF(BG$54=2,CONCATENATE(LEFT(BD$54,8),": ",BF$54),IF(BG$55=2,CONCATENATE(MID($D$55,16,20),": ",BF$55),IF(BG$56=2,CONCATENATE(LEFT($D$56,8),": ",BF$56),IF(BG$57=2,CONCATENATE(LEFT($D$57,9),": ",BF$57),IF(BG$58=2,CONCATENATE($D$58,": ",BF$58),"not specified"))))))))</f>
        <v/>
      </c>
      <c r="BG63" s="130"/>
      <c r="BH63" s="129" t="str">
        <f>IF(BH$4="","",IF(BI$52=2,CONCATENATE($D$52,": ",BH$52),IF(BI$53=2,CONCATENATE(BF$53,": ",BH$53),IF(BI$54=2,CONCATENATE(LEFT(BF$54,8),": ",BH$54),IF(BI$55=2,CONCATENATE(MID($D$55,16,20),": ",BH$55),IF(BI$56=2,CONCATENATE(LEFT($D$56,8),": ",BH$56),IF(BI$57=2,CONCATENATE(LEFT($D$57,9),": ",BH$57),IF(BI$58=2,CONCATENATE($D$58,": ",BH$58),"not specified"))))))))</f>
        <v/>
      </c>
      <c r="BI63" s="130"/>
      <c r="BJ63" s="129" t="str">
        <f>IF(BJ$4="","",IF(BK$52=2,CONCATENATE($D$52,": ",BJ$52),IF(BK$53=2,CONCATENATE(BH$53,": ",BJ$53),IF(BK$54=2,CONCATENATE(LEFT(BH$54,8),": ",BJ$54),IF(BK$55=2,CONCATENATE(MID($D$55,16,20),": ",BJ$55),IF(BK$56=2,CONCATENATE(LEFT($D$56,8),": ",BJ$56),IF(BK$57=2,CONCATENATE(LEFT($D$57,9),": ",BJ$57),IF(BK$58=2,CONCATENATE($D$58,": ",BJ$58),"not specified"))))))))</f>
        <v/>
      </c>
      <c r="BK63" s="130"/>
      <c r="BL63" s="129" t="str">
        <f>IF(BL$4="","",IF(BM$52=2,CONCATENATE($D$52,": ",BL$52),IF(BM$53=2,CONCATENATE(BJ$53,": ",BL$53),IF(BM$54=2,CONCATENATE(LEFT(BJ$54,8),": ",BL$54),IF(BM$55=2,CONCATENATE(MID($D$55,16,20),": ",BL$55),IF(BM$56=2,CONCATENATE(LEFT($D$56,8),": ",BL$56),IF(BM$57=2,CONCATENATE(LEFT($D$57,9),": ",BL$57),IF(BM$58=2,CONCATENATE($D$58,": ",BL$58),"not specified"))))))))</f>
        <v/>
      </c>
      <c r="BM63" s="130"/>
      <c r="BN63" s="129" t="str">
        <f>IF(BN$4="","",IF(BO$52=2,CONCATENATE($D$52,": ",BN$52),IF(BO$53=2,CONCATENATE(BL$53,": ",BN$53),IF(BO$54=2,CONCATENATE(LEFT(BL$54,8),": ",BN$54),IF(BO$55=2,CONCATENATE(MID($D$55,16,20),": ",BN$55),IF(BO$56=2,CONCATENATE(LEFT($D$56,8),": ",BN$56),IF(BO$57=2,CONCATENATE(LEFT($D$57,9),": ",BN$57),IF(BO$58=2,CONCATENATE($D$58,": ",BN$58),"not specified"))))))))</f>
        <v/>
      </c>
      <c r="BO63" s="130"/>
      <c r="BP63" s="129" t="str">
        <f>IF(BP$4="","",IF(BQ$52=2,CONCATENATE($D$52,": ",BP$52),IF(BQ$53=2,CONCATENATE(BN$53,": ",BP$53),IF(BQ$54=2,CONCATENATE(LEFT(BN$54,8),": ",BP$54),IF(BQ$55=2,CONCATENATE(MID($D$55,16,20),": ",BP$55),IF(BQ$56=2,CONCATENATE(LEFT($D$56,8),": ",BP$56),IF(BQ$57=2,CONCATENATE(LEFT($D$57,9),": ",BP$57),IF(BQ$58=2,CONCATENATE($D$58,": ",BP$58),"not specified"))))))))</f>
        <v/>
      </c>
      <c r="BQ63" s="130"/>
      <c r="BR63" s="129" t="str">
        <f>IF(BR$4="","",IF(BS$52=2,CONCATENATE($D$52,": ",BR$52),IF(BS$53=2,CONCATENATE(BP$53,": ",BR$53),IF(BS$54=2,CONCATENATE(LEFT(BP$54,8),": ",BR$54),IF(BS$55=2,CONCATENATE(MID($D$55,16,20),": ",BR$55),IF(BS$56=2,CONCATENATE(LEFT($D$56,8),": ",BR$56),IF(BS$57=2,CONCATENATE(LEFT($D$57,9),": ",BR$57),IF(BS$58=2,CONCATENATE($D$58,": ",BR$58),"not specified"))))))))</f>
        <v/>
      </c>
      <c r="BS63" s="130"/>
      <c r="BT63" s="129" t="str">
        <f>IF(BT$4="","",IF(BU$52=2,CONCATENATE($D$52,": ",BT$52),IF(BU$53=2,CONCATENATE(BR$53,": ",BT$53),IF(BU$54=2,CONCATENATE(LEFT(BR$54,8),": ",BT$54),IF(BU$55=2,CONCATENATE(MID($D$55,16,20),": ",BT$55),IF(BU$56=2,CONCATENATE(LEFT($D$56,8),": ",BT$56),IF(BU$57=2,CONCATENATE(LEFT($D$57,9),": ",BT$57),IF(BU$58=2,CONCATENATE($D$58,": ",BT$58),"not specified"))))))))</f>
        <v/>
      </c>
      <c r="BU63" s="130"/>
      <c r="BV63" s="129" t="str">
        <f>IF(BV$4="","",IF(BW$52=2,CONCATENATE($D$52,": ",BV$52),IF(BW$53=2,CONCATENATE(BT$53,": ",BV$53),IF(BW$54=2,CONCATENATE(LEFT(BT$54,8),": ",BV$54),IF(BW$55=2,CONCATENATE(MID($D$55,16,20),": ",BV$55),IF(BW$56=2,CONCATENATE(LEFT($D$56,8),": ",BV$56),IF(BW$57=2,CONCATENATE(LEFT($D$57,9),": ",BV$57),IF(BW$58=2,CONCATENATE($D$58,": ",BV$58),"not specified"))))))))</f>
        <v/>
      </c>
      <c r="BW63" s="130"/>
      <c r="BX63" s="129" t="str">
        <f>IF(BX$4="","",IF(BY$52=2,CONCATENATE($D$52,": ",BX$52),IF(BY$53=2,CONCATENATE(BV$53,": ",BX$53),IF(BY$54=2,CONCATENATE(LEFT(BV$54,8),": ",BX$54),IF(BY$55=2,CONCATENATE(MID($D$55,16,20),": ",BX$55),IF(BY$56=2,CONCATENATE(LEFT($D$56,8),": ",BX$56),IF(BY$57=2,CONCATENATE(LEFT($D$57,9),": ",BX$57),IF(BY$58=2,CONCATENATE($D$58,": ",BX$58),"not specified"))))))))</f>
        <v/>
      </c>
      <c r="BY63" s="130"/>
      <c r="BZ63" s="129" t="str">
        <f>IF(BZ$4="","",IF(CA$52=2,CONCATENATE($D$52,": ",BZ$52),IF(CA$53=2,CONCATENATE(BX$53,": ",BZ$53),IF(CA$54=2,CONCATENATE(LEFT(BX$54,8),": ",BZ$54),IF(CA$55=2,CONCATENATE(MID($D$55,16,20),": ",BZ$55),IF(CA$56=2,CONCATENATE(LEFT($D$56,8),": ",BZ$56),IF(CA$57=2,CONCATENATE(LEFT($D$57,9),": ",BZ$57),IF(CA$58=2,CONCATENATE($D$58,": ",BZ$58),"not specified"))))))))</f>
        <v/>
      </c>
      <c r="CA63" s="130"/>
      <c r="CB63" s="129" t="str">
        <f>IF(CB$4="","",IF(CC$52=2,CONCATENATE($D$52,": ",CB$52),IF(CC$53=2,CONCATENATE(BZ$53,": ",CB$53),IF(CC$54=2,CONCATENATE(LEFT(BZ$54,8),": ",CB$54),IF(CC$55=2,CONCATENATE(MID($D$55,16,20),": ",CB$55),IF(CC$56=2,CONCATENATE(LEFT($D$56,8),": ",CB$56),IF(CC$57=2,CONCATENATE(LEFT($D$57,9),": ",CB$57),IF(CC$58=2,CONCATENATE($D$58,": ",CB$58),"not specified"))))))))</f>
        <v/>
      </c>
      <c r="CC63" s="130"/>
      <c r="CD63" s="129" t="str">
        <f>IF(CD$4="","",IF(CE$52=2,CONCATENATE($D$52,": ",CD$52),IF(CE$53=2,CONCATENATE(CB$53,": ",CD$53),IF(CE$54=2,CONCATENATE(LEFT(CB$54,8),": ",CD$54),IF(CE$55=2,CONCATENATE(MID($D$55,16,20),": ",CD$55),IF(CE$56=2,CONCATENATE(LEFT($D$56,8),": ",CD$56),IF(CE$57=2,CONCATENATE(LEFT($D$57,9),": ",CD$57),IF(CE$58=2,CONCATENATE($D$58,": ",CD$58),"not specified"))))))))</f>
        <v/>
      </c>
      <c r="CE63" s="130"/>
      <c r="CF63" s="129" t="str">
        <f>IF(CF$4="","",IF(CG$52=2,CONCATENATE($D$52,": ",CF$52),IF(CG$53=2,CONCATENATE(CD$53,": ",CF$53),IF(CG$54=2,CONCATENATE(LEFT(CD$54,8),": ",CF$54),IF(CG$55=2,CONCATENATE(MID($D$55,16,20),": ",CF$55),IF(CG$56=2,CONCATENATE(LEFT($D$56,8),": ",CF$56),IF(CG$57=2,CONCATENATE(LEFT($D$57,9),": ",CF$57),IF(CG$58=2,CONCATENATE($D$58,": ",CF$58),"not specified"))))))))</f>
        <v/>
      </c>
      <c r="CG63" s="130"/>
      <c r="CH63" s="129" t="str">
        <f>IF(CH$4="","",IF(CI$52=2,CONCATENATE($D$52,": ",CH$52),IF(CI$53=2,CONCATENATE(CF$53,": ",CH$53),IF(CI$54=2,CONCATENATE(LEFT(CF$54,8),": ",CH$54),IF(CI$55=2,CONCATENATE(MID($D$55,16,20),": ",CH$55),IF(CI$56=2,CONCATENATE(LEFT($D$56,8),": ",CH$56),IF(CI$57=2,CONCATENATE(LEFT($D$57,9),": ",CH$57),IF(CI$58=2,CONCATENATE($D$58,": ",CH$58),"not specified"))))))))</f>
        <v/>
      </c>
      <c r="CI63" s="130"/>
      <c r="CJ63" s="129" t="str">
        <f>IF(CJ$4="","",IF(CK$52=2,CONCATENATE($D$52,": ",CJ$52),IF(CK$53=2,CONCATENATE(CH$53,": ",CJ$53),IF(CK$54=2,CONCATENATE(LEFT(CH$54,8),": ",CJ$54),IF(CK$55=2,CONCATENATE(MID($D$55,16,20),": ",CJ$55),IF(CK$56=2,CONCATENATE(LEFT($D$56,8),": ",CJ$56),IF(CK$57=2,CONCATENATE(LEFT($D$57,9),": ",CJ$57),IF(CK$58=2,CONCATENATE($D$58,": ",CJ$58),"not specified"))))))))</f>
        <v/>
      </c>
      <c r="CK63" s="130"/>
      <c r="CL63" s="129" t="str">
        <f>IF(CL$4="","",IF(CM$52=2,CONCATENATE($D$52,": ",CL$52),IF(CM$53=2,CONCATENATE(CJ$53,": ",CL$53),IF(CM$54=2,CONCATENATE(LEFT(CJ$54,8),": ",CL$54),IF(CM$55=2,CONCATENATE(MID($D$55,16,20),": ",CL$55),IF(CM$56=2,CONCATENATE(LEFT($D$56,8),": ",CL$56),IF(CM$57=2,CONCATENATE(LEFT($D$57,9),": ",CL$57),IF(CM$58=2,CONCATENATE($D$58,": ",CL$58),"not specified"))))))))</f>
        <v/>
      </c>
      <c r="CM63" s="130"/>
      <c r="CN63" s="129" t="str">
        <f>IF(CN$4="","",IF(CO$52=2,CONCATENATE($D$52,": ",CN$52),IF(CO$53=2,CONCATENATE(CL$53,": ",CN$53),IF(CO$54=2,CONCATENATE(LEFT(CL$54,8),": ",CN$54),IF(CO$55=2,CONCATENATE(MID($D$55,16,20),": ",CN$55),IF(CO$56=2,CONCATENATE(LEFT($D$56,8),": ",CN$56),IF(CO$57=2,CONCATENATE(LEFT($D$57,9),": ",CN$57),IF(CO$58=2,CONCATENATE($D$58,": ",CN$58),"not specified"))))))))</f>
        <v/>
      </c>
      <c r="CO63" s="246"/>
      <c r="CP63" s="129" t="str">
        <f>IF(CP$4="","",IF(CQ$52=2,CONCATENATE($D$52,": ",CP$52),IF(CQ$53=2,CONCATENATE(CN$53,": ",CP$53),IF(CQ$54=2,CONCATENATE(LEFT(CN$54,8),": ",CP$54),IF(CQ$55=2,CONCATENATE(MID($D$55,16,20),": ",CP$55),IF(CQ$56=2,CONCATENATE(LEFT($D$56,8),": ",CP$56),IF(CQ$57=2,CONCATENATE(LEFT($D$57,9),": ",CP$57),IF(CQ$58=2,CONCATENATE($D$58,": ",CP$58),"not specified"))))))))</f>
        <v/>
      </c>
      <c r="CQ63" s="246"/>
      <c r="CR63" s="129" t="str">
        <f>IF(CR$4="","",IF(CS$52=2,CONCATENATE($D$52,": ",CR$52),IF(CS$53=2,CONCATENATE(CP$53,": ",CR$53),IF(CS$54=2,CONCATENATE(LEFT(CP$54,8),": ",CR$54),IF(CS$55=2,CONCATENATE(MID($D$55,16,20),": ",CR$55),IF(CS$56=2,CONCATENATE(LEFT($D$56,8),": ",CR$56),IF(CS$57=2,CONCATENATE(LEFT($D$57,9),": ",CR$57),IF(CS$58=2,CONCATENATE($D$58,": ",CR$58),"not specified"))))))))</f>
        <v/>
      </c>
      <c r="CS63" s="130"/>
      <c r="CT63" s="129" t="str">
        <f>IF(CT$4="","",IF(CU$52=2,CONCATENATE($D$52,": ",CT$52),IF(CU$53=2,CONCATENATE(CR$53,": ",CT$53),IF(CU$54=2,CONCATENATE(LEFT(CR$54,8),": ",CT$54),IF(CU$55=2,CONCATENATE(MID($D$55,16,20),": ",CT$55),IF(CU$56=2,CONCATENATE(LEFT($D$56,8),": ",CT$56),IF(CU$57=2,CONCATENATE(LEFT($D$57,9),": ",CT$57),IF(CU$58=2,CONCATENATE($D$58,": ",CT$58),"not specified"))))))))</f>
        <v/>
      </c>
      <c r="CU63" s="130"/>
      <c r="CV63" s="247" t="str">
        <f>IF(CV$4="","",IF(CW$52=2,CONCATENATE($D$52,": ",CV$52),IF(CW$53=2,CONCATENATE(CT$53,": ",CV$53),IF(CW$54=2,CONCATENATE(LEFT(CT$54,8),": ",CV$54),IF(CW$55=2,CONCATENATE(MID($D$55,16,20),": ",CV$55),IF(CW$56=2,CONCATENATE(LEFT($D$56,8),": ",CV$56),IF(CW$57=2,CONCATENATE(LEFT($D$57,9),": ",CV$57),IF(CW$58=2,CONCATENATE($D$58,": ",CV$58),"not specified"))))))))</f>
        <v/>
      </c>
      <c r="CW63" s="246"/>
      <c r="CX63" s="129" t="str">
        <f>IF(CX$4="","",IF(CY$52=2,CONCATENATE($D$52,": ",CX$52),IF(CY$53=2,CONCATENATE(CV$53,": ",CX$53),IF(CY$54=2,CONCATENATE(LEFT(CV$54,8),": ",CX$54),IF(CY$55=2,CONCATENATE(MID($D$55,16,20),": ",CX$55),IF(CY$56=2,CONCATENATE(LEFT($D$56,8),": ",CX$56),IF(CY$57=2,CONCATENATE(LEFT($D$57,9),": ",CX$57),IF(CY$58=2,CONCATENATE($D$58,": ",CX$58),"not specified"))))))))</f>
        <v/>
      </c>
      <c r="CY63" s="130"/>
      <c r="CZ63" s="129" t="str">
        <f>IF(CZ$4="","",IF(DA$52=2,CONCATENATE($D$52,": ",CZ$52),IF(DA$53=2,CONCATENATE(CX$53,": ",CZ$53),IF(DA$54=2,CONCATENATE(LEFT(CX$54,8),": ",CZ$54),IF(DA$55=2,CONCATENATE(MID($D$55,16,20),": ",CZ$55),IF(DA$56=2,CONCATENATE(LEFT($D$56,8),": ",CZ$56),IF(DA$57=2,CONCATENATE(LEFT($D$57,9),": ",CZ$57),IF(DA$58=2,CONCATENATE($D$58,": ",CZ$58),"not specified"))))))))</f>
        <v/>
      </c>
      <c r="DA63" s="130"/>
      <c r="DB63" s="129" t="str">
        <f>IF(DB$4="","",IF(DC$52=2,CONCATENATE($D$52,": ",DB$52),IF(DC$53=2,CONCATENATE(CZ$53,": ",DB$53),IF(DC$54=2,CONCATENATE(LEFT(CZ$54,8),": ",DB$54),IF(DC$55=2,CONCATENATE(MID($D$55,16,20),": ",DB$55),IF(DC$56=2,CONCATENATE(LEFT($D$56,8),": ",DB$56),IF(DC$57=2,CONCATENATE(LEFT($D$57,9),": ",DB$57),IF(DC$58=2,CONCATENATE($D$58,": ",DB$58),"not specified"))))))))</f>
        <v/>
      </c>
      <c r="DC63" s="130"/>
      <c r="DD63" s="129" t="str">
        <f>IF(DD$4="","",IF(DE$52=2,CONCATENATE($D$52,": ",DD$52),IF(DE$53=2,CONCATENATE(DB$53,": ",DD$53),IF(DE$54=2,CONCATENATE(LEFT(DB$54,8),": ",DD$54),IF(DE$55=2,CONCATENATE(MID($D$55,16,20),": ",DD$55),IF(DE$56=2,CONCATENATE(LEFT($D$56,8),": ",DD$56),IF(DE$57=2,CONCATENATE(LEFT($D$57,9),": ",DD$57),IF(DE$58=2,CONCATENATE($D$58,": ",DD$58),"not specified"))))))))</f>
        <v/>
      </c>
      <c r="DE63" s="246"/>
      <c r="DF63" s="129" t="str">
        <f>IF(DF$4="","",IF(DG$52=2,CONCATENATE($D$52,": ",DF$52),IF(DG$53=2,CONCATENATE(DD$53,": ",DF$53),IF(DG$54=2,CONCATENATE(LEFT(DD$54,8),": ",DF$54),IF(DG$55=2,CONCATENATE(MID($D$55,16,20),": ",DF$55),IF(DG$56=2,CONCATENATE(LEFT($D$56,8),": ",DF$56),IF(DG$57=2,CONCATENATE(LEFT($D$57,9),": ",DF$57),IF(DG$58=2,CONCATENATE($D$58,": ",DF$58),"not specified"))))))))</f>
        <v/>
      </c>
      <c r="DG63" s="130"/>
      <c r="DH63" s="129" t="str">
        <f>IF(DH$4="","",IF(DI$52=2,CONCATENATE($D$52,": ",DH$52),IF(DI$53=2,CONCATENATE(DF$53,": ",DH$53),IF(DI$54=2,CONCATENATE(LEFT(DF$54,8),": ",DH$54),IF(DI$55=2,CONCATENATE(MID($D$55,16,20),": ",DH$55),IF(DI$56=2,CONCATENATE(LEFT($D$56,8),": ",DH$56),IF(DI$57=2,CONCATENATE(LEFT($D$57,9),": ",DH$57),IF(DI$58=2,CONCATENATE($D$58,": ",DH$58),"not specified"))))))))</f>
        <v/>
      </c>
      <c r="DI63" s="246"/>
      <c r="DJ63" s="129" t="str">
        <f>IF(DJ$4="","",IF(DK$52=2,CONCATENATE($D$52,": ",DJ$52),IF(DK$53=2,CONCATENATE(DH$53,": ",DJ$53),IF(DK$54=2,CONCATENATE(LEFT(DH$54,8),": ",DJ$54),IF(DK$55=2,CONCATENATE(MID($D$55,16,20),": ",DJ$55),IF(DK$56=2,CONCATENATE(LEFT($D$56,8),": ",DJ$56),IF(DK$57=2,CONCATENATE(LEFT($D$57,9),": ",DJ$57),IF(DK$58=2,CONCATENATE($D$58,": ",DJ$58),"not specified"))))))))</f>
        <v/>
      </c>
      <c r="DK63" s="130"/>
      <c r="DL63" s="129" t="str">
        <f>IF(DL$4="","",IF(DM$52=2,CONCATENATE($D$52,": ",DL$52),IF(DM$53=2,CONCATENATE(DJ$53,": ",DL$53),IF(DM$54=2,CONCATENATE(LEFT(DJ$54,8),": ",DL$54),IF(DM$55=2,CONCATENATE(MID($D$55,16,20),": ",DL$55),IF(DM$56=2,CONCATENATE(LEFT($D$56,8),": ",DL$56),IF(DM$57=2,CONCATENATE(LEFT($D$57,9),": ",DL$57),IF(DM$58=2,CONCATENATE($D$58,": ",DL$58),"not specified"))))))))</f>
        <v/>
      </c>
      <c r="DM63" s="130"/>
      <c r="DN63" s="129" t="str">
        <f>IF(DN$4="","",IF(DO$52=2,CONCATENATE($D$52,": ",DN$52),IF(DO$53=2,CONCATENATE(DL$53,": ",DN$53),IF(DO$54=2,CONCATENATE(LEFT(DL$54,8),": ",DN$54),IF(DO$55=2,CONCATENATE(MID($D$55,16,20),": ",DN$55),IF(DO$56=2,CONCATENATE(LEFT($D$56,8),": ",DN$56),IF(DO$57=2,CONCATENATE(LEFT($D$57,9),": ",DN$57),IF(DO$58=2,CONCATENATE($D$58,": ",DN$58),"not specified"))))))))</f>
        <v/>
      </c>
      <c r="DO63" s="130"/>
      <c r="DP63" s="129" t="str">
        <f>IF(DP$4="","",IF(DQ$52=2,CONCATENATE($D$52,": ",DP$52),IF(DQ$53=2,CONCATENATE(DN$53,": ",DP$53),IF(DQ$54=2,CONCATENATE(LEFT(DN$54,8),": ",DP$54),IF(DQ$55=2,CONCATENATE(MID($D$55,16,20),": ",DP$55),IF(DQ$56=2,CONCATENATE(LEFT($D$56,8),": ",DP$56),IF(DQ$57=2,CONCATENATE(LEFT($D$57,9),": ",DP$57),IF(DQ$58=2,CONCATENATE($D$58,": ",DP$58),"not specified"))))))))</f>
        <v/>
      </c>
      <c r="DQ63" s="246"/>
      <c r="DR63" s="129" t="str">
        <f>IF(DR$4="","",IF(DS$52=2,CONCATENATE($D$52,": ",DR$52),IF(DS$53=2,CONCATENATE(DP$53,": ",DR$53),IF(DS$54=2,CONCATENATE(LEFT(DP$54,8),": ",DR$54),IF(DS$55=2,CONCATENATE(MID($D$55,16,20),": ",DR$55),IF(DS$56=2,CONCATENATE(LEFT($D$56,8),": ",DR$56),IF(DS$57=2,CONCATENATE(LEFT($D$57,9),": ",DR$57),IF(DS$58=2,CONCATENATE($D$58,": ",DR$58),"not specified"))))))))</f>
        <v/>
      </c>
      <c r="DS63" s="130"/>
      <c r="DT63" s="129" t="str">
        <f>IF(DT$4="","",IF(DU$52=2,CONCATENATE($D$52,": ",DT$52),IF(DU$53=2,CONCATENATE(DR$53,": ",DT$53),IF(DU$54=2,CONCATENATE(LEFT(DR$54,8),": ",DT$54),IF(DU$55=2,CONCATENATE(MID($D$55,16,20),": ",DT$55),IF(DU$56=2,CONCATENATE(LEFT($D$56,8),": ",DT$56),IF(DU$57=2,CONCATENATE(LEFT($D$57,9),": ",DT$57),IF(DU$58=2,CONCATENATE($D$58,": ",DT$58),"not specified"))))))))</f>
        <v/>
      </c>
      <c r="DU63" s="130"/>
      <c r="DV63" s="129" t="str">
        <f>IF(DV$4="","",IF(DW$52=2,CONCATENATE($D$52,": ",DV$52),IF(DW$53=2,CONCATENATE(DT$53,": ",DV$53),IF(DW$54=2,CONCATENATE(LEFT(DT$54,8),": ",DV$54),IF(DW$55=2,CONCATENATE(MID($D$55,16,20),": ",DV$55),IF(DW$56=2,CONCATENATE(LEFT($D$56,8),": ",DV$56),IF(DW$57=2,CONCATENATE(LEFT($D$57,9),": ",DV$57),IF(DW$58=2,CONCATENATE($D$58,": ",DV$58),"not specified"))))))))</f>
        <v/>
      </c>
      <c r="DW63" s="130"/>
      <c r="DX63" s="129" t="str">
        <f>IF(DX$4="","",IF(DY$52=2,CONCATENATE($D$52,": ",DX$52),IF(DY$53=2,CONCATENATE(DV$53,": ",DX$53),IF(DY$54=2,CONCATENATE(LEFT(DV$54,8),": ",DX$54),IF(DY$55=2,CONCATENATE(MID($D$55,16,20),": ",DX$55),IF(DY$56=2,CONCATENATE(LEFT($D$56,8),": ",DX$56),IF(DY$57=2,CONCATENATE(LEFT($D$57,9),": ",DX$57),IF(DY$58=2,CONCATENATE($D$58,": ",DX$58),"not specified"))))))))</f>
        <v/>
      </c>
      <c r="DY63" s="246"/>
      <c r="DZ63" s="129" t="str">
        <f>IF(DZ$4="","",IF(EA$52=2,CONCATENATE($D$52,": ",DZ$52),IF(EA$53=2,CONCATENATE(DX$53,": ",DZ$53),IF(EA$54=2,CONCATENATE(LEFT(DX$54,8),": ",DZ$54),IF(EA$55=2,CONCATENATE(MID($D$55,16,20),": ",DZ$55),IF(EA$56=2,CONCATENATE(LEFT($D$56,8),": ",DZ$56),IF(EA$57=2,CONCATENATE(LEFT($D$57,9),": ",DZ$57),IF(EA$58=2,CONCATENATE($D$58,": ",DZ$58),"not specified"))))))))</f>
        <v/>
      </c>
      <c r="EA63" s="130"/>
      <c r="EB63" s="129" t="str">
        <f>IF(EB$4="","",IF(EC$52=2,CONCATENATE($D$52,": ",EB$52),IF(EC$53=2,CONCATENATE(DZ$53,": ",EB$53),IF(EC$54=2,CONCATENATE(LEFT(DZ$54,8),": ",EB$54),IF(EC$55=2,CONCATENATE(MID($D$55,16,20),": ",EB$55),IF(EC$56=2,CONCATENATE(LEFT($D$56,8),": ",EB$56),IF(EC$57=2,CONCATENATE(LEFT($D$57,9),": ",EB$57),IF(EC$58=2,CONCATENATE($D$58,": ",EB$58),"not specified"))))))))</f>
        <v/>
      </c>
      <c r="EC63" s="130"/>
      <c r="ED63" s="129" t="str">
        <f>IF(ED$4="","",IF(EE$52=2,CONCATENATE($D$52,": ",ED$52),IF(EE$53=2,CONCATENATE(EB$53,": ",ED$53),IF(EE$54=2,CONCATENATE(LEFT(EB$54,8),": ",ED$54),IF(EE$55=2,CONCATENATE(MID($D$55,16,20),": ",ED$55),IF(EE$56=2,CONCATENATE(LEFT($D$56,8),": ",ED$56),IF(EE$57=2,CONCATENATE(LEFT($D$57,9),": ",ED$57),IF(EE$58=2,CONCATENATE($D$58,": ",ED$58),"not specified"))))))))</f>
        <v/>
      </c>
      <c r="EE63" s="130"/>
      <c r="EF63" s="129" t="str">
        <f>IF(EF$4="","",IF(EG$52=2,CONCATENATE($D$52,": ",EF$52),IF(EG$53=2,CONCATENATE(ED$53,": ",EF$53),IF(EG$54=2,CONCATENATE(LEFT(ED$54,8),": ",EF$54),IF(EG$55=2,CONCATENATE(MID($D$55,16,20),": ",EF$55),IF(EG$56=2,CONCATENATE(LEFT($D$56,8),": ",EF$56),IF(EG$57=2,CONCATENATE(LEFT($D$57,9),": ",EF$57),IF(EG$58=2,CONCATENATE($D$58,": ",EF$58),"not specified"))))))))</f>
        <v/>
      </c>
      <c r="EG63" s="130"/>
      <c r="EH63" s="129" t="str">
        <f>IF(EH$4="","",IF(EI$52=2,CONCATENATE($D$52,": ",EH$52),IF(EI$53=2,CONCATENATE(EF$53,": ",EH$53),IF(EI$54=2,CONCATENATE(LEFT(EF$54,8),": ",EH$54),IF(EI$55=2,CONCATENATE(MID($D$55,16,20),": ",EH$55),IF(EI$56=2,CONCATENATE(LEFT($D$56,8),": ",EH$56),IF(EI$57=2,CONCATENATE(LEFT($D$57,9),": ",EH$57),IF(EI$58=2,CONCATENATE($D$58,": ",EH$58),"not specified"))))))))</f>
        <v/>
      </c>
      <c r="EI63" s="246"/>
      <c r="EJ63" s="129" t="str">
        <f>IF(EJ$4="","",IF(EK$52=2,CONCATENATE($D$52,": ",EJ$52),IF(EK$53=2,CONCATENATE(EH$53,": ",EJ$53),IF(EK$54=2,CONCATENATE(LEFT(EH$54,8),": ",EJ$54),IF(EK$55=2,CONCATENATE(MID($D$55,16,20),": ",EJ$55),IF(EK$56=2,CONCATENATE(LEFT($D$56,8),": ",EJ$56),IF(EK$57=2,CONCATENATE(LEFT($D$57,9),": ",EJ$57),IF(EK$58=2,CONCATENATE($D$58,": ",EJ$58),"not specified"))))))))</f>
        <v/>
      </c>
      <c r="EK63" s="130"/>
      <c r="EL63" s="129" t="str">
        <f>IF(EL$4="","",IF(EM$52=2,CONCATENATE($D$52,": ",EL$52),IF(EM$53=2,CONCATENATE(EJ$53,": ",EL$53),IF(EM$54=2,CONCATENATE(LEFT(EJ$54,8),": ",EL$54),IF(EM$55=2,CONCATENATE(MID($D$55,16,20),": ",EL$55),IF(EM$56=2,CONCATENATE(LEFT($D$56,8),": ",EL$56),IF(EM$57=2,CONCATENATE(LEFT($D$57,9),": ",EL$57),IF(EM$58=2,CONCATENATE($D$58,": ",EL$58),"not specified"))))))))</f>
        <v/>
      </c>
      <c r="EM63" s="246"/>
      <c r="EN63" s="129" t="str">
        <f>IF(EN$4="","",IF(EO$52=2,CONCATENATE($D$52,": ",EN$52),IF(EO$53=2,CONCATENATE(EL$53,": ",EN$53),IF(EO$54=2,CONCATENATE(LEFT(EL$54,8),": ",EN$54),IF(EO$55=2,CONCATENATE(MID($D$55,16,20),": ",EN$55),IF(EO$56=2,CONCATENATE(LEFT($D$56,8),": ",EN$56),IF(EO$57=2,CONCATENATE(LEFT($D$57,9),": ",EN$57),IF(EO$58=2,CONCATENATE($D$58,": ",EN$58),"not specified"))))))))</f>
        <v/>
      </c>
      <c r="EO63" s="130"/>
      <c r="EP63" s="129" t="str">
        <f>IF(EP$4="","",IF(EQ$52=2,CONCATENATE($D$52,": ",EP$52),IF(EQ$53=2,CONCATENATE(EN$53,": ",EP$53),IF(EQ$54=2,CONCATENATE(LEFT(EN$54,8),": ",EP$54),IF(EQ$55=2,CONCATENATE(MID($D$55,16,20),": ",EP$55),IF(EQ$56=2,CONCATENATE(LEFT($D$56,8),": ",EP$56),IF(EQ$57=2,CONCATENATE(LEFT($D$57,9),": ",EP$57),IF(EQ$58=2,CONCATENATE($D$58,": ",EP$58),"not specified"))))))))</f>
        <v/>
      </c>
      <c r="EQ63" s="130"/>
      <c r="ER63" s="129" t="str">
        <f>IF(ER$4="","",IF(ES$52=2,CONCATENATE($D$52,": ",ER$52),IF(ES$53=2,CONCATENATE(EP$53,": ",ER$53),IF(ES$54=2,CONCATENATE(LEFT(EP$54,8),": ",ER$54),IF(ES$55=2,CONCATENATE(MID($D$55,16,20),": ",ER$55),IF(ES$56=2,CONCATENATE(LEFT($D$56,8),": ",ER$56),IF(ES$57=2,CONCATENATE(LEFT($D$57,9),": ",ER$57),IF(ES$58=2,CONCATENATE($D$58,": ",ER$58),"not specified"))))))))</f>
        <v/>
      </c>
      <c r="ES63" s="130"/>
      <c r="ET63" s="129" t="str">
        <f>IF(ET$4="","",IF(EU$52=2,CONCATENATE($D$52,": ",ET$52),IF(EU$53=2,CONCATENATE(ER$53,": ",ET$53),IF(EU$54=2,CONCATENATE(LEFT(ER$54,8),": ",ET$54),IF(EU$55=2,CONCATENATE(MID($D$55,16,20),": ",ET$55),IF(EU$56=2,CONCATENATE(LEFT($D$56,8),": ",ET$56),IF(EU$57=2,CONCATENATE(LEFT($D$57,9),": ",ET$57),IF(EU$58=2,CONCATENATE($D$58,": ",ET$58),"not specified"))))))))</f>
        <v/>
      </c>
      <c r="EU63" s="246"/>
      <c r="EV63" s="129" t="str">
        <f>IF(EV$4="","",IF(EW$52=2,CONCATENATE($D$52,": ",EV$52),IF(EW$53=2,CONCATENATE(ET$53,": ",EV$53),IF(EW$54=2,CONCATENATE(LEFT(ET$54,8),": ",EV$54),IF(EW$55=2,CONCATENATE(MID($D$55,16,20),": ",EV$55),IF(EW$56=2,CONCATENATE(LEFT($D$56,8),": ",EV$56),IF(EW$57=2,CONCATENATE(LEFT($D$57,9),": ",EV$57),IF(EW$58=2,CONCATENATE($D$58,": ",EV$58),"not specified"))))))))</f>
        <v/>
      </c>
      <c r="EW63" s="130"/>
      <c r="EX63" s="129" t="str">
        <f>IF(EX$4="","",IF(EY$52=2,CONCATENATE($D$52,": ",EX$52),IF(EY$53=2,CONCATENATE(EV$53,": ",EX$53),IF(EY$54=2,CONCATENATE(LEFT(EV$54,8),": ",EX$54),IF(EY$55=2,CONCATENATE(MID($D$55,16,20),": ",EX$55),IF(EY$56=2,CONCATENATE(LEFT($D$56,8),": ",EX$56),IF(EY$57=2,CONCATENATE(LEFT($D$57,9),": ",EX$57),IF(EY$58=2,CONCATENATE($D$58,": ",EX$58),"not specified"))))))))</f>
        <v/>
      </c>
      <c r="EY63" s="130"/>
      <c r="EZ63" s="129" t="str">
        <f>IF(EZ$4="","",IF(FA$52=2,CONCATENATE($D$52,": ",EZ$52),IF(FA$53=2,CONCATENATE(EX$53,": ",EZ$53),IF(FA$54=2,CONCATENATE(LEFT(EX$54,8),": ",EZ$54),IF(FA$55=2,CONCATENATE(MID($D$55,16,20),": ",EZ$55),IF(FA$56=2,CONCATENATE(LEFT($D$56,8),": ",EZ$56),IF(FA$57=2,CONCATENATE(LEFT($D$57,9),": ",EZ$57),IF(FA$58=2,CONCATENATE($D$58,": ",EZ$58),"not specified"))))))))</f>
        <v/>
      </c>
      <c r="FA63" s="130"/>
      <c r="FB63" s="129" t="str">
        <f>IF(FB$4="","",IF(FC$52=2,CONCATENATE($D$52,": ",FB$52),IF(FC$53=2,CONCATENATE(EZ$53,": ",FB$53),IF(FC$54=2,CONCATENATE(LEFT(EZ$54,8),": ",FB$54),IF(FC$55=2,CONCATENATE(MID($D$55,16,20),": ",FB$55),IF(FC$56=2,CONCATENATE(LEFT($D$56,8),": ",FB$56),IF(FC$57=2,CONCATENATE(LEFT($D$57,9),": ",FB$57),IF(FC$58=2,CONCATENATE($D$58,": ",FB$58),"not specified"))))))))</f>
        <v/>
      </c>
      <c r="FC63" s="130"/>
      <c r="FD63" s="129" t="str">
        <f>IF(FD$4="","",IF(FE$52=2,CONCATENATE($D$52,": ",FD$52),IF(FE$53=2,CONCATENATE(FB$53,": ",FD$53),IF(FE$54=2,CONCATENATE(LEFT(FB$54,8),": ",FD$54),IF(FE$55=2,CONCATENATE(MID($D$55,16,20),": ",FD$55),IF(FE$56=2,CONCATENATE(LEFT($D$56,8),": ",FD$56),IF(FE$57=2,CONCATENATE(LEFT($D$57,9),": ",FD$57),IF(FE$58=2,CONCATENATE($D$58,": ",FD$58),"not specified"))))))))</f>
        <v/>
      </c>
      <c r="FE63" s="130"/>
      <c r="FF63" s="129" t="str">
        <f>IF(FF$4="","",IF(FG$52=2,CONCATENATE($D$52,": ",FF$52),IF(FG$53=2,CONCATENATE(FD$53,": ",FF$53),IF(FG$54=2,CONCATENATE(LEFT(FD$54,8),": ",FF$54),IF(FG$55=2,CONCATENATE(MID($D$55,16,20),": ",FF$55),IF(FG$56=2,CONCATENATE(LEFT($D$56,8),": ",FF$56),IF(FG$57=2,CONCATENATE(LEFT($D$57,9),": ",FF$57),IF(FG$58=2,CONCATENATE($D$58,": ",FF$58),"not specified"))))))))</f>
        <v/>
      </c>
      <c r="FG63" s="130"/>
      <c r="FH63" s="129" t="str">
        <f>IF(FH$4="","",IF(FI$52=2,CONCATENATE($D$52,": ",FH$52),IF(FI$53=2,CONCATENATE(FF$53,": ",FH$53),IF(FI$54=2,CONCATENATE(LEFT(FF$54,8),": ",FH$54),IF(FI$55=2,CONCATENATE(MID($D$55,16,20),": ",FH$55),IF(FI$56=2,CONCATENATE(LEFT($D$56,8),": ",FH$56),IF(FI$57=2,CONCATENATE(LEFT($D$57,9),": ",FH$57),IF(FI$58=2,CONCATENATE($D$58,": ",FH$58),"not specified"))))))))</f>
        <v/>
      </c>
      <c r="FI63" s="130"/>
      <c r="FJ63" s="129" t="str">
        <f>IF(FJ$4="","",IF(FK$52=2,CONCATENATE($D$52,": ",FJ$52),IF(FK$53=2,CONCATENATE(FH$53,": ",FJ$53),IF(FK$54=2,CONCATENATE(LEFT(FH$54,8),": ",FJ$54),IF(FK$55=2,CONCATENATE(MID($D$55,16,20),": ",FJ$55),IF(FK$56=2,CONCATENATE(LEFT($D$56,8),": ",FJ$56),IF(FK$57=2,CONCATENATE(LEFT($D$57,9),": ",FJ$57),IF(FK$58=2,CONCATENATE($D$58,": ",FJ$58),"not specified"))))))))</f>
        <v/>
      </c>
      <c r="FK63" s="130"/>
      <c r="FL63" s="129" t="str">
        <f>IF(FL$4="","",IF(FM$52=2,CONCATENATE($D$52,": ",FL$52),IF(FM$53=2,CONCATENATE(FJ$53,": ",FL$53),IF(FM$54=2,CONCATENATE(LEFT(FJ$54,8),": ",FL$54),IF(FM$55=2,CONCATENATE(MID($D$55,16,20),": ",FL$55),IF(FM$56=2,CONCATENATE(LEFT($D$56,8),": ",FL$56),IF(FM$57=2,CONCATENATE(LEFT($D$57,9),": ",FL$57),IF(FM$58=2,CONCATENATE($D$58,": ",FL$58),"not specified"))))))))</f>
        <v/>
      </c>
      <c r="FM63" s="130"/>
      <c r="FN63" s="129" t="str">
        <f>IF(FN$4="","",IF(FO$52=2,CONCATENATE($D$52,": ",FN$52),IF(FO$53=2,CONCATENATE(FL$53,": ",FN$53),IF(FO$54=2,CONCATENATE(LEFT(FL$54,8),": ",FN$54),IF(FO$55=2,CONCATENATE(MID($D$55,16,20),": ",FN$55),IF(FO$56=2,CONCATENATE(LEFT($D$56,8),": ",FN$56),IF(FO$57=2,CONCATENATE(LEFT($D$57,9),": ",FN$57),IF(FO$58=2,CONCATENATE($D$58,": ",FN$58),"not specified"))))))))</f>
        <v/>
      </c>
      <c r="FO63" s="130"/>
      <c r="FP63" s="129" t="str">
        <f>IF(FP$4="","",IF(FQ$52=2,CONCATENATE($D$52,": ",FP$52),IF(FQ$53=2,CONCATENATE(FN$53,": ",FP$53),IF(FQ$54=2,CONCATENATE(LEFT(FN$54,8),": ",FP$54),IF(FQ$55=2,CONCATENATE(MID($D$55,16,20),": ",FP$55),IF(FQ$56=2,CONCATENATE(LEFT($D$56,8),": ",FP$56),IF(FQ$57=2,CONCATENATE(LEFT($D$57,9),": ",FP$57),IF(FQ$58=2,CONCATENATE($D$58,": ",FP$58),"not specified"))))))))</f>
        <v/>
      </c>
      <c r="FQ63" s="130"/>
      <c r="FR63" s="129" t="str">
        <f>IF(FR$4="","",IF(FS$52=2,CONCATENATE($D$52,": ",FR$52),IF(FS$53=2,CONCATENATE(FP$53,": ",FR$53),IF(FS$54=2,CONCATENATE(LEFT(FP$54,8),": ",FR$54),IF(FS$55=2,CONCATENATE(MID($D$55,16,20),": ",FR$55),IF(FS$56=2,CONCATENATE(LEFT($D$56,8),": ",FR$56),IF(FS$57=2,CONCATENATE(LEFT($D$57,9),": ",FR$57),IF(FS$58=2,CONCATENATE($D$58,": ",FR$58),"not specified"))))))))</f>
        <v/>
      </c>
      <c r="FS63" s="130"/>
      <c r="FT63" s="129" t="str">
        <f>IF(FT$4="","",IF(FU$52=2,CONCATENATE($D$52,": ",FT$52),IF(FU$53=2,CONCATENATE(FR$53,": ",FT$53),IF(FU$54=2,CONCATENATE(LEFT(FR$54,8),": ",FT$54),IF(FU$55=2,CONCATENATE(MID($D$55,16,20),": ",FT$55),IF(FU$56=2,CONCATENATE(LEFT($D$56,8),": ",FT$56),IF(FU$57=2,CONCATENATE(LEFT($D$57,9),": ",FT$57),IF(FU$58=2,CONCATENATE($D$58,": ",FT$58),"not specified"))))))))</f>
        <v/>
      </c>
      <c r="FU63" s="130"/>
      <c r="FV63" s="129" t="str">
        <f>IF(FV$4="","",IF(FW$52=2,CONCATENATE($D$52,": ",FV$52),IF(FW$53=2,CONCATENATE(FT$53,": ",FV$53),IF(FW$54=2,CONCATENATE(LEFT(FT$54,8),": ",FV$54),IF(FW$55=2,CONCATENATE(MID($D$55,16,20),": ",FV$55),IF(FW$56=2,CONCATENATE(LEFT($D$56,8),": ",FV$56),IF(FW$57=2,CONCATENATE(LEFT($D$57,9),": ",FV$57),IF(FW$58=2,CONCATENATE($D$58,": ",FV$58),"not specified"))))))))</f>
        <v/>
      </c>
      <c r="FW63" s="130"/>
      <c r="FX63" s="247" t="str">
        <f>IF(FX$4="","",IF(FY$52=2,CONCATENATE($D$52,": ",FX$52),IF(FY$53=2,CONCATENATE(FV$53,": ",FX$53),IF(FY$54=2,CONCATENATE(LEFT(FV$54,8),": ",FX$54),IF(FY$55=2,CONCATENATE(MID($D$55,16,20),": ",FX$55),IF(FY$56=2,CONCATENATE(LEFT($D$56,8),": ",FX$56),IF(FY$57=2,CONCATENATE(LEFT($D$57,9),": ",FX$57),IF(FY$58=2,CONCATENATE($D$58,": ",FX$58),"not specified"))))))))</f>
        <v/>
      </c>
      <c r="FY63" s="130"/>
      <c r="FZ63" s="129" t="str">
        <f>IF(FZ$4="","",IF(GA$52=2,CONCATENATE($D$52,": ",FZ$52),IF(GA$53=2,CONCATENATE(FX$53,": ",FZ$53),IF(GA$54=2,CONCATENATE(LEFT(FX$54,8),": ",FZ$54),IF(GA$55=2,CONCATENATE(MID($D$55,16,20),": ",FZ$55),IF(GA$56=2,CONCATENATE(LEFT($D$56,8),": ",FZ$56),IF(GA$57=2,CONCATENATE(LEFT($D$57,9),": ",FZ$57),IF(GA$58=2,CONCATENATE($D$58,": ",FZ$58),"not specified"))))))))</f>
        <v/>
      </c>
      <c r="GA63" s="130"/>
      <c r="GB63" s="129" t="str">
        <f>IF(GB$4="","",IF(GC$52=2,CONCATENATE($D$52,": ",GB$52),IF(GC$53=2,CONCATENATE(FZ$53,": ",GB$53),IF(GC$54=2,CONCATENATE(LEFT(FZ$54,8),": ",GB$54),IF(GC$55=2,CONCATENATE(MID($D$55,16,20),": ",GB$55),IF(GC$56=2,CONCATENATE(LEFT($D$56,8),": ",GB$56),IF(GC$57=2,CONCATENATE(LEFT($D$57,9),": ",GB$57),IF(GC$58=2,CONCATENATE($D$58,": ",GB$58),"not specified"))))))))</f>
        <v/>
      </c>
      <c r="GC63" s="130"/>
      <c r="GD63" s="129" t="str">
        <f>IF(GD$4="","",IF(GE$52=2,CONCATENATE($D$52,": ",GD$52),IF(GE$53=2,CONCATENATE(GB$53,": ",GD$53),IF(GE$54=2,CONCATENATE(LEFT(GB$54,8),": ",GD$54),IF(GE$55=2,CONCATENATE(MID($D$55,16,20),": ",GD$55),IF(GE$56=2,CONCATENATE(LEFT($D$56,8),": ",GD$56),IF(GE$57=2,CONCATENATE(LEFT($D$57,9),": ",GD$57),IF(GE$58=2,CONCATENATE($D$58,": ",GD$58),"not specified"))))))))</f>
        <v/>
      </c>
      <c r="GE63" s="130"/>
      <c r="GF63" s="129" t="str">
        <f>IF(GF$4="","",IF(GG$52=2,CONCATENATE($D$52,": ",GF$52),IF(GG$53=2,CONCATENATE(GD$53,": ",GF$53),IF(GG$54=2,CONCATENATE(LEFT(GD$54,8),": ",GF$54),IF(GG$55=2,CONCATENATE(MID($D$55,16,20),": ",GF$55),IF(GG$56=2,CONCATENATE(LEFT($D$56,8),": ",GF$56),IF(GG$57=2,CONCATENATE(LEFT($D$57,9),": ",GF$57),IF(GG$58=2,CONCATENATE($D$58,": ",GF$58),"not specified"))))))))</f>
        <v/>
      </c>
      <c r="GG63" s="130"/>
      <c r="GH63" s="247" t="str">
        <f>IF(GH$4="","",IF(GI$52=2,CONCATENATE($D$52,": ",GH$52),IF(GI$53=2,CONCATENATE(GF$53,": ",GH$53),IF(GI$54=2,CONCATENATE(LEFT(GF$54,8),": ",GH$54),IF(GI$55=2,CONCATENATE(MID($D$55,16,20),": ",GH$55),IF(GI$56=2,CONCATENATE(LEFT($D$56,8),": ",GH$56),IF(GI$57=2,CONCATENATE(LEFT($D$57,9),": ",GH$57),IF(GI$58=2,CONCATENATE($D$58,": ",GH$58),"not specified"))))))))</f>
        <v/>
      </c>
      <c r="GI63" s="130"/>
      <c r="GJ63" s="129" t="str">
        <f>IF(GJ$4="","",IF(GK$52=2,CONCATENATE($D$52,": ",GJ$52),IF(GK$53=2,CONCATENATE(GH$53,": ",GJ$53),IF(GK$54=2,CONCATENATE(LEFT(GH$54,8),": ",GJ$54),IF(GK$55=2,CONCATENATE(MID($D$55,16,20),": ",GJ$55),IF(GK$56=2,CONCATENATE(LEFT($D$56,8),": ",GJ$56),IF(GK$57=2,CONCATENATE(LEFT($D$57,9),": ",GJ$57),IF(GK$58=2,CONCATENATE($D$58,": ",GJ$58),"not specified"))))))))</f>
        <v/>
      </c>
      <c r="GK63" s="130"/>
      <c r="GL63" s="129" t="str">
        <f>IF(GL$4="","",IF(GM$52=2,CONCATENATE($D$52,": ",GL$52),IF(GM$53=2,CONCATENATE(GJ$53,": ",GL$53),IF(GM$54=2,CONCATENATE(LEFT(GJ$54,8),": ",GL$54),IF(GM$55=2,CONCATENATE(MID($D$55,16,20),": ",GL$55),IF(GM$56=2,CONCATENATE(LEFT($D$56,8),": ",GL$56),IF(GM$57=2,CONCATENATE(LEFT($D$57,9),": ",GL$57),IF(GM$58=2,CONCATENATE($D$58,": ",GL$58),"not specified"))))))))</f>
        <v/>
      </c>
      <c r="GM63" s="130"/>
      <c r="GN63" s="129" t="str">
        <f>IF(GN$4="","",IF(GO$52=2,CONCATENATE($D$52,": ",GN$52),IF(GO$53=2,CONCATENATE(GL$53,": ",GN$53),IF(GO$54=2,CONCATENATE(LEFT(GL$54,8),": ",GN$54),IF(GO$55=2,CONCATENATE(MID($D$55,16,20),": ",GN$55),IF(GO$56=2,CONCATENATE(LEFT($D$56,8),": ",GN$56),IF(GO$57=2,CONCATENATE(LEFT($D$57,9),": ",GN$57),IF(GO$58=2,CONCATENATE($D$58,": ",GN$58),"not specified"))))))))</f>
        <v/>
      </c>
      <c r="GO63" s="130"/>
      <c r="GP63" s="129" t="str">
        <f>IF(GP$4="","",IF(GQ$52=2,CONCATENATE($D$52,": ",GP$52),IF(GQ$53=2,CONCATENATE(GN$53,": ",GP$53),IF(GQ$54=2,CONCATENATE(LEFT(GN$54,8),": ",GP$54),IF(GQ$55=2,CONCATENATE(MID($D$55,16,20),": ",GP$55),IF(GQ$56=2,CONCATENATE(LEFT($D$56,8),": ",GP$56),IF(GQ$57=2,CONCATENATE(LEFT($D$57,9),": ",GP$57),IF(GQ$58=2,CONCATENATE($D$58,": ",GP$58),"not specified"))))))))</f>
        <v/>
      </c>
      <c r="GQ63" s="130"/>
      <c r="GR63" s="129" t="str">
        <f>IF(GR$4="","",IF(GS$52=2,CONCATENATE($D$52,": ",GR$52),IF(GS$53=2,CONCATENATE(GP$53,": ",GR$53),IF(GS$54=2,CONCATENATE(LEFT(GP$54,8),": ",GR$54),IF(GS$55=2,CONCATENATE(MID($D$55,16,20),": ",GR$55),IF(GS$56=2,CONCATENATE(LEFT($D$56,8),": ",GR$56),IF(GS$57=2,CONCATENATE(LEFT($D$57,9),": ",GR$57),IF(GS$58=2,CONCATENATE($D$58,": ",GR$58),"not specified"))))))))</f>
        <v/>
      </c>
      <c r="GS63" s="130"/>
      <c r="GT63" s="129" t="str">
        <f>IF(GT$4="","",IF(GU$52=2,CONCATENATE($D$52,": ",GT$52),IF(GU$53=2,CONCATENATE(GR$53,": ",GT$53),IF(GU$54=2,CONCATENATE(LEFT(GR$54,8),": ",GT$54),IF(GU$55=2,CONCATENATE(MID($D$55,16,20),": ",GT$55),IF(GU$56=2,CONCATENATE(LEFT($D$56,8),": ",GT$56),IF(GU$57=2,CONCATENATE(LEFT($D$57,9),": ",GT$57),IF(GU$58=2,CONCATENATE($D$58,": ",GT$58),"not specified"))))))))</f>
        <v/>
      </c>
      <c r="GU63" s="130"/>
      <c r="GV63" s="129" t="str">
        <f>IF(GV$4="","",IF(GW$52=2,CONCATENATE($D$52,": ",GV$52),IF(GW$53=2,CONCATENATE(GT$53,": ",GV$53),IF(GW$54=2,CONCATENATE(LEFT(GT$54,8),": ",GV$54),IF(GW$55=2,CONCATENATE(MID($D$55,16,20),": ",GV$55),IF(GW$56=2,CONCATENATE(LEFT($D$56,8),": ",GV$56),IF(GW$57=2,CONCATENATE(LEFT($D$57,9),": ",GV$57),IF(GW$58=2,CONCATENATE($D$58,": ",GV$58),"not specified"))))))))</f>
        <v/>
      </c>
      <c r="GW63" s="130"/>
    </row>
    <row r="64" spans="1:205" s="3" customFormat="1" ht="25.5" customHeight="1" thickBot="1" x14ac:dyDescent="0.25">
      <c r="A64" s="133"/>
      <c r="B64" s="136"/>
      <c r="C64" s="102">
        <v>2.2999999999999998</v>
      </c>
      <c r="D64" s="123" t="s">
        <v>1</v>
      </c>
      <c r="E64" s="124"/>
      <c r="F64" s="125" t="str">
        <f>IF(F$4="","",IF(G$52=3,CONCATENATE($D$52,": ",F$52),IF(G$53=3,CONCATENATE(D$53,": ",F$53),IF(G$54=3,CONCATENATE(LEFT(D$54,8),": ",F$54),IF(G$55=3,CONCATENATE(MID($D$55,16,20),": ",F$55),IF(G$56=3,CONCATENATE(LEFT($D$56,8),": ",F$56),IF(G$57=3,CONCATENATE(LEFT($D$57,9),": ",F$57),IF(G$58=3,CONCATENATE($D$58,": ",F$58),"not specified"))))))))</f>
        <v/>
      </c>
      <c r="G64" s="126"/>
      <c r="H64" s="125" t="str">
        <f>IF(H$4="","",IF(I$52=3,CONCATENATE($D$52,": ",H$52),IF(I$53=3,CONCATENATE(F$53,": ",H$53),IF(I$54=3,CONCATENATE(LEFT(F$54,8),": ",H$54),IF(I$55=3,CONCATENATE(MID($D$55,16,20),": ",H$55),IF(I$56=3,CONCATENATE(LEFT($D$56,8),": ",H$56),IF(I$57=3,CONCATENATE(LEFT($D$57,9),": ",H$57),IF(I$58=3,CONCATENATE($D$58,": ",H$58),"not specified"))))))))</f>
        <v/>
      </c>
      <c r="I64" s="126"/>
      <c r="J64" s="230" t="str">
        <f>IF(J$4="","",IF(K$52=3,CONCATENATE($D$52,": ",J$52),IF(K$53=3,CONCATENATE(H$53,": ",J$53),IF(K$54=3,CONCATENATE(LEFT(H$54,8),": ",J$54),IF(K$55=3,CONCATENATE(MID($D$55,16,20),": ",J$55),IF(K$56=3,CONCATENATE(LEFT($D$56,8),": ",J$56),IF(K$57=3,CONCATENATE(LEFT($D$57,9),": ",J$57),IF(K$58=3,CONCATENATE($D$58,": ",J$58),"not specified"))))))))</f>
        <v/>
      </c>
      <c r="K64" s="236"/>
      <c r="L64" s="230" t="str">
        <f>IF(L$4="","",IF(M$52=3,CONCATENATE($D$52,": ",L$52),IF(M$53=3,CONCATENATE(J$53,": ",L$53),IF(M$54=3,CONCATENATE(LEFT(J$54,8),": ",L$54),IF(M$55=3,CONCATENATE(MID($D$55,16,20),": ",L$55),IF(M$56=3,CONCATENATE(LEFT($D$56,8),": ",L$56),IF(M$57=3,CONCATENATE(LEFT($D$57,9),": ",L$57),IF(M$58=3,CONCATENATE($D$58,": ",L$58),"not specified"))))))))</f>
        <v/>
      </c>
      <c r="M64" s="236"/>
      <c r="N64" s="125" t="str">
        <f>IF(N$4="","",IF(O$52=3,CONCATENATE($D$52,": ",N$52),IF(O$53=3,CONCATENATE(L$53,": ",N$53),IF(O$54=3,CONCATENATE(LEFT(L$54,8),": ",N$54),IF(O$55=3,CONCATENATE(MID($D$55,16,20),": ",N$55),IF(O$56=3,CONCATENATE(LEFT($D$56,8),": ",N$56),IF(O$57=3,CONCATENATE(LEFT($D$57,9),": ",N$57),IF(O$58=3,CONCATENATE($D$58,": ",N$58),"not specified"))))))))</f>
        <v/>
      </c>
      <c r="O64" s="126"/>
      <c r="P64" s="125" t="str">
        <f>IF(P$4="","",IF(Q$52=3,CONCATENATE($D$52,": ",P$52),IF(Q$53=3,CONCATENATE(N$53,": ",P$53),IF(Q$54=3,CONCATENATE(LEFT(N$54,8),": ",P$54),IF(Q$55=3,CONCATENATE(MID($D$55,16,20),": ",P$55),IF(Q$56=3,CONCATENATE(LEFT($D$56,8),": ",P$56),IF(Q$57=3,CONCATENATE(LEFT($D$57,9),": ",P$57),IF(Q$58=3,CONCATENATE($D$58,": ",P$58),"not specified"))))))))</f>
        <v/>
      </c>
      <c r="Q64" s="126"/>
      <c r="R64" s="125" t="str">
        <f>IF(R$4="","",IF(S$52=3,CONCATENATE($D$52,": ",R$52),IF(S$53=3,CONCATENATE(P$53,": ",R$53),IF(S$54=3,CONCATENATE(LEFT(P$54,8),": ",R$54),IF(S$55=3,CONCATENATE(MID($D$55,16,20),": ",R$55),IF(S$56=3,CONCATENATE(LEFT($D$56,8),": ",R$56),IF(S$57=3,CONCATENATE(LEFT($D$57,9),": ",R$57),IF(S$58=3,CONCATENATE($D$58,": ",R$58),"not specified"))))))))</f>
        <v/>
      </c>
      <c r="S64" s="126"/>
      <c r="T64" s="125" t="str">
        <f>IF(T$4="","",IF(U$52=3,CONCATENATE($D$52,": ",T$52),IF(U$53=3,CONCATENATE(R$53,": ",T$53),IF(U$54=3,CONCATENATE(LEFT(R$54,8),": ",T$54),IF(U$55=3,CONCATENATE(MID($D$55,16,20),": ",T$55),IF(U$56=3,CONCATENATE(LEFT($D$56,8),": ",T$56),IF(U$57=3,CONCATENATE(LEFT($D$57,9),": ",T$57),IF(U$58=3,CONCATENATE($D$58,": ",T$58),"not specified"))))))))</f>
        <v/>
      </c>
      <c r="U64" s="126"/>
      <c r="V64" s="125" t="str">
        <f>IF(V$4="","",IF(W$52=3,CONCATENATE($D$52,": ",V$52),IF(W$53=3,CONCATENATE(T$53,": ",V$53),IF(W$54=3,CONCATENATE(LEFT(T$54,8),": ",V$54),IF(W$55=3,CONCATENATE(MID($D$55,16,20),": ",V$55),IF(W$56=3,CONCATENATE(LEFT($D$56,8),": ",V$56),IF(W$57=3,CONCATENATE(LEFT($D$57,9),": ",V$57),IF(W$58=3,CONCATENATE($D$58,": ",V$58),"not specified"))))))))</f>
        <v/>
      </c>
      <c r="W64" s="229"/>
      <c r="X64" s="125" t="str">
        <f>IF(X$4="","",IF(Y$52=3,CONCATENATE($D$52,": ",X$52),IF(Y$53=3,CONCATENATE(V$53,": ",X$53),IF(Y$54=3,CONCATENATE(LEFT(V$54,8),": ",X$54),IF(Y$55=3,CONCATENATE(MID($D$55,16,20),": ",X$55),IF(Y$56=3,CONCATENATE(LEFT($D$56,8),": ",X$56),IF(Y$57=3,CONCATENATE(LEFT($D$57,9),": ",X$57),IF(Y$58=3,CONCATENATE($D$58,": ",X$58),"not specified"))))))))</f>
        <v/>
      </c>
      <c r="Y64" s="126"/>
      <c r="Z64" s="125" t="str">
        <f>IF(Z$4="","",IF(AA$52=3,CONCATENATE($D$52,": ",Z$52),IF(AA$53=3,CONCATENATE(X$53,": ",Z$53),IF(AA$54=3,CONCATENATE(LEFT(X$54,8),": ",Z$54),IF(AA$55=3,CONCATENATE(MID($D$55,16,20),": ",Z$55),IF(AA$56=3,CONCATENATE(LEFT($D$56,8),": ",Z$56),IF(AA$57=3,CONCATENATE(LEFT($D$57,9),": ",Z$57),IF(AA$58=3,CONCATENATE($D$58,": ",Z$58),"not specified"))))))))</f>
        <v/>
      </c>
      <c r="AA64" s="126"/>
      <c r="AB64" s="125" t="str">
        <f>IF(AB$4="","",IF(AC$52=3,CONCATENATE($D$52,": ",AB$52),IF(AC$53=3,CONCATENATE(Z$53,": ",AB$53),IF(AC$54=3,CONCATENATE(LEFT(Z$54,8),": ",AB$54),IF(AC$55=3,CONCATENATE(MID($D$55,16,20),": ",AB$55),IF(AC$56=3,CONCATENATE(LEFT($D$56,8),": ",AB$56),IF(AC$57=3,CONCATENATE(LEFT($D$57,9),": ",AB$57),IF(AC$58=3,CONCATENATE($D$58,": ",AB$58),"not specified"))))))))</f>
        <v/>
      </c>
      <c r="AC64" s="126"/>
      <c r="AD64" s="238" t="str">
        <f>IF(AD$4="","",IF(AE$52=3,CONCATENATE($D$52,": ",AD$52),IF(AE$53=3,CONCATENATE(AB$53,": ",AD$53),IF(AE$54=3,CONCATENATE(LEFT(AB$54,8),": ",AD$54),IF(AE$55=3,CONCATENATE(MID($D$55,16,20),": ",AD$55),IF(AE$56=3,CONCATENATE(LEFT($D$56,8),": ",AD$56),IF(AE$57=3,CONCATENATE(LEFT($D$57,9),": ",AD$57),IF(AE$58=3,CONCATENATE($D$58,": ",AD$58),"not specified"))))))))</f>
        <v/>
      </c>
      <c r="AE64" s="239"/>
      <c r="AF64" s="238" t="str">
        <f>IF(AF$4="","",IF(AG$52=3,CONCATENATE($D$52,": ",AF$52),IF(AG$53=3,CONCATENATE(AD$53,": ",AF$53),IF(AG$54=3,CONCATENATE(LEFT(AD$54,8),": ",AF$54),IF(AG$55=3,CONCATENATE(MID($D$55,16,20),": ",AF$55),IF(AG$56=3,CONCATENATE(LEFT($D$56,8),": ",AF$56),IF(AG$57=3,CONCATENATE(LEFT($D$57,9),": ",AF$57),IF(AG$58=3,CONCATENATE($D$58,": ",AF$58),"not specified"))))))))</f>
        <v/>
      </c>
      <c r="AG64" s="239"/>
      <c r="AH64" s="238" t="str">
        <f>IF(AH$4="","",IF(AI$52=3,CONCATENATE($D$52,": ",AH$52),IF(AI$53=3,CONCATENATE(AF$53,": ",AH$53),IF(AI$54=3,CONCATENATE(LEFT(AF$54,8),": ",AH$54),IF(AI$55=3,CONCATENATE(MID($D$55,16,20),": ",AH$55),IF(AI$56=3,CONCATENATE(LEFT($D$56,8),": ",AH$56),IF(AI$57=3,CONCATENATE(LEFT($D$57,9),": ",AH$57),IF(AI$58=3,CONCATENATE($D$58,": ",AH$58),"not specified"))))))))</f>
        <v/>
      </c>
      <c r="AI64" s="239"/>
      <c r="AJ64" s="125" t="str">
        <f>IF(AJ$4="","",IF(AK$52=3,CONCATENATE($D$52,": ",AJ$52),IF(AK$53=3,CONCATENATE(AH$53,": ",AJ$53),IF(AK$54=3,CONCATENATE(LEFT(AH$54,8),": ",AJ$54),IF(AK$55=3,CONCATENATE(MID($D$55,16,20),": ",AJ$55),IF(AK$56=3,CONCATENATE(LEFT($D$56,8),": ",AJ$56),IF(AK$57=3,CONCATENATE(LEFT($D$57,9),": ",AJ$57),IF(AK$58=3,CONCATENATE($D$58,": ",AJ$58),"not specified"))))))))</f>
        <v/>
      </c>
      <c r="AK64" s="126"/>
      <c r="AL64" s="125" t="str">
        <f>IF(AL$4="","",IF(AM$52=3,CONCATENATE($D$52,": ",AL$52),IF(AM$53=3,CONCATENATE(AJ$53,": ",AL$53),IF(AM$54=3,CONCATENATE(LEFT(AJ$54,8),": ",AL$54),IF(AM$55=3,CONCATENATE(MID($D$55,16,20),": ",AL$55),IF(AM$56=3,CONCATENATE(LEFT($D$56,8),": ",AL$56),IF(AM$57=3,CONCATENATE(LEFT($D$57,9),": ",AL$57),IF(AM$58=3,CONCATENATE($D$58,": ",AL$58),"not specified"))))))))</f>
        <v/>
      </c>
      <c r="AM64" s="126"/>
      <c r="AN64" s="125" t="str">
        <f>IF(AN$4="","",IF(AO$52=3,CONCATENATE($D$52,": ",AN$52),IF(AO$53=3,CONCATENATE(AL$53,": ",AN$53),IF(AO$54=3,CONCATENATE(LEFT(AL$54,8),": ",AN$54),IF(AO$55=3,CONCATENATE(MID($D$55,16,20),": ",AN$55),IF(AO$56=3,CONCATENATE(LEFT($D$56,8),": ",AN$56),IF(AO$57=3,CONCATENATE(LEFT($D$57,9),": ",AN$57),IF(AO$58=3,CONCATENATE($D$58,": ",AN$58),"not specified"))))))))</f>
        <v/>
      </c>
      <c r="AO64" s="126"/>
      <c r="AP64" s="125" t="str">
        <f>IF(AP$4="","",IF(AQ$52=3,CONCATENATE($D$52,": ",AP$52),IF(AQ$53=3,CONCATENATE(AN$53,": ",AP$53),IF(AQ$54=3,CONCATENATE(LEFT(AN$54,8),": ",AP$54),IF(AQ$55=3,CONCATENATE(MID($D$55,16,20),": ",AP$55),IF(AQ$56=3,CONCATENATE(LEFT($D$56,8),": ",AP$56),IF(AQ$57=3,CONCATENATE(LEFT($D$57,9),": ",AP$57),IF(AQ$58=3,CONCATENATE($D$58,": ",AP$58),"not specified"))))))))</f>
        <v/>
      </c>
      <c r="AQ64" s="126"/>
      <c r="AR64" s="125" t="str">
        <f>IF(AR$4="","",IF(AS$52=3,CONCATENATE($D$52,": ",AR$52),IF(AS$53=3,CONCATENATE(AP$53,": ",AR$53),IF(AS$54=3,CONCATENATE(LEFT(AP$54,8),": ",AR$54),IF(AS$55=3,CONCATENATE(MID($D$55,16,20),": ",AR$55),IF(AS$56=3,CONCATENATE(LEFT($D$56,8),": ",AR$56),IF(AS$57=3,CONCATENATE(LEFT($D$57,9),": ",AR$57),IF(AS$58=3,CONCATENATE($D$58,": ",AR$58),"not specified"))))))))</f>
        <v/>
      </c>
      <c r="AS64" s="126"/>
      <c r="AT64" s="125" t="str">
        <f>IF(AT$4="","",IF(AU$52=3,CONCATENATE($D$52,": ",AT$52),IF(AU$53=3,CONCATENATE(AR$53,": ",AT$53),IF(AU$54=3,CONCATENATE(LEFT(AR$54,8),": ",AT$54),IF(AU$55=3,CONCATENATE(MID($D$55,16,20),": ",AT$55),IF(AU$56=3,CONCATENATE(LEFT($D$56,8),": ",AT$56),IF(AU$57=3,CONCATENATE(LEFT($D$57,9),": ",AT$57),IF(AU$58=3,CONCATENATE($D$58,": ",AT$58),"not specified"))))))))</f>
        <v/>
      </c>
      <c r="AU64" s="126"/>
      <c r="AV64" s="125" t="str">
        <f>IF(AV$4="","",IF(AW$52=3,CONCATENATE($D$52,": ",AV$52),IF(AW$53=3,CONCATENATE(AT$53,": ",AV$53),IF(AW$54=3,CONCATENATE(LEFT(AT$54,8),": ",AV$54),IF(AW$55=3,CONCATENATE(MID($D$55,16,20),": ",AV$55),IF(AW$56=3,CONCATENATE(LEFT($D$56,8),": ",AV$56),IF(AW$57=3,CONCATENATE(LEFT($D$57,9),": ",AV$57),IF(AW$58=3,CONCATENATE($D$58,": ",AV$58),"not specified"))))))))</f>
        <v/>
      </c>
      <c r="AW64" s="126"/>
      <c r="AX64" s="125" t="str">
        <f>IF(AX$4="","",IF(AY$52=3,CONCATENATE($D$52,": ",AX$52),IF(AY$53=3,CONCATENATE(AV$53,": ",AX$53),IF(AY$54=3,CONCATENATE(LEFT(AV$54,8),": ",AX$54),IF(AY$55=3,CONCATENATE(MID($D$55,16,20),": ",AX$55),IF(AY$56=3,CONCATENATE(LEFT($D$56,8),": ",AX$56),IF(AY$57=3,CONCATENATE(LEFT($D$57,9),": ",AX$57),IF(AY$58=3,CONCATENATE($D$58,": ",AX$58),"not specified"))))))))</f>
        <v/>
      </c>
      <c r="AY64" s="126"/>
      <c r="AZ64" s="125" t="str">
        <f>IF(AZ$4="","",IF(BA$52=3,CONCATENATE($D$52,": ",AZ$52),IF(BA$53=3,CONCATENATE(AX$53,": ",AZ$53),IF(BA$54=3,CONCATENATE(LEFT(AX$54,8),": ",AZ$54),IF(BA$55=3,CONCATENATE(MID($D$55,16,20),": ",AZ$55),IF(BA$56=3,CONCATENATE(LEFT($D$56,8),": ",AZ$56),IF(BA$57=3,CONCATENATE(LEFT($D$57,9),": ",AZ$57),IF(BA$58=3,CONCATENATE($D$58,": ",AZ$58),"not specified"))))))))</f>
        <v/>
      </c>
      <c r="BA64" s="126"/>
      <c r="BB64" s="125" t="str">
        <f>IF(BB$4="","",IF(BC$52=3,CONCATENATE($D$52,": ",BB$52),IF(BC$53=3,CONCATENATE(AZ$53,": ",BB$53),IF(BC$54=3,CONCATENATE(LEFT(AZ$54,8),": ",BB$54),IF(BC$55=3,CONCATENATE(MID($D$55,16,20),": ",BB$55),IF(BC$56=3,CONCATENATE(LEFT($D$56,8),": ",BB$56),IF(BC$57=3,CONCATENATE(LEFT($D$57,9),": ",BB$57),IF(BC$58=3,CONCATENATE($D$58,": ",BB$58),"not specified"))))))))</f>
        <v/>
      </c>
      <c r="BC64" s="126"/>
      <c r="BD64" s="125" t="str">
        <f>IF(BD$4="","",IF(BE$52=3,CONCATENATE($D$52,": ",BD$52),IF(BE$53=3,CONCATENATE(BB$53,": ",BD$53),IF(BE$54=3,CONCATENATE(LEFT(BB$54,8),": ",BD$54),IF(BE$55=3,CONCATENATE(MID($D$55,16,20),": ",BD$55),IF(BE$56=3,CONCATENATE(LEFT($D$56,8),": ",BD$56),IF(BE$57=3,CONCATENATE(LEFT($D$57,9),": ",BD$57),IF(BE$58=3,CONCATENATE($D$58,": ",BD$58),"not specified"))))))))</f>
        <v/>
      </c>
      <c r="BE64" s="126"/>
      <c r="BF64" s="125" t="str">
        <f>IF(BF$4="","",IF(BG$52=3,CONCATENATE($D$52,": ",BF$52),IF(BG$53=3,CONCATENATE(BD$53,": ",BF$53),IF(BG$54=3,CONCATENATE(LEFT(BD$54,8),": ",BF$54),IF(BG$55=3,CONCATENATE(MID($D$55,16,20),": ",BF$55),IF(BG$56=3,CONCATENATE(LEFT($D$56,8),": ",BF$56),IF(BG$57=3,CONCATENATE(LEFT($D$57,9),": ",BF$57),IF(BG$58=3,CONCATENATE($D$58,": ",BF$58),"not specified"))))))))</f>
        <v/>
      </c>
      <c r="BG64" s="126"/>
      <c r="BH64" s="125" t="str">
        <f>IF(BH$4="","",IF(BI$52=3,CONCATENATE($D$52,": ",BH$52),IF(BI$53=3,CONCATENATE(BF$53,": ",BH$53),IF(BI$54=3,CONCATENATE(LEFT(BF$54,8),": ",BH$54),IF(BI$55=3,CONCATENATE(MID($D$55,16,20),": ",BH$55),IF(BI$56=3,CONCATENATE(LEFT($D$56,8),": ",BH$56),IF(BI$57=3,CONCATENATE(LEFT($D$57,9),": ",BH$57),IF(BI$58=3,CONCATENATE($D$58,": ",BH$58),"not specified"))))))))</f>
        <v/>
      </c>
      <c r="BI64" s="126"/>
      <c r="BJ64" s="125" t="str">
        <f>IF(BJ$4="","",IF(BK$52=3,CONCATENATE($D$52,": ",BJ$52),IF(BK$53=3,CONCATENATE(BH$53,": ",BJ$53),IF(BK$54=3,CONCATENATE(LEFT(BH$54,8),": ",BJ$54),IF(BK$55=3,CONCATENATE(MID($D$55,16,20),": ",BJ$55),IF(BK$56=3,CONCATENATE(LEFT($D$56,8),": ",BJ$56),IF(BK$57=3,CONCATENATE(LEFT($D$57,9),": ",BJ$57),IF(BK$58=3,CONCATENATE($D$58,": ",BJ$58),"not specified"))))))))</f>
        <v/>
      </c>
      <c r="BK64" s="126"/>
      <c r="BL64" s="125" t="str">
        <f>IF(BL$4="","",IF(BM$52=3,CONCATENATE($D$52,": ",BL$52),IF(BM$53=3,CONCATENATE(BJ$53,": ",BL$53),IF(BM$54=3,CONCATENATE(LEFT(BJ$54,8),": ",BL$54),IF(BM$55=3,CONCATENATE(MID($D$55,16,20),": ",BL$55),IF(BM$56=3,CONCATENATE(LEFT($D$56,8),": ",BL$56),IF(BM$57=3,CONCATENATE(LEFT($D$57,9),": ",BL$57),IF(BM$58=3,CONCATENATE($D$58,": ",BL$58),"not specified"))))))))</f>
        <v/>
      </c>
      <c r="BM64" s="126"/>
      <c r="BN64" s="125" t="str">
        <f>IF(BN$4="","",IF(BO$52=3,CONCATENATE($D$52,": ",BN$52),IF(BO$53=3,CONCATENATE(BL$53,": ",BN$53),IF(BO$54=3,CONCATENATE(LEFT(BL$54,8),": ",BN$54),IF(BO$55=3,CONCATENATE(MID($D$55,16,20),": ",BN$55),IF(BO$56=3,CONCATENATE(LEFT($D$56,8),": ",BN$56),IF(BO$57=3,CONCATENATE(LEFT($D$57,9),": ",BN$57),IF(BO$58=3,CONCATENATE($D$58,": ",BN$58),"not specified"))))))))</f>
        <v/>
      </c>
      <c r="BO64" s="126"/>
      <c r="BP64" s="125" t="str">
        <f>IF(BP$4="","",IF(BQ$52=3,CONCATENATE($D$52,": ",BP$52),IF(BQ$53=3,CONCATENATE(BN$53,": ",BP$53),IF(BQ$54=3,CONCATENATE(LEFT(BN$54,8),": ",BP$54),IF(BQ$55=3,CONCATENATE(MID($D$55,16,20),": ",BP$55),IF(BQ$56=3,CONCATENATE(LEFT($D$56,8),": ",BP$56),IF(BQ$57=3,CONCATENATE(LEFT($D$57,9),": ",BP$57),IF(BQ$58=3,CONCATENATE($D$58,": ",BP$58),"not specified"))))))))</f>
        <v/>
      </c>
      <c r="BQ64" s="126"/>
      <c r="BR64" s="125" t="str">
        <f>IF(BR$4="","",IF(BS$52=3,CONCATENATE($D$52,": ",BR$52),IF(BS$53=3,CONCATENATE(BP$53,": ",BR$53),IF(BS$54=3,CONCATENATE(LEFT(BP$54,8),": ",BR$54),IF(BS$55=3,CONCATENATE(MID($D$55,16,20),": ",BR$55),IF(BS$56=3,CONCATENATE(LEFT($D$56,8),": ",BR$56),IF(BS$57=3,CONCATENATE(LEFT($D$57,9),": ",BR$57),IF(BS$58=3,CONCATENATE($D$58,": ",BR$58),"not specified"))))))))</f>
        <v/>
      </c>
      <c r="BS64" s="126"/>
      <c r="BT64" s="125" t="str">
        <f>IF(BT$4="","",IF(BU$52=3,CONCATENATE($D$52,": ",BT$52),IF(BU$53=3,CONCATENATE(BR$53,": ",BT$53),IF(BU$54=3,CONCATENATE(LEFT(BR$54,8),": ",BT$54),IF(BU$55=3,CONCATENATE(MID($D$55,16,20),": ",BT$55),IF(BU$56=3,CONCATENATE(LEFT($D$56,8),": ",BT$56),IF(BU$57=3,CONCATENATE(LEFT($D$57,9),": ",BT$57),IF(BU$58=3,CONCATENATE($D$58,": ",BT$58),"not specified"))))))))</f>
        <v/>
      </c>
      <c r="BU64" s="126"/>
      <c r="BV64" s="125" t="str">
        <f>IF(BV$4="","",IF(BW$52=3,CONCATENATE($D$52,": ",BV$52),IF(BW$53=3,CONCATENATE(BT$53,": ",BV$53),IF(BW$54=3,CONCATENATE(LEFT(BT$54,8),": ",BV$54),IF(BW$55=3,CONCATENATE(MID($D$55,16,20),": ",BV$55),IF(BW$56=3,CONCATENATE(LEFT($D$56,8),": ",BV$56),IF(BW$57=3,CONCATENATE(LEFT($D$57,9),": ",BV$57),IF(BW$58=3,CONCATENATE($D$58,": ",BV$58),"not specified"))))))))</f>
        <v/>
      </c>
      <c r="BW64" s="126"/>
      <c r="BX64" s="125" t="str">
        <f>IF(BX$4="","",IF(BY$52=3,CONCATENATE($D$52,": ",BX$52),IF(BY$53=3,CONCATENATE(BV$53,": ",BX$53),IF(BY$54=3,CONCATENATE(LEFT(BV$54,8),": ",BX$54),IF(BY$55=3,CONCATENATE(MID($D$55,16,20),": ",BX$55),IF(BY$56=3,CONCATENATE(LEFT($D$56,8),": ",BX$56),IF(BY$57=3,CONCATENATE(LEFT($D$57,9),": ",BX$57),IF(BY$58=3,CONCATENATE($D$58,": ",BX$58),"not specified"))))))))</f>
        <v/>
      </c>
      <c r="BY64" s="126"/>
      <c r="BZ64" s="125" t="str">
        <f>IF(BZ$4="","",IF(CA$52=3,CONCATENATE($D$52,": ",BZ$52),IF(CA$53=3,CONCATENATE(BX$53,": ",BZ$53),IF(CA$54=3,CONCATENATE(LEFT(BX$54,8),": ",BZ$54),IF(CA$55=3,CONCATENATE(MID($D$55,16,20),": ",BZ$55),IF(CA$56=3,CONCATENATE(LEFT($D$56,8),": ",BZ$56),IF(CA$57=3,CONCATENATE(LEFT($D$57,9),": ",BZ$57),IF(CA$58=3,CONCATENATE($D$58,": ",BZ$58),"not specified"))))))))</f>
        <v/>
      </c>
      <c r="CA64" s="126"/>
      <c r="CB64" s="125" t="str">
        <f>IF(CB$4="","",IF(CC$52=3,CONCATENATE($D$52,": ",CB$52),IF(CC$53=3,CONCATENATE(BZ$53,": ",CB$53),IF(CC$54=3,CONCATENATE(LEFT(BZ$54,8),": ",CB$54),IF(CC$55=3,CONCATENATE(MID($D$55,16,20),": ",CB$55),IF(CC$56=3,CONCATENATE(LEFT($D$56,8),": ",CB$56),IF(CC$57=3,CONCATENATE(LEFT($D$57,9),": ",CB$57),IF(CC$58=3,CONCATENATE($D$58,": ",CB$58),"not specified"))))))))</f>
        <v/>
      </c>
      <c r="CC64" s="126"/>
      <c r="CD64" s="125" t="str">
        <f>IF(CD$4="","",IF(CE$52=3,CONCATENATE($D$52,": ",CD$52),IF(CE$53=3,CONCATENATE(CB$53,": ",CD$53),IF(CE$54=3,CONCATENATE(LEFT(CB$54,8),": ",CD$54),IF(CE$55=3,CONCATENATE(MID($D$55,16,20),": ",CD$55),IF(CE$56=3,CONCATENATE(LEFT($D$56,8),": ",CD$56),IF(CE$57=3,CONCATENATE(LEFT($D$57,9),": ",CD$57),IF(CE$58=3,CONCATENATE($D$58,": ",CD$58),"not specified"))))))))</f>
        <v/>
      </c>
      <c r="CE64" s="126"/>
      <c r="CF64" s="125" t="str">
        <f>IF(CF$4="","",IF(CG$52=3,CONCATENATE($D$52,": ",CF$52),IF(CG$53=3,CONCATENATE(CD$53,": ",CF$53),IF(CG$54=3,CONCATENATE(LEFT(CD$54,8),": ",CF$54),IF(CG$55=3,CONCATENATE(MID($D$55,16,20),": ",CF$55),IF(CG$56=3,CONCATENATE(LEFT($D$56,8),": ",CF$56),IF(CG$57=3,CONCATENATE(LEFT($D$57,9),": ",CF$57),IF(CG$58=3,CONCATENATE($D$58,": ",CF$58),"not specified"))))))))</f>
        <v/>
      </c>
      <c r="CG64" s="126"/>
      <c r="CH64" s="125" t="str">
        <f>IF(CH$4="","",IF(CI$52=3,CONCATENATE($D$52,": ",CH$52),IF(CI$53=3,CONCATENATE(CF$53,": ",CH$53),IF(CI$54=3,CONCATENATE(LEFT(CF$54,8),": ",CH$54),IF(CI$55=3,CONCATENATE(MID($D$55,16,20),": ",CH$55),IF(CI$56=3,CONCATENATE(LEFT($D$56,8),": ",CH$56),IF(CI$57=3,CONCATENATE(LEFT($D$57,9),": ",CH$57),IF(CI$58=3,CONCATENATE($D$58,": ",CH$58),"not specified"))))))))</f>
        <v/>
      </c>
      <c r="CI64" s="126"/>
      <c r="CJ64" s="125" t="str">
        <f>IF(CJ$4="","",IF(CK$52=3,CONCATENATE($D$52,": ",CJ$52),IF(CK$53=3,CONCATENATE(CH$53,": ",CJ$53),IF(CK$54=3,CONCATENATE(LEFT(CH$54,8),": ",CJ$54),IF(CK$55=3,CONCATENATE(MID($D$55,16,20),": ",CJ$55),IF(CK$56=3,CONCATENATE(LEFT($D$56,8),": ",CJ$56),IF(CK$57=3,CONCATENATE(LEFT($D$57,9),": ",CJ$57),IF(CK$58=3,CONCATENATE($D$58,": ",CJ$58),"not specified"))))))))</f>
        <v/>
      </c>
      <c r="CK64" s="126"/>
      <c r="CL64" s="125" t="str">
        <f>IF(CL$4="","",IF(CM$52=3,CONCATENATE($D$52,": ",CL$52),IF(CM$53=3,CONCATENATE(CJ$53,": ",CL$53),IF(CM$54=3,CONCATENATE(LEFT(CJ$54,8),": ",CL$54),IF(CM$55=3,CONCATENATE(MID($D$55,16,20),": ",CL$55),IF(CM$56=3,CONCATENATE(LEFT($D$56,8),": ",CL$56),IF(CM$57=3,CONCATENATE(LEFT($D$57,9),": ",CL$57),IF(CM$58=3,CONCATENATE($D$58,": ",CL$58),"not specified"))))))))</f>
        <v/>
      </c>
      <c r="CM64" s="126"/>
      <c r="CN64" s="125" t="str">
        <f>IF(CN$4="","",IF(CO$52=3,CONCATENATE($D$52,": ",CN$52),IF(CO$53=3,CONCATENATE(CL$53,": ",CN$53),IF(CO$54=3,CONCATENATE(LEFT(CL$54,8),": ",CN$54),IF(CO$55=3,CONCATENATE(MID($D$55,16,20),": ",CN$55),IF(CO$56=3,CONCATENATE(LEFT($D$56,8),": ",CN$56),IF(CO$57=3,CONCATENATE(LEFT($D$57,9),": ",CN$57),IF(CO$58=3,CONCATENATE($D$58,": ",CN$58),"not specified"))))))))</f>
        <v/>
      </c>
      <c r="CO64" s="229"/>
      <c r="CP64" s="230" t="str">
        <f>IF(CP$4="","",IF(CQ$52=3,CONCATENATE($D$52,": ",CP$52),IF(CQ$53=3,CONCATENATE(CN$53,": ",CP$53),IF(CQ$54=3,CONCATENATE(LEFT(CN$54,8),": ",CP$54),IF(CQ$55=3,CONCATENATE(MID($D$55,16,20),": ",CP$55),IF(CQ$56=3,CONCATENATE(LEFT($D$56,8),": ",CP$56),IF(CQ$57=3,CONCATENATE(LEFT($D$57,9),": ",CP$57),IF(CQ$58=3,CONCATENATE($D$58,": ",CP$58),"not specified"))))))))</f>
        <v/>
      </c>
      <c r="CQ64" s="231"/>
      <c r="CR64" s="125" t="str">
        <f>IF(CR$4="","",IF(CS$52=3,CONCATENATE($D$52,": ",CR$52),IF(CS$53=3,CONCATENATE(CP$53,": ",CR$53),IF(CS$54=3,CONCATENATE(LEFT(CP$54,8),": ",CR$54),IF(CS$55=3,CONCATENATE(MID($D$55,16,20),": ",CR$55),IF(CS$56=3,CONCATENATE(LEFT($D$56,8),": ",CR$56),IF(CS$57=3,CONCATENATE(LEFT($D$57,9),": ",CR$57),IF(CS$58=3,CONCATENATE($D$58,": ",CR$58),"not specified"))))))))</f>
        <v/>
      </c>
      <c r="CS64" s="126"/>
      <c r="CT64" s="125" t="str">
        <f>IF(CT$4="","",IF(CU$52=3,CONCATENATE($D$52,": ",CT$52),IF(CU$53=3,CONCATENATE(CR$53,": ",CT$53),IF(CU$54=3,CONCATENATE(LEFT(CR$54,8),": ",CT$54),IF(CU$55=3,CONCATENATE(MID($D$55,16,20),": ",CT$55),IF(CU$56=3,CONCATENATE(LEFT($D$56,8),": ",CT$56),IF(CU$57=3,CONCATENATE(LEFT($D$57,9),": ",CT$57),IF(CU$58=3,CONCATENATE($D$58,": ",CT$58),"not specified"))))))))</f>
        <v/>
      </c>
      <c r="CU64" s="126"/>
      <c r="CV64" s="235" t="str">
        <f>IF(CV$4="","",IF(CW$52=3,CONCATENATE($D$52,": ",CV$52),IF(CW$53=3,CONCATENATE(CT$53,": ",CV$53),IF(CW$54=3,CONCATENATE(LEFT(CT$54,8),": ",CV$54),IF(CW$55=3,CONCATENATE(MID($D$55,16,20),": ",CV$55),IF(CW$56=3,CONCATENATE(LEFT($D$56,8),": ",CV$56),IF(CW$57=3,CONCATENATE(LEFT($D$57,9),": ",CV$57),IF(CW$58=3,CONCATENATE($D$58,": ",CV$58),"not specified"))))))))</f>
        <v/>
      </c>
      <c r="CW64" s="229"/>
      <c r="CX64" s="125" t="str">
        <f>IF(CX$4="","",IF(CY$52=3,CONCATENATE($D$52,": ",CX$52),IF(CY$53=3,CONCATENATE(CV$53,": ",CX$53),IF(CY$54=3,CONCATENATE(LEFT(CV$54,8),": ",CX$54),IF(CY$55=3,CONCATENATE(MID($D$55,16,20),": ",CX$55),IF(CY$56=3,CONCATENATE(LEFT($D$56,8),": ",CX$56),IF(CY$57=3,CONCATENATE(LEFT($D$57,9),": ",CX$57),IF(CY$58=3,CONCATENATE($D$58,": ",CX$58),"not specified"))))))))</f>
        <v/>
      </c>
      <c r="CY64" s="126"/>
      <c r="CZ64" s="125" t="str">
        <f>IF(CZ$4="","",IF(DA$52=3,CONCATENATE($D$52,": ",CZ$52),IF(DA$53=3,CONCATENATE(CX$53,": ",CZ$53),IF(DA$54=3,CONCATENATE(LEFT(CX$54,8),": ",CZ$54),IF(DA$55=3,CONCATENATE(MID($D$55,16,20),": ",CZ$55),IF(DA$56=3,CONCATENATE(LEFT($D$56,8),": ",CZ$56),IF(DA$57=3,CONCATENATE(LEFT($D$57,9),": ",CZ$57),IF(DA$58=3,CONCATENATE($D$58,": ",CZ$58),"not specified"))))))))</f>
        <v/>
      </c>
      <c r="DA64" s="126"/>
      <c r="DB64" s="125" t="str">
        <f>IF(DB$4="","",IF(DC$52=3,CONCATENATE($D$52,": ",DB$52),IF(DC$53=3,CONCATENATE(CZ$53,": ",DB$53),IF(DC$54=3,CONCATENATE(LEFT(CZ$54,8),": ",DB$54),IF(DC$55=3,CONCATENATE(MID($D$55,16,20),": ",DB$55),IF(DC$56=3,CONCATENATE(LEFT($D$56,8),": ",DB$56),IF(DC$57=3,CONCATENATE(LEFT($D$57,9),": ",DB$57),IF(DC$58=3,CONCATENATE($D$58,": ",DB$58),"not specified"))))))))</f>
        <v/>
      </c>
      <c r="DC64" s="126"/>
      <c r="DD64" s="125" t="str">
        <f>IF(DD$4="","",IF(DE$52=3,CONCATENATE($D$52,": ",DD$52),IF(DE$53=3,CONCATENATE(DB$53,": ",DD$53),IF(DE$54=3,CONCATENATE(LEFT(DB$54,8),": ",DD$54),IF(DE$55=3,CONCATENATE(MID($D$55,16,20),": ",DD$55),IF(DE$56=3,CONCATENATE(LEFT($D$56,8),": ",DD$56),IF(DE$57=3,CONCATENATE(LEFT($D$57,9),": ",DD$57),IF(DE$58=3,CONCATENATE($D$58,": ",DD$58),"not specified"))))))))</f>
        <v/>
      </c>
      <c r="DE64" s="229"/>
      <c r="DF64" s="125" t="str">
        <f>IF(DF$4="","",IF(DG$52=3,CONCATENATE($D$52,": ",DF$52),IF(DG$53=3,CONCATENATE(DD$53,": ",DF$53),IF(DG$54=3,CONCATENATE(LEFT(DD$54,8),": ",DF$54),IF(DG$55=3,CONCATENATE(MID($D$55,16,20),": ",DF$55),IF(DG$56=3,CONCATENATE(LEFT($D$56,8),": ",DF$56),IF(DG$57=3,CONCATENATE(LEFT($D$57,9),": ",DF$57),IF(DG$58=3,CONCATENATE($D$58,": ",DF$58),"not specified"))))))))</f>
        <v/>
      </c>
      <c r="DG64" s="126"/>
      <c r="DH64" s="125" t="str">
        <f>IF(DH$4="","",IF(DI$52=3,CONCATENATE($D$52,": ",DH$52),IF(DI$53=3,CONCATENATE(DF$53,": ",DH$53),IF(DI$54=3,CONCATENATE(LEFT(DF$54,8),": ",DH$54),IF(DI$55=3,CONCATENATE(MID($D$55,16,20),": ",DH$55),IF(DI$56=3,CONCATENATE(LEFT($D$56,8),": ",DH$56),IF(DI$57=3,CONCATENATE(LEFT($D$57,9),": ",DH$57),IF(DI$58=3,CONCATENATE($D$58,": ",DH$58),"not specified"))))))))</f>
        <v/>
      </c>
      <c r="DI64" s="229"/>
      <c r="DJ64" s="125" t="str">
        <f>IF(DJ$4="","",IF(DK$52=3,CONCATENATE($D$52,": ",DJ$52),IF(DK$53=3,CONCATENATE(DH$53,": ",DJ$53),IF(DK$54=3,CONCATENATE(LEFT(DH$54,8),": ",DJ$54),IF(DK$55=3,CONCATENATE(MID($D$55,16,20),": ",DJ$55),IF(DK$56=3,CONCATENATE(LEFT($D$56,8),": ",DJ$56),IF(DK$57=3,CONCATENATE(LEFT($D$57,9),": ",DJ$57),IF(DK$58=3,CONCATENATE($D$58,": ",DJ$58),"not specified"))))))))</f>
        <v/>
      </c>
      <c r="DK64" s="126"/>
      <c r="DL64" s="125" t="str">
        <f>IF(DL$4="","",IF(DM$52=3,CONCATENATE($D$52,": ",DL$52),IF(DM$53=3,CONCATENATE(DJ$53,": ",DL$53),IF(DM$54=3,CONCATENATE(LEFT(DJ$54,8),": ",DL$54),IF(DM$55=3,CONCATENATE(MID($D$55,16,20),": ",DL$55),IF(DM$56=3,CONCATENATE(LEFT($D$56,8),": ",DL$56),IF(DM$57=3,CONCATENATE(LEFT($D$57,9),": ",DL$57),IF(DM$58=3,CONCATENATE($D$58,": ",DL$58),"not specified"))))))))</f>
        <v/>
      </c>
      <c r="DM64" s="126"/>
      <c r="DN64" s="125" t="str">
        <f>IF(DN$4="","",IF(DO$52=3,CONCATENATE($D$52,": ",DN$52),IF(DO$53=3,CONCATENATE(DL$53,": ",DN$53),IF(DO$54=3,CONCATENATE(LEFT(DL$54,8),": ",DN$54),IF(DO$55=3,CONCATENATE(MID($D$55,16,20),": ",DN$55),IF(DO$56=3,CONCATENATE(LEFT($D$56,8),": ",DN$56),IF(DO$57=3,CONCATENATE(LEFT($D$57,9),": ",DN$57),IF(DO$58=3,CONCATENATE($D$58,": ",DN$58),"not specified"))))))))</f>
        <v/>
      </c>
      <c r="DO64" s="126"/>
      <c r="DP64" s="125" t="str">
        <f>IF(DP$4="","",IF(DQ$52=3,CONCATENATE($D$52,": ",DP$52),IF(DQ$53=3,CONCATENATE(DN$53,": ",DP$53),IF(DQ$54=3,CONCATENATE(LEFT(DN$54,8),": ",DP$54),IF(DQ$55=3,CONCATENATE(MID($D$55,16,20),": ",DP$55),IF(DQ$56=3,CONCATENATE(LEFT($D$56,8),": ",DP$56),IF(DQ$57=3,CONCATENATE(LEFT($D$57,9),": ",DP$57),IF(DQ$58=3,CONCATENATE($D$58,": ",DP$58),"not specified"))))))))</f>
        <v/>
      </c>
      <c r="DQ64" s="229"/>
      <c r="DR64" s="125" t="str">
        <f>IF(DR$4="","",IF(DS$52=3,CONCATENATE($D$52,": ",DR$52),IF(DS$53=3,CONCATENATE(DP$53,": ",DR$53),IF(DS$54=3,CONCATENATE(LEFT(DP$54,8),": ",DR$54),IF(DS$55=3,CONCATENATE(MID($D$55,16,20),": ",DR$55),IF(DS$56=3,CONCATENATE(LEFT($D$56,8),": ",DR$56),IF(DS$57=3,CONCATENATE(LEFT($D$57,9),": ",DR$57),IF(DS$58=3,CONCATENATE($D$58,": ",DR$58),"not specified"))))))))</f>
        <v/>
      </c>
      <c r="DS64" s="126"/>
      <c r="DT64" s="125" t="str">
        <f>IF(DT$4="","",IF(DU$52=3,CONCATENATE($D$52,": ",DT$52),IF(DU$53=3,CONCATENATE(DR$53,": ",DT$53),IF(DU$54=3,CONCATENATE(LEFT(DR$54,8),": ",DT$54),IF(DU$55=3,CONCATENATE(MID($D$55,16,20),": ",DT$55),IF(DU$56=3,CONCATENATE(LEFT($D$56,8),": ",DT$56),IF(DU$57=3,CONCATENATE(LEFT($D$57,9),": ",DT$57),IF(DU$58=3,CONCATENATE($D$58,": ",DT$58),"not specified"))))))))</f>
        <v/>
      </c>
      <c r="DU64" s="126"/>
      <c r="DV64" s="125" t="str">
        <f>IF(DV$4="","",IF(DW$52=3,CONCATENATE($D$52,": ",DV$52),IF(DW$53=3,CONCATENATE(DT$53,": ",DV$53),IF(DW$54=3,CONCATENATE(LEFT(DT$54,8),": ",DV$54),IF(DW$55=3,CONCATENATE(MID($D$55,16,20),": ",DV$55),IF(DW$56=3,CONCATENATE(LEFT($D$56,8),": ",DV$56),IF(DW$57=3,CONCATENATE(LEFT($D$57,9),": ",DV$57),IF(DW$58=3,CONCATENATE($D$58,": ",DV$58),"not specified"))))))))</f>
        <v/>
      </c>
      <c r="DW64" s="126"/>
      <c r="DX64" s="125" t="str">
        <f>IF(DX$4="","",IF(DY$52=3,CONCATENATE($D$52,": ",DX$52),IF(DY$53=3,CONCATENATE(DV$53,": ",DX$53),IF(DY$54=3,CONCATENATE(LEFT(DV$54,8),": ",DX$54),IF(DY$55=3,CONCATENATE(MID($D$55,16,20),": ",DX$55),IF(DY$56=3,CONCATENATE(LEFT($D$56,8),": ",DX$56),IF(DY$57=3,CONCATENATE(LEFT($D$57,9),": ",DX$57),IF(DY$58=3,CONCATENATE($D$58,": ",DX$58),"not specified"))))))))</f>
        <v/>
      </c>
      <c r="DY64" s="229"/>
      <c r="DZ64" s="125" t="str">
        <f>IF(DZ$4="","",IF(EA$52=3,CONCATENATE($D$52,": ",DZ$52),IF(EA$53=3,CONCATENATE(DX$53,": ",DZ$53),IF(EA$54=3,CONCATENATE(LEFT(DX$54,8),": ",DZ$54),IF(EA$55=3,CONCATENATE(MID($D$55,16,20),": ",DZ$55),IF(EA$56=3,CONCATENATE(LEFT($D$56,8),": ",DZ$56),IF(EA$57=3,CONCATENATE(LEFT($D$57,9),": ",DZ$57),IF(EA$58=3,CONCATENATE($D$58,": ",DZ$58),"not specified"))))))))</f>
        <v/>
      </c>
      <c r="EA64" s="126"/>
      <c r="EB64" s="125" t="str">
        <f>IF(EB$4="","",IF(EC$52=3,CONCATENATE($D$52,": ",EB$52),IF(EC$53=3,CONCATENATE(DZ$53,": ",EB$53),IF(EC$54=3,CONCATENATE(LEFT(DZ$54,8),": ",EB$54),IF(EC$55=3,CONCATENATE(MID($D$55,16,20),": ",EB$55),IF(EC$56=3,CONCATENATE(LEFT($D$56,8),": ",EB$56),IF(EC$57=3,CONCATENATE(LEFT($D$57,9),": ",EB$57),IF(EC$58=3,CONCATENATE($D$58,": ",EB$58),"not specified"))))))))</f>
        <v/>
      </c>
      <c r="EC64" s="126"/>
      <c r="ED64" s="125" t="str">
        <f>IF(ED$4="","",IF(EE$52=3,CONCATENATE($D$52,": ",ED$52),IF(EE$53=3,CONCATENATE(EB$53,": ",ED$53),IF(EE$54=3,CONCATENATE(LEFT(EB$54,8),": ",ED$54),IF(EE$55=3,CONCATENATE(MID($D$55,16,20),": ",ED$55),IF(EE$56=3,CONCATENATE(LEFT($D$56,8),": ",ED$56),IF(EE$57=3,CONCATENATE(LEFT($D$57,9),": ",ED$57),IF(EE$58=3,CONCATENATE($D$58,": ",ED$58),"not specified"))))))))</f>
        <v/>
      </c>
      <c r="EE64" s="126"/>
      <c r="EF64" s="125" t="str">
        <f>IF(EF$4="","",IF(EG$52=3,CONCATENATE($D$52,": ",EF$52),IF(EG$53=3,CONCATENATE(ED$53,": ",EF$53),IF(EG$54=3,CONCATENATE(LEFT(ED$54,8),": ",EF$54),IF(EG$55=3,CONCATENATE(MID($D$55,16,20),": ",EF$55),IF(EG$56=3,CONCATENATE(LEFT($D$56,8),": ",EF$56),IF(EG$57=3,CONCATENATE(LEFT($D$57,9),": ",EF$57),IF(EG$58=3,CONCATENATE($D$58,": ",EF$58),"not specified"))))))))</f>
        <v/>
      </c>
      <c r="EG64" s="126"/>
      <c r="EH64" s="125" t="str">
        <f>IF(EH$4="","",IF(EI$52=3,CONCATENATE($D$52,": ",EH$52),IF(EI$53=3,CONCATENATE(EF$53,": ",EH$53),IF(EI$54=3,CONCATENATE(LEFT(EF$54,8),": ",EH$54),IF(EI$55=3,CONCATENATE(MID($D$55,16,20),": ",EH$55),IF(EI$56=3,CONCATENATE(LEFT($D$56,8),": ",EH$56),IF(EI$57=3,CONCATENATE(LEFT($D$57,9),": ",EH$57),IF(EI$58=3,CONCATENATE($D$58,": ",EH$58),"not specified"))))))))</f>
        <v/>
      </c>
      <c r="EI64" s="229"/>
      <c r="EJ64" s="125" t="str">
        <f>IF(EJ$4="","",IF(EK$52=3,CONCATENATE($D$52,": ",EJ$52),IF(EK$53=3,CONCATENATE(EH$53,": ",EJ$53),IF(EK$54=3,CONCATENATE(LEFT(EH$54,8),": ",EJ$54),IF(EK$55=3,CONCATENATE(MID($D$55,16,20),": ",EJ$55),IF(EK$56=3,CONCATENATE(LEFT($D$56,8),": ",EJ$56),IF(EK$57=3,CONCATENATE(LEFT($D$57,9),": ",EJ$57),IF(EK$58=3,CONCATENATE($D$58,": ",EJ$58),"not specified"))))))))</f>
        <v/>
      </c>
      <c r="EK64" s="126"/>
      <c r="EL64" s="125" t="str">
        <f>IF(EL$4="","",IF(EM$52=3,CONCATENATE($D$52,": ",EL$52),IF(EM$53=3,CONCATENATE(EJ$53,": ",EL$53),IF(EM$54=3,CONCATENATE(LEFT(EJ$54,8),": ",EL$54),IF(EM$55=3,CONCATENATE(MID($D$55,16,20),": ",EL$55),IF(EM$56=3,CONCATENATE(LEFT($D$56,8),": ",EL$56),IF(EM$57=3,CONCATENATE(LEFT($D$57,9),": ",EL$57),IF(EM$58=3,CONCATENATE($D$58,": ",EL$58),"not specified"))))))))</f>
        <v/>
      </c>
      <c r="EM64" s="229"/>
      <c r="EN64" s="125" t="str">
        <f>IF(EN$4="","",IF(EO$52=3,CONCATENATE($D$52,": ",EN$52),IF(EO$53=3,CONCATENATE(EL$53,": ",EN$53),IF(EO$54=3,CONCATENATE(LEFT(EL$54,8),": ",EN$54),IF(EO$55=3,CONCATENATE(MID($D$55,16,20),": ",EN$55),IF(EO$56=3,CONCATENATE(LEFT($D$56,8),": ",EN$56),IF(EO$57=3,CONCATENATE(LEFT($D$57,9),": ",EN$57),IF(EO$58=3,CONCATENATE($D$58,": ",EN$58),"not specified"))))))))</f>
        <v/>
      </c>
      <c r="EO64" s="126"/>
      <c r="EP64" s="125" t="str">
        <f>IF(EP$4="","",IF(EQ$52=3,CONCATENATE($D$52,": ",EP$52),IF(EQ$53=3,CONCATENATE(EN$53,": ",EP$53),IF(EQ$54=3,CONCATENATE(LEFT(EN$54,8),": ",EP$54),IF(EQ$55=3,CONCATENATE(MID($D$55,16,20),": ",EP$55),IF(EQ$56=3,CONCATENATE(LEFT($D$56,8),": ",EP$56),IF(EQ$57=3,CONCATENATE(LEFT($D$57,9),": ",EP$57),IF(EQ$58=3,CONCATENATE($D$58,": ",EP$58),"not specified"))))))))</f>
        <v/>
      </c>
      <c r="EQ64" s="126"/>
      <c r="ER64" s="125" t="str">
        <f>IF(ER$4="","",IF(ES$52=3,CONCATENATE($D$52,": ",ER$52),IF(ES$53=3,CONCATENATE(EP$53,": ",ER$53),IF(ES$54=3,CONCATENATE(LEFT(EP$54,8),": ",ER$54),IF(ES$55=3,CONCATENATE(MID($D$55,16,20),": ",ER$55),IF(ES$56=3,CONCATENATE(LEFT($D$56,8),": ",ER$56),IF(ES$57=3,CONCATENATE(LEFT($D$57,9),": ",ER$57),IF(ES$58=3,CONCATENATE($D$58,": ",ER$58),"not specified"))))))))</f>
        <v/>
      </c>
      <c r="ES64" s="126"/>
      <c r="ET64" s="125" t="str">
        <f>IF(ET$4="","",IF(EU$52=3,CONCATENATE($D$52,": ",ET$52),IF(EU$53=3,CONCATENATE(ER$53,": ",ET$53),IF(EU$54=3,CONCATENATE(LEFT(ER$54,8),": ",ET$54),IF(EU$55=3,CONCATENATE(MID($D$55,16,20),": ",ET$55),IF(EU$56=3,CONCATENATE(LEFT($D$56,8),": ",ET$56),IF(EU$57=3,CONCATENATE(LEFT($D$57,9),": ",ET$57),IF(EU$58=3,CONCATENATE($D$58,": ",ET$58),"not specified"))))))))</f>
        <v/>
      </c>
      <c r="EU64" s="229"/>
      <c r="EV64" s="125" t="str">
        <f>IF(EV$4="","",IF(EW$52=3,CONCATENATE($D$52,": ",EV$52),IF(EW$53=3,CONCATENATE(ET$53,": ",EV$53),IF(EW$54=3,CONCATENATE(LEFT(ET$54,8),": ",EV$54),IF(EW$55=3,CONCATENATE(MID($D$55,16,20),": ",EV$55),IF(EW$56=3,CONCATENATE(LEFT($D$56,8),": ",EV$56),IF(EW$57=3,CONCATENATE(LEFT($D$57,9),": ",EV$57),IF(EW$58=3,CONCATENATE($D$58,": ",EV$58),"not specified"))))))))</f>
        <v/>
      </c>
      <c r="EW64" s="126"/>
      <c r="EX64" s="125" t="str">
        <f>IF(EX$4="","",IF(EY$52=3,CONCATENATE($D$52,": ",EX$52),IF(EY$53=3,CONCATENATE(EV$53,": ",EX$53),IF(EY$54=3,CONCATENATE(LEFT(EV$54,8),": ",EX$54),IF(EY$55=3,CONCATENATE(MID($D$55,16,20),": ",EX$55),IF(EY$56=3,CONCATENATE(LEFT($D$56,8),": ",EX$56),IF(EY$57=3,CONCATENATE(LEFT($D$57,9),": ",EX$57),IF(EY$58=3,CONCATENATE($D$58,": ",EX$58),"not specified"))))))))</f>
        <v/>
      </c>
      <c r="EY64" s="126"/>
      <c r="EZ64" s="125" t="str">
        <f>IF(EZ$4="","",IF(FA$52=3,CONCATENATE($D$52,": ",EZ$52),IF(FA$53=3,CONCATENATE(EX$53,": ",EZ$53),IF(FA$54=3,CONCATENATE(LEFT(EX$54,8),": ",EZ$54),IF(FA$55=3,CONCATENATE(MID($D$55,16,20),": ",EZ$55),IF(FA$56=3,CONCATENATE(LEFT($D$56,8),": ",EZ$56),IF(FA$57=3,CONCATENATE(LEFT($D$57,9),": ",EZ$57),IF(FA$58=3,CONCATENATE($D$58,": ",EZ$58),"not specified"))))))))</f>
        <v/>
      </c>
      <c r="FA64" s="126"/>
      <c r="FB64" s="125" t="str">
        <f>IF(FB$4="","",IF(FC$52=3,CONCATENATE($D$52,": ",FB$52),IF(FC$53=3,CONCATENATE(EZ$53,": ",FB$53),IF(FC$54=3,CONCATENATE(LEFT(EZ$54,8),": ",FB$54),IF(FC$55=3,CONCATENATE(MID($D$55,16,20),": ",FB$55),IF(FC$56=3,CONCATENATE(LEFT($D$56,8),": ",FB$56),IF(FC$57=3,CONCATENATE(LEFT($D$57,9),": ",FB$57),IF(FC$58=3,CONCATENATE($D$58,": ",FB$58),"not specified"))))))))</f>
        <v/>
      </c>
      <c r="FC64" s="126"/>
      <c r="FD64" s="125" t="str">
        <f>IF(FD$4="","",IF(FE$52=3,CONCATENATE($D$52,": ",FD$52),IF(FE$53=3,CONCATENATE(FB$53,": ",FD$53),IF(FE$54=3,CONCATENATE(LEFT(FB$54,8),": ",FD$54),IF(FE$55=3,CONCATENATE(MID($D$55,16,20),": ",FD$55),IF(FE$56=3,CONCATENATE(LEFT($D$56,8),": ",FD$56),IF(FE$57=3,CONCATENATE(LEFT($D$57,9),": ",FD$57),IF(FE$58=3,CONCATENATE($D$58,": ",FD$58),"not specified"))))))))</f>
        <v/>
      </c>
      <c r="FE64" s="126"/>
      <c r="FF64" s="125" t="str">
        <f>IF(FF$4="","",IF(FG$52=3,CONCATENATE($D$52,": ",FF$52),IF(FG$53=3,CONCATENATE(FD$53,": ",FF$53),IF(FG$54=3,CONCATENATE(LEFT(FD$54,8),": ",FF$54),IF(FG$55=3,CONCATENATE(MID($D$55,16,20),": ",FF$55),IF(FG$56=3,CONCATENATE(LEFT($D$56,8),": ",FF$56),IF(FG$57=3,CONCATENATE(LEFT($D$57,9),": ",FF$57),IF(FG$58=3,CONCATENATE($D$58,": ",FF$58),"not specified"))))))))</f>
        <v/>
      </c>
      <c r="FG64" s="126"/>
      <c r="FH64" s="125" t="str">
        <f>IF(FH$4="","",IF(FI$52=3,CONCATENATE($D$52,": ",FH$52),IF(FI$53=3,CONCATENATE(FF$53,": ",FH$53),IF(FI$54=3,CONCATENATE(LEFT(FF$54,8),": ",FH$54),IF(FI$55=3,CONCATENATE(MID($D$55,16,20),": ",FH$55),IF(FI$56=3,CONCATENATE(LEFT($D$56,8),": ",FH$56),IF(FI$57=3,CONCATENATE(LEFT($D$57,9),": ",FH$57),IF(FI$58=3,CONCATENATE($D$58,": ",FH$58),"not specified"))))))))</f>
        <v/>
      </c>
      <c r="FI64" s="126"/>
      <c r="FJ64" s="125" t="str">
        <f>IF(FJ$4="","",IF(FK$52=3,CONCATENATE($D$52,": ",FJ$52),IF(FK$53=3,CONCATENATE(FH$53,": ",FJ$53),IF(FK$54=3,CONCATENATE(LEFT(FH$54,8),": ",FJ$54),IF(FK$55=3,CONCATENATE(MID($D$55,16,20),": ",FJ$55),IF(FK$56=3,CONCATENATE(LEFT($D$56,8),": ",FJ$56),IF(FK$57=3,CONCATENATE(LEFT($D$57,9),": ",FJ$57),IF(FK$58=3,CONCATENATE($D$58,": ",FJ$58),"not specified"))))))))</f>
        <v/>
      </c>
      <c r="FK64" s="126"/>
      <c r="FL64" s="125" t="str">
        <f>IF(FL$4="","",IF(FM$52=3,CONCATENATE($D$52,": ",FL$52),IF(FM$53=3,CONCATENATE(FJ$53,": ",FL$53),IF(FM$54=3,CONCATENATE(LEFT(FJ$54,8),": ",FL$54),IF(FM$55=3,CONCATENATE(MID($D$55,16,20),": ",FL$55),IF(FM$56=3,CONCATENATE(LEFT($D$56,8),": ",FL$56),IF(FM$57=3,CONCATENATE(LEFT($D$57,9),": ",FL$57),IF(FM$58=3,CONCATENATE($D$58,": ",FL$58),"not specified"))))))))</f>
        <v/>
      </c>
      <c r="FM64" s="126"/>
      <c r="FN64" s="125" t="str">
        <f>IF(FN$4="","",IF(FO$52=3,CONCATENATE($D$52,": ",FN$52),IF(FO$53=3,CONCATENATE(FL$53,": ",FN$53),IF(FO$54=3,CONCATENATE(LEFT(FL$54,8),": ",FN$54),IF(FO$55=3,CONCATENATE(MID($D$55,16,20),": ",FN$55),IF(FO$56=3,CONCATENATE(LEFT($D$56,8),": ",FN$56),IF(FO$57=3,CONCATENATE(LEFT($D$57,9),": ",FN$57),IF(FO$58=3,CONCATENATE($D$58,": ",FN$58),"not specified"))))))))</f>
        <v/>
      </c>
      <c r="FO64" s="126"/>
      <c r="FP64" s="125" t="str">
        <f>IF(FP$4="","",IF(FQ$52=3,CONCATENATE($D$52,": ",FP$52),IF(FQ$53=3,CONCATENATE(FN$53,": ",FP$53),IF(FQ$54=3,CONCATENATE(LEFT(FN$54,8),": ",FP$54),IF(FQ$55=3,CONCATENATE(MID($D$55,16,20),": ",FP$55),IF(FQ$56=3,CONCATENATE(LEFT($D$56,8),": ",FP$56),IF(FQ$57=3,CONCATENATE(LEFT($D$57,9),": ",FP$57),IF(FQ$58=3,CONCATENATE($D$58,": ",FP$58),"not specified"))))))))</f>
        <v/>
      </c>
      <c r="FQ64" s="126"/>
      <c r="FR64" s="125" t="str">
        <f>IF(FR$4="","",IF(FS$52=3,CONCATENATE($D$52,": ",FR$52),IF(FS$53=3,CONCATENATE(FP$53,": ",FR$53),IF(FS$54=3,CONCATENATE(LEFT(FP$54,8),": ",FR$54),IF(FS$55=3,CONCATENATE(MID($D$55,16,20),": ",FR$55),IF(FS$56=3,CONCATENATE(LEFT($D$56,8),": ",FR$56),IF(FS$57=3,CONCATENATE(LEFT($D$57,9),": ",FR$57),IF(FS$58=3,CONCATENATE($D$58,": ",FR$58),"not specified"))))))))</f>
        <v/>
      </c>
      <c r="FS64" s="126"/>
      <c r="FT64" s="125" t="str">
        <f>IF(FT$4="","",IF(FU$52=3,CONCATENATE($D$52,": ",FT$52),IF(FU$53=3,CONCATENATE(FR$53,": ",FT$53),IF(FU$54=3,CONCATENATE(LEFT(FR$54,8),": ",FT$54),IF(FU$55=3,CONCATENATE(MID($D$55,16,20),": ",FT$55),IF(FU$56=3,CONCATENATE(LEFT($D$56,8),": ",FT$56),IF(FU$57=3,CONCATENATE(LEFT($D$57,9),": ",FT$57),IF(FU$58=3,CONCATENATE($D$58,": ",FT$58),"not specified"))))))))</f>
        <v/>
      </c>
      <c r="FU64" s="126"/>
      <c r="FV64" s="125" t="str">
        <f>IF(FV$4="","",IF(FW$52=3,CONCATENATE($D$52,": ",FV$52),IF(FW$53=3,CONCATENATE(FT$53,": ",FV$53),IF(FW$54=3,CONCATENATE(LEFT(FT$54,8),": ",FV$54),IF(FW$55=3,CONCATENATE(MID($D$55,16,20),": ",FV$55),IF(FW$56=3,CONCATENATE(LEFT($D$56,8),": ",FV$56),IF(FW$57=3,CONCATENATE(LEFT($D$57,9),": ",FV$57),IF(FW$58=3,CONCATENATE($D$58,": ",FV$58),"not specified"))))))))</f>
        <v/>
      </c>
      <c r="FW64" s="126"/>
      <c r="FX64" s="235" t="str">
        <f>IF(FX$4="","",IF(FY$52=3,CONCATENATE($D$52,": ",FX$52),IF(FY$53=3,CONCATENATE(FV$53,": ",FX$53),IF(FY$54=3,CONCATENATE(LEFT(FV$54,8),": ",FX$54),IF(FY$55=3,CONCATENATE(MID($D$55,16,20),": ",FX$55),IF(FY$56=3,CONCATENATE(LEFT($D$56,8),": ",FX$56),IF(FY$57=3,CONCATENATE(LEFT($D$57,9),": ",FX$57),IF(FY$58=3,CONCATENATE($D$58,": ",FX$58),"not specified"))))))))</f>
        <v/>
      </c>
      <c r="FY64" s="126"/>
      <c r="FZ64" s="125" t="str">
        <f>IF(FZ$4="","",IF(GA$52=3,CONCATENATE($D$52,": ",FZ$52),IF(GA$53=3,CONCATENATE(FX$53,": ",FZ$53),IF(GA$54=3,CONCATENATE(LEFT(FX$54,8),": ",FZ$54),IF(GA$55=3,CONCATENATE(MID($D$55,16,20),": ",FZ$55),IF(GA$56=3,CONCATENATE(LEFT($D$56,8),": ",FZ$56),IF(GA$57=3,CONCATENATE(LEFT($D$57,9),": ",FZ$57),IF(GA$58=3,CONCATENATE($D$58,": ",FZ$58),"not specified"))))))))</f>
        <v/>
      </c>
      <c r="GA64" s="126"/>
      <c r="GB64" s="125" t="str">
        <f>IF(GB$4="","",IF(GC$52=3,CONCATENATE($D$52,": ",GB$52),IF(GC$53=3,CONCATENATE(FZ$53,": ",GB$53),IF(GC$54=3,CONCATENATE(LEFT(FZ$54,8),": ",GB$54),IF(GC$55=3,CONCATENATE(MID($D$55,16,20),": ",GB$55),IF(GC$56=3,CONCATENATE(LEFT($D$56,8),": ",GB$56),IF(GC$57=3,CONCATENATE(LEFT($D$57,9),": ",GB$57),IF(GC$58=3,CONCATENATE($D$58,": ",GB$58),"not specified"))))))))</f>
        <v/>
      </c>
      <c r="GC64" s="126"/>
      <c r="GD64" s="125" t="str">
        <f>IF(GD$4="","",IF(GE$52=3,CONCATENATE($D$52,": ",GD$52),IF(GE$53=3,CONCATENATE(GB$53,": ",GD$53),IF(GE$54=3,CONCATENATE(LEFT(GB$54,8),": ",GD$54),IF(GE$55=3,CONCATENATE(MID($D$55,16,20),": ",GD$55),IF(GE$56=3,CONCATENATE(LEFT($D$56,8),": ",GD$56),IF(GE$57=3,CONCATENATE(LEFT($D$57,9),": ",GD$57),IF(GE$58=3,CONCATENATE($D$58,": ",GD$58),"not specified"))))))))</f>
        <v/>
      </c>
      <c r="GE64" s="126"/>
      <c r="GF64" s="125" t="str">
        <f>IF(GF$4="","",IF(GG$52=3,CONCATENATE($D$52,": ",GF$52),IF(GG$53=3,CONCATENATE(GD$53,": ",GF$53),IF(GG$54=3,CONCATENATE(LEFT(GD$54,8),": ",GF$54),IF(GG$55=3,CONCATENATE(MID($D$55,16,20),": ",GF$55),IF(GG$56=3,CONCATENATE(LEFT($D$56,8),": ",GF$56),IF(GG$57=3,CONCATENATE(LEFT($D$57,9),": ",GF$57),IF(GG$58=3,CONCATENATE($D$58,": ",GF$58),"not specified"))))))))</f>
        <v/>
      </c>
      <c r="GG64" s="126"/>
      <c r="GH64" s="235" t="str">
        <f>IF(GH$4="","",IF(GI$52=3,CONCATENATE($D$52,": ",GH$52),IF(GI$53=3,CONCATENATE(GF$53,": ",GH$53),IF(GI$54=3,CONCATENATE(LEFT(GF$54,8),": ",GH$54),IF(GI$55=3,CONCATENATE(MID($D$55,16,20),": ",GH$55),IF(GI$56=3,CONCATENATE(LEFT($D$56,8),": ",GH$56),IF(GI$57=3,CONCATENATE(LEFT($D$57,9),": ",GH$57),IF(GI$58=3,CONCATENATE($D$58,": ",GH$58),"not specified"))))))))</f>
        <v/>
      </c>
      <c r="GI64" s="126"/>
      <c r="GJ64" s="125" t="str">
        <f>IF(GJ$4="","",IF(GK$52=3,CONCATENATE($D$52,": ",GJ$52),IF(GK$53=3,CONCATENATE(GH$53,": ",GJ$53),IF(GK$54=3,CONCATENATE(LEFT(GH$54,8),": ",GJ$54),IF(GK$55=3,CONCATENATE(MID($D$55,16,20),": ",GJ$55),IF(GK$56=3,CONCATENATE(LEFT($D$56,8),": ",GJ$56),IF(GK$57=3,CONCATENATE(LEFT($D$57,9),": ",GJ$57),IF(GK$58=3,CONCATENATE($D$58,": ",GJ$58),"not specified"))))))))</f>
        <v/>
      </c>
      <c r="GK64" s="126"/>
      <c r="GL64" s="125" t="str">
        <f>IF(GL$4="","",IF(GM$52=3,CONCATENATE($D$52,": ",GL$52),IF(GM$53=3,CONCATENATE(GJ$53,": ",GL$53),IF(GM$54=3,CONCATENATE(LEFT(GJ$54,8),": ",GL$54),IF(GM$55=3,CONCATENATE(MID($D$55,16,20),": ",GL$55),IF(GM$56=3,CONCATENATE(LEFT($D$56,8),": ",GL$56),IF(GM$57=3,CONCATENATE(LEFT($D$57,9),": ",GL$57),IF(GM$58=3,CONCATENATE($D$58,": ",GL$58),"not specified"))))))))</f>
        <v/>
      </c>
      <c r="GM64" s="126"/>
      <c r="GN64" s="230" t="str">
        <f>IF(GN$4="","",IF(GO$52=3,CONCATENATE($D$52,": ",GN$52),IF(GO$53=3,CONCATENATE(GL$53,": ",GN$53),IF(GO$54=3,CONCATENATE(LEFT(GL$54,8),": ",GN$54),IF(GO$55=3,CONCATENATE(MID($D$55,16,20),": ",GN$55),IF(GO$56=3,CONCATENATE(LEFT($D$56,8),": ",GN$56),IF(GO$57=3,CONCATENATE(LEFT($D$57,9),": ",GN$57),IF(GO$58=3,CONCATENATE($D$58,": ",GN$58),"not specified"))))))))</f>
        <v/>
      </c>
      <c r="GO64" s="236"/>
      <c r="GP64" s="125" t="str">
        <f>IF(GP$4="","",IF(GQ$52=3,CONCATENATE($D$52,": ",GP$52),IF(GQ$53=3,CONCATENATE(GN$53,": ",GP$53),IF(GQ$54=3,CONCATENATE(LEFT(GN$54,8),": ",GP$54),IF(GQ$55=3,CONCATENATE(MID($D$55,16,20),": ",GP$55),IF(GQ$56=3,CONCATENATE(LEFT($D$56,8),": ",GP$56),IF(GQ$57=3,CONCATENATE(LEFT($D$57,9),": ",GP$57),IF(GQ$58=3,CONCATENATE($D$58,": ",GP$58),"not specified"))))))))</f>
        <v/>
      </c>
      <c r="GQ64" s="126"/>
      <c r="GR64" s="125" t="str">
        <f>IF(GR$4="","",IF(GS$52=3,CONCATENATE($D$52,": ",GR$52),IF(GS$53=3,CONCATENATE(GP$53,": ",GR$53),IF(GS$54=3,CONCATENATE(LEFT(GP$54,8),": ",GR$54),IF(GS$55=3,CONCATENATE(MID($D$55,16,20),": ",GR$55),IF(GS$56=3,CONCATENATE(LEFT($D$56,8),": ",GR$56),IF(GS$57=3,CONCATENATE(LEFT($D$57,9),": ",GR$57),IF(GS$58=3,CONCATENATE($D$58,": ",GR$58),"not specified"))))))))</f>
        <v/>
      </c>
      <c r="GS64" s="126"/>
      <c r="GT64" s="125" t="str">
        <f>IF(GT$4="","",IF(GU$52=3,CONCATENATE($D$52,": ",GT$52),IF(GU$53=3,CONCATENATE(GR$53,": ",GT$53),IF(GU$54=3,CONCATENATE(LEFT(GR$54,8),": ",GT$54),IF(GU$55=3,CONCATENATE(MID($D$55,16,20),": ",GT$55),IF(GU$56=3,CONCATENATE(LEFT($D$56,8),": ",GT$56),IF(GU$57=3,CONCATENATE(LEFT($D$57,9),": ",GT$57),IF(GU$58=3,CONCATENATE($D$58,": ",GT$58),"not specified"))))))))</f>
        <v/>
      </c>
      <c r="GU64" s="126"/>
      <c r="GV64" s="125" t="str">
        <f>IF(GV$4="","",IF(GW$52=3,CONCATENATE($D$52,": ",GV$52),IF(GW$53=3,CONCATENATE(GT$53,": ",GV$53),IF(GW$54=3,CONCATENATE(LEFT(GT$54,8),": ",GV$54),IF(GW$55=3,CONCATENATE(MID($D$55,16,20),": ",GV$55),IF(GW$56=3,CONCATENATE(LEFT($D$56,8),": ",GV$56),IF(GW$57=3,CONCATENATE(LEFT($D$57,9),": ",GV$57),IF(GW$58=3,CONCATENATE($D$58,": ",GV$58),"not specified"))))))))</f>
        <v/>
      </c>
      <c r="GW64" s="126"/>
    </row>
    <row r="65" spans="1:205" s="3" customFormat="1" ht="27" customHeight="1" thickBot="1" x14ac:dyDescent="0.25">
      <c r="A65" s="96">
        <v>3</v>
      </c>
      <c r="B65" s="103" t="s">
        <v>0</v>
      </c>
      <c r="C65" s="104">
        <v>3.1</v>
      </c>
      <c r="D65" s="119" t="s">
        <v>0</v>
      </c>
      <c r="E65" s="120"/>
      <c r="F65" s="121" t="str">
        <f>IF(F4="","",IF(F61="High","Executive",IF(F61="Medium","Management",IF(F61="Low","Project"))))</f>
        <v/>
      </c>
      <c r="G65" s="122"/>
      <c r="H65" s="121" t="str">
        <f>IF(H4="","",IF(H61="High","Executive",IF(H61="Medium","Management",IF(H61="Low","Project"))))</f>
        <v/>
      </c>
      <c r="I65" s="122"/>
      <c r="J65" s="241" t="str">
        <f>IF(J4="","",IF(J61="High","Executive",IF(J61="Medium","Management",IF(J61="Low","Project"))))</f>
        <v/>
      </c>
      <c r="K65" s="242"/>
      <c r="L65" s="241" t="str">
        <f>IF(L4="","",IF(L61="High","Executive",IF(L61="Medium","Management",IF(L61="Low","Project"))))</f>
        <v/>
      </c>
      <c r="M65" s="242"/>
      <c r="N65" s="121" t="str">
        <f>IF(N4="","",IF(N61="High","Executive",IF(N61="Medium","Management",IF(N61="Low","Project"))))</f>
        <v/>
      </c>
      <c r="O65" s="122"/>
      <c r="P65" s="121" t="str">
        <f>IF(P4="","",IF(P61="High","Executive",IF(P61="Medium","Management",IF(P61="Low","Project"))))</f>
        <v/>
      </c>
      <c r="Q65" s="122"/>
      <c r="R65" s="121" t="str">
        <f>IF(R4="","",IF(R61="High","Executive",IF(R61="Medium","Management",IF(R61="Low","Project"))))</f>
        <v/>
      </c>
      <c r="S65" s="122"/>
      <c r="T65" s="121" t="str">
        <f>IF(T4="","",IF(T61="High","Executive",IF(T61="Medium","Management",IF(T61="Low","Project"))))</f>
        <v/>
      </c>
      <c r="U65" s="122"/>
      <c r="V65" s="243" t="str">
        <f>IF(V4="","",IF(V61="High","Executive",IF(V61="Medium","Management",IF(V61="Low","Project"))))</f>
        <v/>
      </c>
      <c r="W65" s="243"/>
      <c r="X65" s="121" t="str">
        <f>IF(X4="","",IF(X61="High","Executive",IF(X61="Medium","Management",IF(X61="Low","Project"))))</f>
        <v/>
      </c>
      <c r="Y65" s="122"/>
      <c r="Z65" s="121" t="str">
        <f>IF(Z4="","",IF(Z61="High","Executive",IF(Z61="Medium","Management",IF(Z61="Low","Project"))))</f>
        <v/>
      </c>
      <c r="AA65" s="122"/>
      <c r="AB65" s="121" t="str">
        <f>IF(AB4="","",IF(AB61="High","Executive",IF(AB61="Medium","Management",IF(AB61="Low","Project"))))</f>
        <v/>
      </c>
      <c r="AC65" s="122"/>
      <c r="AD65" s="244" t="str">
        <f>IF(AD4="","",IF(AD61="High","Executive",IF(AD61="Medium","Management",IF(AD61="Low","Project"))))</f>
        <v/>
      </c>
      <c r="AE65" s="245"/>
      <c r="AF65" s="244" t="str">
        <f>IF(AF4="","",IF(AF61="High","Executive",IF(AF61="Medium","Management",IF(AF61="Low","Project"))))</f>
        <v/>
      </c>
      <c r="AG65" s="245"/>
      <c r="AH65" s="244" t="str">
        <f>IF(AH4="","",IF(AH61="High","Executive",IF(AH61="Medium","Management",IF(AH61="Low","Project"))))</f>
        <v/>
      </c>
      <c r="AI65" s="245"/>
      <c r="AJ65" s="121" t="str">
        <f>IF(AJ4="","",IF(AJ61="High","Executive",IF(AJ61="Medium","Management",IF(AJ61="Low","Project"))))</f>
        <v/>
      </c>
      <c r="AK65" s="122"/>
      <c r="AL65" s="121" t="str">
        <f>IF(AL4="","",IF(AL61="High","Executive",IF(AL61="Medium","Management",IF(AL61="Low","Project"))))</f>
        <v/>
      </c>
      <c r="AM65" s="122"/>
      <c r="AN65" s="121" t="str">
        <f>IF(AN4="","",IF(AN61="High","Executive",IF(AN61="Medium","Management",IF(AN61="Low","Project"))))</f>
        <v/>
      </c>
      <c r="AO65" s="122"/>
      <c r="AP65" s="121" t="str">
        <f>IF(AP4="","",IF(AP61="High","Executive",IF(AP61="Medium","Management",IF(AP61="Low","Project"))))</f>
        <v/>
      </c>
      <c r="AQ65" s="122"/>
      <c r="AR65" s="121" t="str">
        <f>IF(AR4="","",IF(AR61="High","Executive",IF(AR61="Medium","Management",IF(AR61="Low","Project"))))</f>
        <v/>
      </c>
      <c r="AS65" s="122"/>
      <c r="AT65" s="121" t="str">
        <f>IF(AT4="","",IF(AT61="High","Executive",IF(AT61="Medium","Management",IF(AT61="Low","Project"))))</f>
        <v/>
      </c>
      <c r="AU65" s="122"/>
      <c r="AV65" s="121" t="str">
        <f>IF(AV4="","",IF(AV61="High","Executive",IF(AV61="Medium","Management",IF(AV61="Low","Project"))))</f>
        <v/>
      </c>
      <c r="AW65" s="122"/>
      <c r="AX65" s="121" t="str">
        <f>IF(AX4="","",IF(AX61="High","Executive",IF(AX61="Medium","Management",IF(AX61="Low","Project"))))</f>
        <v/>
      </c>
      <c r="AY65" s="122"/>
      <c r="AZ65" s="121" t="str">
        <f>IF(AZ4="","",IF(AZ61="High","Executive",IF(AZ61="Medium","Management",IF(AZ61="Low","Project"))))</f>
        <v/>
      </c>
      <c r="BA65" s="122"/>
      <c r="BB65" s="121" t="str">
        <f>IF(BB4="","",IF(BB61="High","Executive",IF(BB61="Medium","Management",IF(BB61="Low","Project"))))</f>
        <v/>
      </c>
      <c r="BC65" s="122"/>
      <c r="BD65" s="121" t="str">
        <f>IF(BD4="","",IF(BD61="High","Executive",IF(BD61="Medium","Management",IF(BD61="Low","Project"))))</f>
        <v/>
      </c>
      <c r="BE65" s="122"/>
      <c r="BF65" s="121" t="str">
        <f>IF(BF4="","",IF(BF61="High","Executive",IF(BF61="Medium","Management",IF(BF61="Low","Project"))))</f>
        <v/>
      </c>
      <c r="BG65" s="122"/>
      <c r="BH65" s="121" t="str">
        <f>IF(BH4="","",IF(BH61="High","Executive",IF(BH61="Medium","Management",IF(BH61="Low","Project"))))</f>
        <v/>
      </c>
      <c r="BI65" s="122"/>
      <c r="BJ65" s="121" t="str">
        <f>IF(BJ4="","",IF(BJ61="High","Executive",IF(BJ61="Medium","Management",IF(BJ61="Low","Project"))))</f>
        <v/>
      </c>
      <c r="BK65" s="122"/>
      <c r="BL65" s="121" t="str">
        <f>IF(BL4="","",IF(BL61="High","Executive",IF(BL61="Medium","Management",IF(BL61="Low","Project"))))</f>
        <v/>
      </c>
      <c r="BM65" s="122"/>
      <c r="BN65" s="121" t="str">
        <f>IF(BN4="","",IF(BN61="High","Executive",IF(BN61="Medium","Management",IF(BN61="Low","Project"))))</f>
        <v/>
      </c>
      <c r="BO65" s="122"/>
      <c r="BP65" s="121" t="str">
        <f>IF(BP4="","",IF(BP61="High","Executive",IF(BP61="Medium","Management",IF(BP61="Low","Project"))))</f>
        <v/>
      </c>
      <c r="BQ65" s="122"/>
      <c r="BR65" s="121" t="str">
        <f>IF(BR4="","",IF(BR61="High","Executive",IF(BR61="Medium","Management",IF(BR61="Low","Project"))))</f>
        <v/>
      </c>
      <c r="BS65" s="122"/>
      <c r="BT65" s="121" t="str">
        <f>IF(BT4="","",IF(BT61="High","Executive",IF(BT61="Medium","Management",IF(BT61="Low","Project"))))</f>
        <v/>
      </c>
      <c r="BU65" s="122"/>
      <c r="BV65" s="121" t="str">
        <f>IF(BV4="","",IF(BV61="High","Executive",IF(BV61="Medium","Management",IF(BV61="Low","Project"))))</f>
        <v/>
      </c>
      <c r="BW65" s="122"/>
      <c r="BX65" s="121" t="str">
        <f>IF(BX4="","",IF(BX61="High","Executive",IF(BX61="Medium","Management",IF(BX61="Low","Project"))))</f>
        <v/>
      </c>
      <c r="BY65" s="122"/>
      <c r="BZ65" s="121" t="str">
        <f>IF(BZ4="","",IF(BZ61="High","Executive",IF(BZ61="Medium","Management",IF(BZ61="Low","Project"))))</f>
        <v/>
      </c>
      <c r="CA65" s="122"/>
      <c r="CB65" s="121" t="str">
        <f>IF(CB4="","",IF(CB61="High","Executive",IF(CB61="Medium","Management",IF(CB61="Low","Project"))))</f>
        <v/>
      </c>
      <c r="CC65" s="122"/>
      <c r="CD65" s="121" t="str">
        <f>IF(CD4="","",IF(CD61="High","Executive",IF(CD61="Medium","Management",IF(CD61="Low","Project"))))</f>
        <v/>
      </c>
      <c r="CE65" s="122"/>
      <c r="CF65" s="121" t="str">
        <f>IF(CF4="","",IF(CF61="High","Executive",IF(CF61="Medium","Management",IF(CF61="Low","Project"))))</f>
        <v/>
      </c>
      <c r="CG65" s="122"/>
      <c r="CH65" s="121" t="str">
        <f>IF(CH4="","",IF(CH61="High","Executive",IF(CH61="Medium","Management",IF(CH61="Low","Project"))))</f>
        <v/>
      </c>
      <c r="CI65" s="122"/>
      <c r="CJ65" s="121" t="str">
        <f>IF(CJ4="","",IF(CJ61="High","Executive",IF(CJ61="Medium","Management",IF(CJ61="Low","Project"))))</f>
        <v/>
      </c>
      <c r="CK65" s="122"/>
      <c r="CL65" s="121" t="str">
        <f>IF(CL4="","",IF(CL61="High","Executive",IF(CL61="Medium","Management",IF(CL61="Low","Project"))))</f>
        <v/>
      </c>
      <c r="CM65" s="122"/>
      <c r="CN65" s="121" t="str">
        <f>IF(CN4="","",IF(CN61="High","Executive",IF(CN61="Medium","Management",IF(CN61="Low","Project"))))</f>
        <v/>
      </c>
      <c r="CO65" s="232"/>
      <c r="CP65" s="121" t="str">
        <f>IF(CP4="","",IF(CP61="High","Executive",IF(CP61="Medium","Management",IF(CP61="Low","Project"))))</f>
        <v/>
      </c>
      <c r="CQ65" s="122"/>
      <c r="CR65" s="121" t="str">
        <f>IF(CR4="","",IF(CR61="High","Executive",IF(CR61="Medium","Management",IF(CR61="Low","Project"))))</f>
        <v/>
      </c>
      <c r="CS65" s="122"/>
      <c r="CT65" s="121" t="str">
        <f>IF(CT4="","",IF(CT61="High","Executive",IF(CT61="Medium","Management",IF(CT61="Low","Project"))))</f>
        <v/>
      </c>
      <c r="CU65" s="122"/>
      <c r="CV65" s="121" t="str">
        <f>IF(CV4="","",IF(CV61="High","Executive",IF(CV61="Medium","Management",IF(CV61="Low","Project"))))</f>
        <v/>
      </c>
      <c r="CW65" s="232"/>
      <c r="CX65" s="121" t="str">
        <f>IF(CX4="","",IF(CX61="High","Executive",IF(CX61="Medium","Management",IF(CX61="Low","Project"))))</f>
        <v/>
      </c>
      <c r="CY65" s="122"/>
      <c r="CZ65" s="121" t="str">
        <f>IF(CZ4="","",IF(CZ61="High","Executive",IF(CZ61="Medium","Management",IF(CZ61="Low","Project"))))</f>
        <v/>
      </c>
      <c r="DA65" s="122"/>
      <c r="DB65" s="121" t="str">
        <f>IF(DB4="","",IF(DB61="High","Executive",IF(DB61="Medium","Management",IF(DB61="Low","Project"))))</f>
        <v/>
      </c>
      <c r="DC65" s="122"/>
      <c r="DD65" s="121" t="str">
        <f>IF(DD4="","",IF(DD61="High","Executive",IF(DD61="Medium","Management",IF(DD61="Low","Project"))))</f>
        <v/>
      </c>
      <c r="DE65" s="232"/>
      <c r="DF65" s="121" t="str">
        <f>IF(DF4="","",IF(DF61="High","Executive",IF(DF61="Medium","Management",IF(DF61="Low","Project"))))</f>
        <v/>
      </c>
      <c r="DG65" s="122"/>
      <c r="DH65" s="121" t="str">
        <f>IF(DH4="","",IF(DH61="High","Executive",IF(DH61="Medium","Management",IF(DH61="Low","Project"))))</f>
        <v/>
      </c>
      <c r="DI65" s="232"/>
      <c r="DJ65" s="121" t="str">
        <f>IF(DJ4="","",IF(DJ61="High","Executive",IF(DJ61="Medium","Management",IF(DJ61="Low","Project"))))</f>
        <v/>
      </c>
      <c r="DK65" s="122"/>
      <c r="DL65" s="121" t="str">
        <f>IF(DL4="","",IF(DL61="High","Executive",IF(DL61="Medium","Management",IF(DL61="Low","Project"))))</f>
        <v/>
      </c>
      <c r="DM65" s="122"/>
      <c r="DN65" s="121" t="str">
        <f>IF(DN4="","",IF(DN61="High","Executive",IF(DN61="Medium","Management",IF(DN61="Low","Project"))))</f>
        <v/>
      </c>
      <c r="DO65" s="122"/>
      <c r="DP65" s="121" t="str">
        <f>IF(DP4="","",IF(DP61="High","Executive",IF(DP61="Medium","Management",IF(DP61="Low","Project"))))</f>
        <v/>
      </c>
      <c r="DQ65" s="232"/>
      <c r="DR65" s="121" t="str">
        <f>IF(DR4="","",IF(DR61="High","Executive",IF(DR61="Medium","Management",IF(DR61="Low","Project"))))</f>
        <v/>
      </c>
      <c r="DS65" s="122"/>
      <c r="DT65" s="121" t="str">
        <f>IF(DT4="","",IF(DT61="High","Executive",IF(DT61="Medium","Management",IF(DT61="Low","Project"))))</f>
        <v/>
      </c>
      <c r="DU65" s="122"/>
      <c r="DV65" s="121" t="str">
        <f>IF(DV4="","",IF(DV61="High","Executive",IF(DV61="Medium","Management",IF(DV61="Low","Project"))))</f>
        <v/>
      </c>
      <c r="DW65" s="122"/>
      <c r="DX65" s="121" t="str">
        <f>IF(DX4="","",IF(DX61="High","Executive",IF(DX61="Medium","Management",IF(DX61="Low","Project"))))</f>
        <v/>
      </c>
      <c r="DY65" s="232"/>
      <c r="DZ65" s="121" t="str">
        <f>IF(DZ4="","",IF(DZ61="High","Executive",IF(DZ61="Medium","Management",IF(DZ61="Low","Project"))))</f>
        <v/>
      </c>
      <c r="EA65" s="122"/>
      <c r="EB65" s="121" t="str">
        <f>IF(EB4="","",IF(EB61="High","Executive",IF(EB61="Medium","Management",IF(EB61="Low","Project"))))</f>
        <v/>
      </c>
      <c r="EC65" s="122"/>
      <c r="ED65" s="121" t="str">
        <f>IF(ED4="","",IF(ED61="High","Executive",IF(ED61="Medium","Management",IF(ED61="Low","Project"))))</f>
        <v/>
      </c>
      <c r="EE65" s="122"/>
      <c r="EF65" s="121" t="str">
        <f>IF(EF4="","",IF(EF61="High","Executive",IF(EF61="Medium","Management",IF(EF61="Low","Project"))))</f>
        <v/>
      </c>
      <c r="EG65" s="122"/>
      <c r="EH65" s="121" t="str">
        <f>IF(EH4="","",IF(EH61="High","Executive",IF(EH61="Medium","Management",IF(EH61="Low","Project"))))</f>
        <v/>
      </c>
      <c r="EI65" s="232"/>
      <c r="EJ65" s="121" t="str">
        <f>IF(EJ4="","",IF(EJ61="High","Executive",IF(EJ61="Medium","Management",IF(EJ61="Low","Project"))))</f>
        <v/>
      </c>
      <c r="EK65" s="122"/>
      <c r="EL65" s="121" t="str">
        <f>IF(EL4="","",IF(EL61="High","Executive",IF(EL61="Medium","Management",IF(EL61="Low","Project"))))</f>
        <v/>
      </c>
      <c r="EM65" s="232"/>
      <c r="EN65" s="121" t="str">
        <f>IF(EN4="","",IF(EN61="High","Executive",IF(EN61="Medium","Management",IF(EN61="Low","Project"))))</f>
        <v/>
      </c>
      <c r="EO65" s="122"/>
      <c r="EP65" s="121" t="str">
        <f>IF(EP4="","",IF(EP61="High","Executive",IF(EP61="Medium","Management",IF(EP61="Low","Project"))))</f>
        <v/>
      </c>
      <c r="EQ65" s="122"/>
      <c r="ER65" s="121" t="str">
        <f>IF(ER4="","",IF(ER61="High","Executive",IF(ER61="Medium","Management",IF(ER61="Low","Project"))))</f>
        <v/>
      </c>
      <c r="ES65" s="122"/>
      <c r="ET65" s="121" t="str">
        <f>IF(ET4="","",IF(ET61="High","Executive",IF(ET61="Medium","Management",IF(ET61="Low","Project"))))</f>
        <v/>
      </c>
      <c r="EU65" s="232"/>
      <c r="EV65" s="121" t="str">
        <f>IF(EV4="","",IF(EV61="High","Executive",IF(EV61="Medium","Management",IF(EV61="Low","Project"))))</f>
        <v/>
      </c>
      <c r="EW65" s="122"/>
      <c r="EX65" s="121" t="str">
        <f>IF(EX4="","",IF(EX61="High","Executive",IF(EX61="Medium","Management",IF(EX61="Low","Project"))))</f>
        <v/>
      </c>
      <c r="EY65" s="122"/>
      <c r="EZ65" s="121" t="str">
        <f>IF(EZ4="","",IF(EZ61="High","Executive",IF(EZ61="Medium","Management",IF(EZ61="Low","Project"))))</f>
        <v/>
      </c>
      <c r="FA65" s="122"/>
      <c r="FB65" s="121" t="str">
        <f>IF(FB4="","",IF(FB61="High","Executive",IF(FB61="Medium","Management",IF(FB61="Low","Project"))))</f>
        <v/>
      </c>
      <c r="FC65" s="232"/>
      <c r="FD65" s="233" t="str">
        <f>IF(FD4="","",IF(FD61="High","Executive",IF(FD61="Medium","Management",IF(FD61="Low","Project"))))</f>
        <v/>
      </c>
      <c r="FE65" s="234"/>
      <c r="FF65" s="233" t="str">
        <f>IF(FF4="","",IF(FF61="High","Executive",IF(FF61="Medium","Management",IF(FF61="Low","Project"))))</f>
        <v/>
      </c>
      <c r="FG65" s="234"/>
      <c r="FH65" s="233" t="str">
        <f>IF(FH4="","",IF(FH61="High","Executive",IF(FH61="Medium","Management",IF(FH61="Low","Project"))))</f>
        <v/>
      </c>
      <c r="FI65" s="234"/>
      <c r="FJ65" s="233" t="str">
        <f>IF(FJ4="","",IF(FJ61="High","Executive",IF(FJ61="Medium","Management",IF(FJ61="Low","Project"))))</f>
        <v/>
      </c>
      <c r="FK65" s="240"/>
      <c r="FL65" s="121" t="str">
        <f>IF(FL4="","",IF(FL61="High","Executive",IF(FL61="Medium","Management",IF(FL61="Low","Project"))))</f>
        <v/>
      </c>
      <c r="FM65" s="122"/>
      <c r="FN65" s="121" t="str">
        <f>IF(FN4="","",IF(FN61="High","Executive",IF(FN61="Medium","Management",IF(FN61="Low","Project"))))</f>
        <v/>
      </c>
      <c r="FO65" s="122"/>
      <c r="FP65" s="121" t="str">
        <f>IF(FP4="","",IF(FP61="High","Executive",IF(FP61="Medium","Management",IF(FP61="Low","Project"))))</f>
        <v/>
      </c>
      <c r="FQ65" s="122"/>
      <c r="FR65" s="237" t="str">
        <f>IF(FR4="","",IF(FR61="High","Executive",IF(FR61="Medium","Management",IF(FR61="Low","Project"))))</f>
        <v/>
      </c>
      <c r="FS65" s="122"/>
      <c r="FT65" s="121" t="str">
        <f>IF(FT4="","",IF(FT61="High","Executive",IF(FT61="Medium","Management",IF(FT61="Low","Project"))))</f>
        <v/>
      </c>
      <c r="FU65" s="122"/>
      <c r="FV65" s="121" t="str">
        <f>IF(FV4="","",IF(FV61="High","Executive",IF(FV61="Medium","Management",IF(FV61="Low","Project"))))</f>
        <v/>
      </c>
      <c r="FW65" s="122"/>
      <c r="FX65" s="237" t="str">
        <f>IF(FX4="","",IF(FX61="High","Executive",IF(FX61="Medium","Management",IF(FX61="Low","Project"))))</f>
        <v/>
      </c>
      <c r="FY65" s="122"/>
      <c r="FZ65" s="121" t="str">
        <f>IF(FZ4="","",IF(FZ61="High","Executive",IF(FZ61="Medium","Management",IF(FZ61="Low","Project"))))</f>
        <v/>
      </c>
      <c r="GA65" s="122"/>
      <c r="GB65" s="121" t="str">
        <f>IF(GB4="","",IF(GB61="High","Executive",IF(GB61="Medium","Management",IF(GB61="Low","Project"))))</f>
        <v/>
      </c>
      <c r="GC65" s="122"/>
      <c r="GD65" s="121" t="str">
        <f>IF(GD4="","",IF(GD61="High","Executive",IF(GD61="Medium","Management",IF(GD61="Low","Project"))))</f>
        <v/>
      </c>
      <c r="GE65" s="122"/>
      <c r="GF65" s="121" t="str">
        <f>IF(GF4="","",IF(GF61="High","Executive",IF(GF61="Medium","Management",IF(GF61="Low","Project"))))</f>
        <v/>
      </c>
      <c r="GG65" s="122"/>
      <c r="GH65" s="237" t="str">
        <f>IF(GH4="","",IF(GH61="High","Executive",IF(GH61="Medium","Management",IF(GH61="Low","Project"))))</f>
        <v/>
      </c>
      <c r="GI65" s="122"/>
      <c r="GJ65" s="121" t="str">
        <f>IF(GJ4="","",IF(GJ61="High","Executive",IF(GJ61="Medium","Management",IF(GJ61="Low","Project"))))</f>
        <v/>
      </c>
      <c r="GK65" s="122"/>
      <c r="GL65" s="121" t="str">
        <f>IF(GL4="","",IF(GL61="High","Executive",IF(GL61="Medium","Management",IF(GL61="Low","Project"))))</f>
        <v/>
      </c>
      <c r="GM65" s="122"/>
      <c r="GN65" s="121" t="str">
        <f>IF(GN4="","",IF(GN61="High","Executive",IF(GN61="Medium","Management",IF(GN61="Low","Project"))))</f>
        <v/>
      </c>
      <c r="GO65" s="122"/>
      <c r="GP65" s="237" t="str">
        <f>IF(GP4="","",IF(GP61="High","Executive",IF(GP61="Medium","Management",IF(GP61="Low","Project"))))</f>
        <v/>
      </c>
      <c r="GQ65" s="122"/>
      <c r="GR65" s="121" t="str">
        <f>IF(GR4="","",IF(GR61="High","Executive",IF(GR61="Medium","Management",IF(GR61="Low","Project"))))</f>
        <v/>
      </c>
      <c r="GS65" s="122"/>
      <c r="GT65" s="121" t="str">
        <f>IF(GT4="","",IF(GT61="High","Executive",IF(GT61="Medium","Management",IF(GT61="Low","Project"))))</f>
        <v/>
      </c>
      <c r="GU65" s="122"/>
      <c r="GV65" s="121" t="str">
        <f>IF(GV4="","",IF(GV61="High","Executive",IF(GV61="Medium","Management",IF(GV61="Low","Project"))))</f>
        <v/>
      </c>
      <c r="GW65" s="122"/>
    </row>
    <row r="66" spans="1:205" s="2" customFormat="1" ht="4.5" customHeight="1" x14ac:dyDescent="0.2"/>
  </sheetData>
  <mergeCells count="3157">
    <mergeCell ref="GV17:GW18"/>
    <mergeCell ref="GT20:GU20"/>
    <mergeCell ref="GV20:GW20"/>
    <mergeCell ref="GT21:GU21"/>
    <mergeCell ref="GV21:GW21"/>
    <mergeCell ref="GN20:GO20"/>
    <mergeCell ref="GL21:GM21"/>
    <mergeCell ref="GN21:GO21"/>
    <mergeCell ref="GJ20:GK20"/>
    <mergeCell ref="GH21:GI21"/>
    <mergeCell ref="GJ21:GK21"/>
    <mergeCell ref="GL17:GM18"/>
    <mergeCell ref="GN17:GO18"/>
    <mergeCell ref="GL20:GM20"/>
    <mergeCell ref="GJ17:GK18"/>
    <mergeCell ref="FV20:FW20"/>
    <mergeCell ref="FX20:FY20"/>
    <mergeCell ref="FV21:FW21"/>
    <mergeCell ref="FX21:FY21"/>
    <mergeCell ref="FZ17:GA18"/>
    <mergeCell ref="GB17:GC18"/>
    <mergeCell ref="FZ20:GA20"/>
    <mergeCell ref="GB20:GC20"/>
    <mergeCell ref="FZ21:GA21"/>
    <mergeCell ref="GT17:GU18"/>
    <mergeCell ref="GP17:GQ18"/>
    <mergeCell ref="GR17:GS18"/>
    <mergeCell ref="GP20:GQ20"/>
    <mergeCell ref="GR20:GS20"/>
    <mergeCell ref="GP21:GQ21"/>
    <mergeCell ref="GR21:GS21"/>
    <mergeCell ref="FR17:FS18"/>
    <mergeCell ref="FT17:FU18"/>
    <mergeCell ref="FR20:FS20"/>
    <mergeCell ref="FT20:FU20"/>
    <mergeCell ref="FR21:FS21"/>
    <mergeCell ref="FT21:FU21"/>
    <mergeCell ref="FL20:FM20"/>
    <mergeCell ref="FJ21:FK21"/>
    <mergeCell ref="FL21:FM21"/>
    <mergeCell ref="FN17:FO18"/>
    <mergeCell ref="FP17:FQ18"/>
    <mergeCell ref="FN20:FO20"/>
    <mergeCell ref="FP20:FQ20"/>
    <mergeCell ref="FN21:FO21"/>
    <mergeCell ref="FP21:FQ21"/>
    <mergeCell ref="GH17:GI18"/>
    <mergeCell ref="GH20:GI20"/>
    <mergeCell ref="FV17:FW18"/>
    <mergeCell ref="FX17:FY18"/>
    <mergeCell ref="FJ17:FK18"/>
    <mergeCell ref="FL17:FM18"/>
    <mergeCell ref="FJ20:FK20"/>
    <mergeCell ref="GB21:GC21"/>
    <mergeCell ref="GD17:GE18"/>
    <mergeCell ref="GF17:GG18"/>
    <mergeCell ref="GD20:GE20"/>
    <mergeCell ref="GF20:GG20"/>
    <mergeCell ref="GD21:GE21"/>
    <mergeCell ref="GF21:GG21"/>
    <mergeCell ref="FH17:FI18"/>
    <mergeCell ref="ET20:EU20"/>
    <mergeCell ref="EV20:EW20"/>
    <mergeCell ref="ET21:EU21"/>
    <mergeCell ref="EV21:EW21"/>
    <mergeCell ref="EX17:EY18"/>
    <mergeCell ref="EZ17:FA18"/>
    <mergeCell ref="EX20:EY20"/>
    <mergeCell ref="EZ20:FA20"/>
    <mergeCell ref="EX21:EY21"/>
    <mergeCell ref="FH20:FI20"/>
    <mergeCell ref="FF21:FG21"/>
    <mergeCell ref="FH21:FI21"/>
    <mergeCell ref="EP17:EQ18"/>
    <mergeCell ref="ER17:ES18"/>
    <mergeCell ref="EP20:EQ20"/>
    <mergeCell ref="ER20:ES20"/>
    <mergeCell ref="EP21:EQ21"/>
    <mergeCell ref="ER21:ES21"/>
    <mergeCell ref="EL17:EM18"/>
    <mergeCell ref="EL20:EM20"/>
    <mergeCell ref="EL21:EM21"/>
    <mergeCell ref="EN17:EO18"/>
    <mergeCell ref="EN20:EO20"/>
    <mergeCell ref="EN21:EO21"/>
    <mergeCell ref="FF17:FG18"/>
    <mergeCell ref="FF20:FG20"/>
    <mergeCell ref="ET17:EU18"/>
    <mergeCell ref="EV17:EW18"/>
    <mergeCell ref="DZ20:EA20"/>
    <mergeCell ref="DZ21:EA21"/>
    <mergeCell ref="EB17:EC18"/>
    <mergeCell ref="EB20:EC20"/>
    <mergeCell ref="EB21:EC21"/>
    <mergeCell ref="ED17:EE18"/>
    <mergeCell ref="ED20:EE20"/>
    <mergeCell ref="ED21:EE21"/>
    <mergeCell ref="EF17:EG18"/>
    <mergeCell ref="EH17:EI18"/>
    <mergeCell ref="EH20:EI20"/>
    <mergeCell ref="EH21:EI21"/>
    <mergeCell ref="EJ17:EK18"/>
    <mergeCell ref="EZ21:FA21"/>
    <mergeCell ref="FB17:FC18"/>
    <mergeCell ref="FD17:FE18"/>
    <mergeCell ref="FB20:FC20"/>
    <mergeCell ref="FD20:FE20"/>
    <mergeCell ref="FB21:FC21"/>
    <mergeCell ref="FD21:FE21"/>
    <mergeCell ref="EJ20:EK20"/>
    <mergeCell ref="EJ21:EK21"/>
    <mergeCell ref="DT20:DU20"/>
    <mergeCell ref="DT21:DU21"/>
    <mergeCell ref="DV17:DW18"/>
    <mergeCell ref="DV20:DW20"/>
    <mergeCell ref="DV21:DW21"/>
    <mergeCell ref="DX17:DY18"/>
    <mergeCell ref="DX20:DY20"/>
    <mergeCell ref="DX21:DY21"/>
    <mergeCell ref="DZ17:EA18"/>
    <mergeCell ref="EF20:EG20"/>
    <mergeCell ref="EF21:EG21"/>
    <mergeCell ref="DN20:DO20"/>
    <mergeCell ref="DN21:DO21"/>
    <mergeCell ref="DP17:DQ18"/>
    <mergeCell ref="DP20:DQ20"/>
    <mergeCell ref="DP21:DQ21"/>
    <mergeCell ref="DR17:DS18"/>
    <mergeCell ref="DR20:DS20"/>
    <mergeCell ref="DR21:DS21"/>
    <mergeCell ref="DT17:DU18"/>
    <mergeCell ref="DH20:DI20"/>
    <mergeCell ref="DH21:DI21"/>
    <mergeCell ref="DJ17:DK18"/>
    <mergeCell ref="DJ20:DK20"/>
    <mergeCell ref="DJ21:DK21"/>
    <mergeCell ref="DL17:DM18"/>
    <mergeCell ref="DL20:DM20"/>
    <mergeCell ref="DL21:DM21"/>
    <mergeCell ref="DN17:DO18"/>
    <mergeCell ref="DB20:DC20"/>
    <mergeCell ref="DB21:DC21"/>
    <mergeCell ref="DD17:DE18"/>
    <mergeCell ref="DD20:DE20"/>
    <mergeCell ref="DD21:DE21"/>
    <mergeCell ref="DF17:DG18"/>
    <mergeCell ref="DF20:DG20"/>
    <mergeCell ref="DF21:DG21"/>
    <mergeCell ref="DH17:DI18"/>
    <mergeCell ref="CV20:CW20"/>
    <mergeCell ref="CV21:CW21"/>
    <mergeCell ref="CX17:CY18"/>
    <mergeCell ref="CX20:CY20"/>
    <mergeCell ref="CX21:CY21"/>
    <mergeCell ref="CZ17:DA18"/>
    <mergeCell ref="CZ20:DA20"/>
    <mergeCell ref="CZ21:DA21"/>
    <mergeCell ref="DB17:DC18"/>
    <mergeCell ref="CP20:CQ20"/>
    <mergeCell ref="CP21:CQ21"/>
    <mergeCell ref="CR17:CS18"/>
    <mergeCell ref="CR20:CS20"/>
    <mergeCell ref="CR21:CS21"/>
    <mergeCell ref="CT17:CU18"/>
    <mergeCell ref="CT20:CU20"/>
    <mergeCell ref="CT21:CU21"/>
    <mergeCell ref="CV17:CW18"/>
    <mergeCell ref="CJ20:CK20"/>
    <mergeCell ref="CJ21:CK21"/>
    <mergeCell ref="CL17:CM18"/>
    <mergeCell ref="CL20:CM20"/>
    <mergeCell ref="CL21:CM21"/>
    <mergeCell ref="CN17:CO18"/>
    <mergeCell ref="CN20:CO20"/>
    <mergeCell ref="CN21:CO21"/>
    <mergeCell ref="CP17:CQ18"/>
    <mergeCell ref="CD20:CE20"/>
    <mergeCell ref="CD21:CE21"/>
    <mergeCell ref="CF17:CG18"/>
    <mergeCell ref="CF20:CG20"/>
    <mergeCell ref="CF21:CG21"/>
    <mergeCell ref="CH17:CI18"/>
    <mergeCell ref="CH20:CI20"/>
    <mergeCell ref="CH21:CI21"/>
    <mergeCell ref="CJ17:CK18"/>
    <mergeCell ref="BX20:BY20"/>
    <mergeCell ref="BX21:BY21"/>
    <mergeCell ref="BZ17:CA18"/>
    <mergeCell ref="BZ20:CA20"/>
    <mergeCell ref="BZ21:CA21"/>
    <mergeCell ref="CB17:CC18"/>
    <mergeCell ref="CB20:CC20"/>
    <mergeCell ref="CB21:CC21"/>
    <mergeCell ref="CD17:CE18"/>
    <mergeCell ref="BR20:BS20"/>
    <mergeCell ref="BR21:BS21"/>
    <mergeCell ref="BT17:BU18"/>
    <mergeCell ref="BT20:BU20"/>
    <mergeCell ref="BT21:BU21"/>
    <mergeCell ref="BV17:BW18"/>
    <mergeCell ref="BV20:BW20"/>
    <mergeCell ref="BV21:BW21"/>
    <mergeCell ref="BX17:BY18"/>
    <mergeCell ref="BL20:BM20"/>
    <mergeCell ref="BL21:BM21"/>
    <mergeCell ref="BN17:BO18"/>
    <mergeCell ref="BN20:BO20"/>
    <mergeCell ref="BN21:BO21"/>
    <mergeCell ref="BP17:BQ18"/>
    <mergeCell ref="BP20:BQ20"/>
    <mergeCell ref="BP21:BQ21"/>
    <mergeCell ref="BR17:BS18"/>
    <mergeCell ref="AZ17:BA18"/>
    <mergeCell ref="AV17:AW18"/>
    <mergeCell ref="AV20:AW20"/>
    <mergeCell ref="AV21:AW21"/>
    <mergeCell ref="AX17:AY18"/>
    <mergeCell ref="AX20:AY20"/>
    <mergeCell ref="AX21:AY21"/>
    <mergeCell ref="BF20:BG20"/>
    <mergeCell ref="BF21:BG21"/>
    <mergeCell ref="BH17:BI18"/>
    <mergeCell ref="BH20:BI20"/>
    <mergeCell ref="BH21:BI21"/>
    <mergeCell ref="BJ17:BK18"/>
    <mergeCell ref="BJ20:BK20"/>
    <mergeCell ref="BJ21:BK21"/>
    <mergeCell ref="BL17:BM18"/>
    <mergeCell ref="AZ20:BA20"/>
    <mergeCell ref="AZ21:BA21"/>
    <mergeCell ref="BB17:BC18"/>
    <mergeCell ref="BB20:BC20"/>
    <mergeCell ref="BB21:BC21"/>
    <mergeCell ref="BD17:BE18"/>
    <mergeCell ref="BD20:BE20"/>
    <mergeCell ref="BD21:BE21"/>
    <mergeCell ref="BF17:BG18"/>
    <mergeCell ref="AN20:AO20"/>
    <mergeCell ref="AP20:AQ20"/>
    <mergeCell ref="AR20:AS20"/>
    <mergeCell ref="R20:S20"/>
    <mergeCell ref="R21:S21"/>
    <mergeCell ref="AL17:AM18"/>
    <mergeCell ref="AN17:AO18"/>
    <mergeCell ref="AP17:AQ18"/>
    <mergeCell ref="AR17:AS18"/>
    <mergeCell ref="Z20:AA20"/>
    <mergeCell ref="AB20:AC20"/>
    <mergeCell ref="AD20:AE20"/>
    <mergeCell ref="AF20:AG20"/>
    <mergeCell ref="AH20:AI20"/>
    <mergeCell ref="AJ20:AK20"/>
    <mergeCell ref="Z17:AA18"/>
    <mergeCell ref="AB17:AC18"/>
    <mergeCell ref="AD17:AE18"/>
    <mergeCell ref="AF17:AG18"/>
    <mergeCell ref="AH17:AI18"/>
    <mergeCell ref="AJ17:AK18"/>
    <mergeCell ref="J20:K20"/>
    <mergeCell ref="J21:K21"/>
    <mergeCell ref="A13:E13"/>
    <mergeCell ref="A14:E14"/>
    <mergeCell ref="A15:E15"/>
    <mergeCell ref="A16:E16"/>
    <mergeCell ref="A17:E18"/>
    <mergeCell ref="F20:G20"/>
    <mergeCell ref="F17:G18"/>
    <mergeCell ref="AT17:AU18"/>
    <mergeCell ref="AT20:AU20"/>
    <mergeCell ref="AT21:AU21"/>
    <mergeCell ref="Z21:AA21"/>
    <mergeCell ref="AB21:AC21"/>
    <mergeCell ref="AD21:AE21"/>
    <mergeCell ref="AF21:AG21"/>
    <mergeCell ref="AH21:AI21"/>
    <mergeCell ref="AJ21:AK21"/>
    <mergeCell ref="AL21:AM21"/>
    <mergeCell ref="X17:Y18"/>
    <mergeCell ref="X20:Y20"/>
    <mergeCell ref="X21:Y21"/>
    <mergeCell ref="AN21:AO21"/>
    <mergeCell ref="AP21:AQ21"/>
    <mergeCell ref="AR21:AS21"/>
    <mergeCell ref="T17:U18"/>
    <mergeCell ref="T20:U20"/>
    <mergeCell ref="T21:U21"/>
    <mergeCell ref="V17:W18"/>
    <mergeCell ref="V20:W20"/>
    <mergeCell ref="V21:W21"/>
    <mergeCell ref="AL20:AM20"/>
    <mergeCell ref="L3:M3"/>
    <mergeCell ref="AL3:AM3"/>
    <mergeCell ref="AN3:AO3"/>
    <mergeCell ref="AP3:AQ3"/>
    <mergeCell ref="AB4:AC4"/>
    <mergeCell ref="AD4:AE4"/>
    <mergeCell ref="AF4:AG4"/>
    <mergeCell ref="AH4:AI4"/>
    <mergeCell ref="AJ4:AK4"/>
    <mergeCell ref="AL4:AM4"/>
    <mergeCell ref="P17:Q18"/>
    <mergeCell ref="P20:Q20"/>
    <mergeCell ref="P21:Q21"/>
    <mergeCell ref="R17:S18"/>
    <mergeCell ref="A3:E3"/>
    <mergeCell ref="F3:G3"/>
    <mergeCell ref="H3:I3"/>
    <mergeCell ref="J3:K3"/>
    <mergeCell ref="L17:M18"/>
    <mergeCell ref="L20:M20"/>
    <mergeCell ref="L21:M21"/>
    <mergeCell ref="C21:E21"/>
    <mergeCell ref="N17:O18"/>
    <mergeCell ref="N20:O20"/>
    <mergeCell ref="N21:O21"/>
    <mergeCell ref="F21:G21"/>
    <mergeCell ref="H17:I18"/>
    <mergeCell ref="H20:I20"/>
    <mergeCell ref="H21:I21"/>
    <mergeCell ref="J17:K18"/>
    <mergeCell ref="AL7:AM7"/>
    <mergeCell ref="AN7:AO7"/>
    <mergeCell ref="AN4:AO4"/>
    <mergeCell ref="AP4:AQ4"/>
    <mergeCell ref="R5:S5"/>
    <mergeCell ref="AR3:AS3"/>
    <mergeCell ref="AT3:AU3"/>
    <mergeCell ref="AV3:AW3"/>
    <mergeCell ref="Z3:AA3"/>
    <mergeCell ref="AB3:AC3"/>
    <mergeCell ref="AD3:AE3"/>
    <mergeCell ref="AF3:AG3"/>
    <mergeCell ref="P4:Q4"/>
    <mergeCell ref="R4:S4"/>
    <mergeCell ref="T4:U4"/>
    <mergeCell ref="V4:W4"/>
    <mergeCell ref="X4:Y4"/>
    <mergeCell ref="Z4:AA4"/>
    <mergeCell ref="AX3:AY3"/>
    <mergeCell ref="AR4:AS4"/>
    <mergeCell ref="AT4:AU4"/>
    <mergeCell ref="AV4:AW4"/>
    <mergeCell ref="AX4:AY4"/>
    <mergeCell ref="AD5:AE5"/>
    <mergeCell ref="AF5:AG5"/>
    <mergeCell ref="AH5:AI5"/>
    <mergeCell ref="AJ5:AK5"/>
    <mergeCell ref="AL5:AM5"/>
    <mergeCell ref="AN5:AO5"/>
    <mergeCell ref="AP5:AQ5"/>
    <mergeCell ref="AR5:AS5"/>
    <mergeCell ref="AT5:AU5"/>
    <mergeCell ref="AV5:AW5"/>
    <mergeCell ref="AX5:AY5"/>
    <mergeCell ref="CX3:CY3"/>
    <mergeCell ref="CZ3:DA3"/>
    <mergeCell ref="DB3:DC3"/>
    <mergeCell ref="DD3:DE3"/>
    <mergeCell ref="DF3:DG3"/>
    <mergeCell ref="DH3:DI3"/>
    <mergeCell ref="DJ3:DK3"/>
    <mergeCell ref="DL3:DM3"/>
    <mergeCell ref="DN3:DO3"/>
    <mergeCell ref="DP3:DQ3"/>
    <mergeCell ref="DR3:DS3"/>
    <mergeCell ref="DT3:DU3"/>
    <mergeCell ref="DV3:DW3"/>
    <mergeCell ref="CF3:CG3"/>
    <mergeCell ref="AH3:AI3"/>
    <mergeCell ref="AJ3:AK3"/>
    <mergeCell ref="N3:O3"/>
    <mergeCell ref="P3:Q3"/>
    <mergeCell ref="R3:S3"/>
    <mergeCell ref="T3:U3"/>
    <mergeCell ref="V3:W3"/>
    <mergeCell ref="X3:Y3"/>
    <mergeCell ref="AZ3:BA3"/>
    <mergeCell ref="BB3:BC3"/>
    <mergeCell ref="BD3:BE3"/>
    <mergeCell ref="BF3:BG3"/>
    <mergeCell ref="BH3:BI3"/>
    <mergeCell ref="BJ3:BK3"/>
    <mergeCell ref="FJ3:FK3"/>
    <mergeCell ref="FL3:FM3"/>
    <mergeCell ref="FN3:FO3"/>
    <mergeCell ref="FP3:FQ3"/>
    <mergeCell ref="FR3:FS3"/>
    <mergeCell ref="FT3:FU3"/>
    <mergeCell ref="FV3:FW3"/>
    <mergeCell ref="FX3:FY3"/>
    <mergeCell ref="FZ3:GA3"/>
    <mergeCell ref="GB3:GC3"/>
    <mergeCell ref="GD3:GE3"/>
    <mergeCell ref="GF3:GG3"/>
    <mergeCell ref="GH3:GI3"/>
    <mergeCell ref="BL3:BM3"/>
    <mergeCell ref="BN3:BO3"/>
    <mergeCell ref="BP3:BQ3"/>
    <mergeCell ref="BR3:BS3"/>
    <mergeCell ref="BT3:BU3"/>
    <mergeCell ref="BV3:BW3"/>
    <mergeCell ref="BX3:BY3"/>
    <mergeCell ref="BZ3:CA3"/>
    <mergeCell ref="CB3:CC3"/>
    <mergeCell ref="CD3:CE3"/>
    <mergeCell ref="EZ3:FA3"/>
    <mergeCell ref="CH3:CI3"/>
    <mergeCell ref="CJ3:CK3"/>
    <mergeCell ref="CL3:CM3"/>
    <mergeCell ref="CN3:CO3"/>
    <mergeCell ref="CP3:CQ3"/>
    <mergeCell ref="CR3:CS3"/>
    <mergeCell ref="CT3:CU3"/>
    <mergeCell ref="CV3:CW3"/>
    <mergeCell ref="CH4:CI4"/>
    <mergeCell ref="A4:E4"/>
    <mergeCell ref="F4:G4"/>
    <mergeCell ref="H4:I4"/>
    <mergeCell ref="J4:K4"/>
    <mergeCell ref="L4:M4"/>
    <mergeCell ref="N4:O4"/>
    <mergeCell ref="GJ3:GK3"/>
    <mergeCell ref="GL3:GM3"/>
    <mergeCell ref="GN3:GO3"/>
    <mergeCell ref="GP3:GQ3"/>
    <mergeCell ref="GR3:GS3"/>
    <mergeCell ref="GT3:GU3"/>
    <mergeCell ref="GV3:GW3"/>
    <mergeCell ref="DX3:DY3"/>
    <mergeCell ref="DZ3:EA3"/>
    <mergeCell ref="EB3:EC3"/>
    <mergeCell ref="ED3:EE3"/>
    <mergeCell ref="EF3:EG3"/>
    <mergeCell ref="EH3:EI3"/>
    <mergeCell ref="EJ3:EK3"/>
    <mergeCell ref="EL3:EM3"/>
    <mergeCell ref="EN3:EO3"/>
    <mergeCell ref="EP3:EQ3"/>
    <mergeCell ref="ER3:ES3"/>
    <mergeCell ref="ET3:EU3"/>
    <mergeCell ref="EV3:EW3"/>
    <mergeCell ref="EX3:EY3"/>
    <mergeCell ref="FB3:FC3"/>
    <mergeCell ref="FD3:FE3"/>
    <mergeCell ref="FF3:FG3"/>
    <mergeCell ref="FH3:FI3"/>
    <mergeCell ref="BX4:BY4"/>
    <mergeCell ref="BZ4:CA4"/>
    <mergeCell ref="CB4:CC4"/>
    <mergeCell ref="CD4:CE4"/>
    <mergeCell ref="AZ4:BA4"/>
    <mergeCell ref="BB4:BC4"/>
    <mergeCell ref="BD4:BE4"/>
    <mergeCell ref="BF4:BG4"/>
    <mergeCell ref="BH4:BI4"/>
    <mergeCell ref="BJ4:BK4"/>
    <mergeCell ref="BL4:BM4"/>
    <mergeCell ref="BN4:BO4"/>
    <mergeCell ref="BP4:BQ4"/>
    <mergeCell ref="BR4:BS4"/>
    <mergeCell ref="BT4:BU4"/>
    <mergeCell ref="BV4:BW4"/>
    <mergeCell ref="CF4:CG4"/>
    <mergeCell ref="EJ4:EK4"/>
    <mergeCell ref="EL4:EM4"/>
    <mergeCell ref="DH4:DI4"/>
    <mergeCell ref="DJ4:DK4"/>
    <mergeCell ref="DL4:DM4"/>
    <mergeCell ref="DN4:DO4"/>
    <mergeCell ref="DD4:DE4"/>
    <mergeCell ref="DF4:DG4"/>
    <mergeCell ref="CJ4:CK4"/>
    <mergeCell ref="CL4:CM4"/>
    <mergeCell ref="CN4:CO4"/>
    <mergeCell ref="CP4:CQ4"/>
    <mergeCell ref="CR4:CS4"/>
    <mergeCell ref="CT4:CU4"/>
    <mergeCell ref="DP4:DQ4"/>
    <mergeCell ref="DR4:DS4"/>
    <mergeCell ref="CZ4:DA4"/>
    <mergeCell ref="DB4:DC4"/>
    <mergeCell ref="CV4:CW4"/>
    <mergeCell ref="CX4:CY4"/>
    <mergeCell ref="GV4:GW4"/>
    <mergeCell ref="GB4:GC4"/>
    <mergeCell ref="GD4:GE4"/>
    <mergeCell ref="GF4:GG4"/>
    <mergeCell ref="GH4:GI4"/>
    <mergeCell ref="FX4:FY4"/>
    <mergeCell ref="FZ4:GA4"/>
    <mergeCell ref="FD4:FE4"/>
    <mergeCell ref="FF4:FG4"/>
    <mergeCell ref="FH4:FI4"/>
    <mergeCell ref="FJ4:FK4"/>
    <mergeCell ref="FL4:FM4"/>
    <mergeCell ref="FN4:FO4"/>
    <mergeCell ref="GJ4:GK4"/>
    <mergeCell ref="GL4:GM4"/>
    <mergeCell ref="FP4:FQ4"/>
    <mergeCell ref="FR4:FS4"/>
    <mergeCell ref="FT4:FU4"/>
    <mergeCell ref="FV4:FW4"/>
    <mergeCell ref="A5:E5"/>
    <mergeCell ref="F5:G5"/>
    <mergeCell ref="H5:I5"/>
    <mergeCell ref="J5:K5"/>
    <mergeCell ref="L5:M5"/>
    <mergeCell ref="N5:O5"/>
    <mergeCell ref="P5:Q5"/>
    <mergeCell ref="T5:U5"/>
    <mergeCell ref="V5:W5"/>
    <mergeCell ref="X5:Y5"/>
    <mergeCell ref="Z5:AA5"/>
    <mergeCell ref="AB5:AC5"/>
    <mergeCell ref="GN4:GO4"/>
    <mergeCell ref="GP4:GQ4"/>
    <mergeCell ref="GR4:GS4"/>
    <mergeCell ref="GT4:GU4"/>
    <mergeCell ref="ER4:ES4"/>
    <mergeCell ref="ET4:EU4"/>
    <mergeCell ref="EV4:EW4"/>
    <mergeCell ref="EX4:EY4"/>
    <mergeCell ref="EN4:EO4"/>
    <mergeCell ref="EP4:EQ4"/>
    <mergeCell ref="DT4:DU4"/>
    <mergeCell ref="DV4:DW4"/>
    <mergeCell ref="DX4:DY4"/>
    <mergeCell ref="DZ4:EA4"/>
    <mergeCell ref="EB4:EC4"/>
    <mergeCell ref="ED4:EE4"/>
    <mergeCell ref="EZ4:FA4"/>
    <mergeCell ref="FB4:FC4"/>
    <mergeCell ref="EF4:EG4"/>
    <mergeCell ref="EH4:EI4"/>
    <mergeCell ref="AZ5:BA5"/>
    <mergeCell ref="BB5:BC5"/>
    <mergeCell ref="BD5:BE5"/>
    <mergeCell ref="BF5:BG5"/>
    <mergeCell ref="BH5:BI5"/>
    <mergeCell ref="BJ5:BK5"/>
    <mergeCell ref="ED5:EE5"/>
    <mergeCell ref="EF5:EG5"/>
    <mergeCell ref="EH5:EI5"/>
    <mergeCell ref="EJ5:EK5"/>
    <mergeCell ref="BV5:BW5"/>
    <mergeCell ref="BX5:BY5"/>
    <mergeCell ref="BZ5:CA5"/>
    <mergeCell ref="CB5:CC5"/>
    <mergeCell ref="CD5:CE5"/>
    <mergeCell ref="CF5:CG5"/>
    <mergeCell ref="CH5:CI5"/>
    <mergeCell ref="CJ5:CK5"/>
    <mergeCell ref="CL5:CM5"/>
    <mergeCell ref="CN5:CO5"/>
    <mergeCell ref="CP5:CQ5"/>
    <mergeCell ref="CR5:CS5"/>
    <mergeCell ref="CT5:CU5"/>
    <mergeCell ref="CV5:CW5"/>
    <mergeCell ref="BN5:BO5"/>
    <mergeCell ref="BP5:BQ5"/>
    <mergeCell ref="BR5:BS5"/>
    <mergeCell ref="BT5:BU5"/>
    <mergeCell ref="BL5:BM5"/>
    <mergeCell ref="GB5:GC5"/>
    <mergeCell ref="GD5:GE5"/>
    <mergeCell ref="GF5:GG5"/>
    <mergeCell ref="GH5:GI5"/>
    <mergeCell ref="GJ5:GK5"/>
    <mergeCell ref="GL5:GM5"/>
    <mergeCell ref="GN5:GO5"/>
    <mergeCell ref="GP5:GQ5"/>
    <mergeCell ref="GR5:GS5"/>
    <mergeCell ref="GT5:GU5"/>
    <mergeCell ref="GV5:GW5"/>
    <mergeCell ref="FP5:FQ5"/>
    <mergeCell ref="CX5:CY5"/>
    <mergeCell ref="CZ5:DA5"/>
    <mergeCell ref="DB5:DC5"/>
    <mergeCell ref="DD5:DE5"/>
    <mergeCell ref="DF5:DG5"/>
    <mergeCell ref="DH5:DI5"/>
    <mergeCell ref="DJ5:DK5"/>
    <mergeCell ref="DL5:DM5"/>
    <mergeCell ref="DN5:DO5"/>
    <mergeCell ref="DP5:DQ5"/>
    <mergeCell ref="DR5:DS5"/>
    <mergeCell ref="DT5:DU5"/>
    <mergeCell ref="DV5:DW5"/>
    <mergeCell ref="DX5:DY5"/>
    <mergeCell ref="DZ5:EA5"/>
    <mergeCell ref="EB5:EC5"/>
    <mergeCell ref="FH5:FI5"/>
    <mergeCell ref="FJ5:FK5"/>
    <mergeCell ref="FL5:FM5"/>
    <mergeCell ref="FN5:FO5"/>
    <mergeCell ref="FR5:FS5"/>
    <mergeCell ref="FT5:FU5"/>
    <mergeCell ref="FV5:FW5"/>
    <mergeCell ref="FX5:FY5"/>
    <mergeCell ref="FZ5:GA5"/>
    <mergeCell ref="EL5:EM5"/>
    <mergeCell ref="EN5:EO5"/>
    <mergeCell ref="EP5:EQ5"/>
    <mergeCell ref="ER5:ES5"/>
    <mergeCell ref="ET5:EU5"/>
    <mergeCell ref="EV5:EW5"/>
    <mergeCell ref="EX5:EY5"/>
    <mergeCell ref="EZ5:FA5"/>
    <mergeCell ref="FB5:FC5"/>
    <mergeCell ref="FD5:FE5"/>
    <mergeCell ref="FF5:FG5"/>
    <mergeCell ref="BB6:BC6"/>
    <mergeCell ref="CB6:CC6"/>
    <mergeCell ref="CD6:CE6"/>
    <mergeCell ref="CL6:CM6"/>
    <mergeCell ref="BP6:BQ6"/>
    <mergeCell ref="BR6:BS6"/>
    <mergeCell ref="BT6:BU6"/>
    <mergeCell ref="BV6:BW6"/>
    <mergeCell ref="BX6:BY6"/>
    <mergeCell ref="BZ6:CA6"/>
    <mergeCell ref="CN6:CO6"/>
    <mergeCell ref="CP6:CQ6"/>
    <mergeCell ref="CR6:CS6"/>
    <mergeCell ref="BF6:BG6"/>
    <mergeCell ref="BH6:BI6"/>
    <mergeCell ref="BJ6:BK6"/>
    <mergeCell ref="A6:E6"/>
    <mergeCell ref="F6:G6"/>
    <mergeCell ref="H6:I6"/>
    <mergeCell ref="J6:K6"/>
    <mergeCell ref="L6:M6"/>
    <mergeCell ref="N6:O6"/>
    <mergeCell ref="P6:Q6"/>
    <mergeCell ref="R6:S6"/>
    <mergeCell ref="T6:U6"/>
    <mergeCell ref="V6:W6"/>
    <mergeCell ref="X6:Y6"/>
    <mergeCell ref="Z6:AA6"/>
    <mergeCell ref="AB6:AC6"/>
    <mergeCell ref="AD6:AE6"/>
    <mergeCell ref="AF6:AG6"/>
    <mergeCell ref="AH6:AI6"/>
    <mergeCell ref="AJ6:AK6"/>
    <mergeCell ref="AL6:AM6"/>
    <mergeCell ref="AN6:AO6"/>
    <mergeCell ref="AP6:AQ6"/>
    <mergeCell ref="AR6:AS6"/>
    <mergeCell ref="AT6:AU6"/>
    <mergeCell ref="AV6:AW6"/>
    <mergeCell ref="AX6:AY6"/>
    <mergeCell ref="AZ6:BA6"/>
    <mergeCell ref="GR6:GS6"/>
    <mergeCell ref="GT6:GU6"/>
    <mergeCell ref="GV6:GW6"/>
    <mergeCell ref="DL6:DM6"/>
    <mergeCell ref="DN6:DO6"/>
    <mergeCell ref="DP6:DQ6"/>
    <mergeCell ref="DR6:DS6"/>
    <mergeCell ref="DT6:DU6"/>
    <mergeCell ref="GP6:GQ6"/>
    <mergeCell ref="DX6:DY6"/>
    <mergeCell ref="DZ6:EA6"/>
    <mergeCell ref="EB6:EC6"/>
    <mergeCell ref="ED6:EE6"/>
    <mergeCell ref="EF6:EG6"/>
    <mergeCell ref="EH6:EI6"/>
    <mergeCell ref="EJ6:EK6"/>
    <mergeCell ref="EL6:EM6"/>
    <mergeCell ref="EN6:EO6"/>
    <mergeCell ref="EP6:EQ6"/>
    <mergeCell ref="ER6:ES6"/>
    <mergeCell ref="ET6:EU6"/>
    <mergeCell ref="EV6:EW6"/>
    <mergeCell ref="EX6:EY6"/>
    <mergeCell ref="BD6:BE6"/>
    <mergeCell ref="BX7:BY7"/>
    <mergeCell ref="BZ7:CA7"/>
    <mergeCell ref="EX7:EY7"/>
    <mergeCell ref="EZ7:FA7"/>
    <mergeCell ref="FB7:FC7"/>
    <mergeCell ref="FD7:FE7"/>
    <mergeCell ref="FF7:FG7"/>
    <mergeCell ref="FH7:FI7"/>
    <mergeCell ref="CT6:CU6"/>
    <mergeCell ref="CV6:CW6"/>
    <mergeCell ref="CX6:CY6"/>
    <mergeCell ref="CZ6:DA6"/>
    <mergeCell ref="DB6:DC6"/>
    <mergeCell ref="DD6:DE6"/>
    <mergeCell ref="DF6:DG6"/>
    <mergeCell ref="GL6:GM6"/>
    <mergeCell ref="GN6:GO6"/>
    <mergeCell ref="DH6:DI6"/>
    <mergeCell ref="DJ6:DK6"/>
    <mergeCell ref="FX6:FY6"/>
    <mergeCell ref="FZ6:GA6"/>
    <mergeCell ref="GB6:GC6"/>
    <mergeCell ref="GD6:GE6"/>
    <mergeCell ref="GF6:GG6"/>
    <mergeCell ref="GH6:GI6"/>
    <mergeCell ref="GJ6:GK6"/>
    <mergeCell ref="FN6:FO6"/>
    <mergeCell ref="FP6:FQ6"/>
    <mergeCell ref="FR6:FS6"/>
    <mergeCell ref="FT6:FU6"/>
    <mergeCell ref="FV6:FW6"/>
    <mergeCell ref="DV6:DW6"/>
    <mergeCell ref="AP7:AQ7"/>
    <mergeCell ref="AR7:AS7"/>
    <mergeCell ref="AT7:AU7"/>
    <mergeCell ref="AV7:AW7"/>
    <mergeCell ref="AX7:AY7"/>
    <mergeCell ref="AZ7:BA7"/>
    <mergeCell ref="BB7:BC7"/>
    <mergeCell ref="BD7:BE7"/>
    <mergeCell ref="BF7:BG7"/>
    <mergeCell ref="BH7:BI7"/>
    <mergeCell ref="BJ7:BK7"/>
    <mergeCell ref="BL7:BM7"/>
    <mergeCell ref="BN7:BO7"/>
    <mergeCell ref="BP7:BQ7"/>
    <mergeCell ref="BR7:BS7"/>
    <mergeCell ref="BT7:BU7"/>
    <mergeCell ref="BV7:BW7"/>
    <mergeCell ref="BL6:BM6"/>
    <mergeCell ref="BN6:BO6"/>
    <mergeCell ref="CF6:CG6"/>
    <mergeCell ref="CH6:CI6"/>
    <mergeCell ref="CJ6:CK6"/>
    <mergeCell ref="EZ6:FA6"/>
    <mergeCell ref="FB6:FC6"/>
    <mergeCell ref="FD6:FE6"/>
    <mergeCell ref="FF6:FG6"/>
    <mergeCell ref="FH6:FI6"/>
    <mergeCell ref="FJ6:FK6"/>
    <mergeCell ref="FL6:FM6"/>
    <mergeCell ref="A7:E7"/>
    <mergeCell ref="F7:G7"/>
    <mergeCell ref="H7:I7"/>
    <mergeCell ref="J7:K7"/>
    <mergeCell ref="L7:M7"/>
    <mergeCell ref="N7:O7"/>
    <mergeCell ref="P7:Q7"/>
    <mergeCell ref="R7:S7"/>
    <mergeCell ref="T7:U7"/>
    <mergeCell ref="V7:W7"/>
    <mergeCell ref="X7:Y7"/>
    <mergeCell ref="Z7:AA7"/>
    <mergeCell ref="AB7:AC7"/>
    <mergeCell ref="AD7:AE7"/>
    <mergeCell ref="AF7:AG7"/>
    <mergeCell ref="AH7:AI7"/>
    <mergeCell ref="AJ7:AK7"/>
    <mergeCell ref="FJ7:FK7"/>
    <mergeCell ref="FL7:FM7"/>
    <mergeCell ref="CB7:CC7"/>
    <mergeCell ref="DB7:DC7"/>
    <mergeCell ref="DD7:DE7"/>
    <mergeCell ref="CD7:CE7"/>
    <mergeCell ref="CF7:CG7"/>
    <mergeCell ref="FN7:FO7"/>
    <mergeCell ref="FP7:FQ7"/>
    <mergeCell ref="FR7:FS7"/>
    <mergeCell ref="FT7:FU7"/>
    <mergeCell ref="FV7:FW7"/>
    <mergeCell ref="CH7:CI7"/>
    <mergeCell ref="CJ7:CK7"/>
    <mergeCell ref="CL7:CM7"/>
    <mergeCell ref="CN7:CO7"/>
    <mergeCell ref="DF7:DG7"/>
    <mergeCell ref="DH7:DI7"/>
    <mergeCell ref="DJ7:DK7"/>
    <mergeCell ref="DL7:DM7"/>
    <mergeCell ref="CP7:CQ7"/>
    <mergeCell ref="CR7:CS7"/>
    <mergeCell ref="CT7:CU7"/>
    <mergeCell ref="CV7:CW7"/>
    <mergeCell ref="CX7:CY7"/>
    <mergeCell ref="CZ7:DA7"/>
    <mergeCell ref="AL8:AM8"/>
    <mergeCell ref="FX7:FY7"/>
    <mergeCell ref="FZ7:GA7"/>
    <mergeCell ref="GB7:GC7"/>
    <mergeCell ref="GD7:GE7"/>
    <mergeCell ref="GH7:GI7"/>
    <mergeCell ref="GJ7:GK7"/>
    <mergeCell ref="GL7:GM7"/>
    <mergeCell ref="GN7:GO7"/>
    <mergeCell ref="GP7:GQ7"/>
    <mergeCell ref="GR7:GS7"/>
    <mergeCell ref="GT7:GU7"/>
    <mergeCell ref="GV7:GW7"/>
    <mergeCell ref="GF7:GG7"/>
    <mergeCell ref="DN7:DO7"/>
    <mergeCell ref="DP7:DQ7"/>
    <mergeCell ref="DR7:DS7"/>
    <mergeCell ref="DT7:DU7"/>
    <mergeCell ref="DV7:DW7"/>
    <mergeCell ref="DX7:DY7"/>
    <mergeCell ref="DZ7:EA7"/>
    <mergeCell ref="EB7:EC7"/>
    <mergeCell ref="ED7:EE7"/>
    <mergeCell ref="EF7:EG7"/>
    <mergeCell ref="EH7:EI7"/>
    <mergeCell ref="EJ7:EK7"/>
    <mergeCell ref="EL7:EM7"/>
    <mergeCell ref="EN7:EO7"/>
    <mergeCell ref="EP7:EQ7"/>
    <mergeCell ref="ER7:ES7"/>
    <mergeCell ref="ET7:EU7"/>
    <mergeCell ref="EV7:EW7"/>
    <mergeCell ref="A8:E8"/>
    <mergeCell ref="F8:G8"/>
    <mergeCell ref="H8:I8"/>
    <mergeCell ref="J8:K8"/>
    <mergeCell ref="L8:M8"/>
    <mergeCell ref="N8:O8"/>
    <mergeCell ref="P8:Q8"/>
    <mergeCell ref="R8:S8"/>
    <mergeCell ref="T8:U8"/>
    <mergeCell ref="V8:W8"/>
    <mergeCell ref="X8:Y8"/>
    <mergeCell ref="Z8:AA8"/>
    <mergeCell ref="AB8:AC8"/>
    <mergeCell ref="AD8:AE8"/>
    <mergeCell ref="AF8:AG8"/>
    <mergeCell ref="AH8:AI8"/>
    <mergeCell ref="AJ8:AK8"/>
    <mergeCell ref="DF8:DG8"/>
    <mergeCell ref="AN8:AO8"/>
    <mergeCell ref="AP8:AQ8"/>
    <mergeCell ref="AR8:AS8"/>
    <mergeCell ref="AT8:AU8"/>
    <mergeCell ref="AV8:AW8"/>
    <mergeCell ref="AX8:AY8"/>
    <mergeCell ref="AZ8:BA8"/>
    <mergeCell ref="BB8:BC8"/>
    <mergeCell ref="BD8:BE8"/>
    <mergeCell ref="BF8:BG8"/>
    <mergeCell ref="BH8:BI8"/>
    <mergeCell ref="BJ8:BK8"/>
    <mergeCell ref="BL8:BM8"/>
    <mergeCell ref="BN8:BO8"/>
    <mergeCell ref="BP8:BQ8"/>
    <mergeCell ref="BR8:BS8"/>
    <mergeCell ref="BT8:BU8"/>
    <mergeCell ref="BV8:BW8"/>
    <mergeCell ref="BX8:BY8"/>
    <mergeCell ref="BZ8:CA8"/>
    <mergeCell ref="CB8:CC8"/>
    <mergeCell ref="CD8:CE8"/>
    <mergeCell ref="CF8:CG8"/>
    <mergeCell ref="CH8:CI8"/>
    <mergeCell ref="CJ8:CK8"/>
    <mergeCell ref="CL8:CM8"/>
    <mergeCell ref="CN8:CO8"/>
    <mergeCell ref="CP8:CQ8"/>
    <mergeCell ref="CR8:CS8"/>
    <mergeCell ref="CT8:CU8"/>
    <mergeCell ref="CV8:CW8"/>
    <mergeCell ref="FR8:FS8"/>
    <mergeCell ref="FT8:FU8"/>
    <mergeCell ref="FV8:FW8"/>
    <mergeCell ref="FX8:FY8"/>
    <mergeCell ref="GB8:GC8"/>
    <mergeCell ref="GD8:GE8"/>
    <mergeCell ref="GF8:GG8"/>
    <mergeCell ref="GH8:GI8"/>
    <mergeCell ref="GJ8:GK8"/>
    <mergeCell ref="GL8:GM8"/>
    <mergeCell ref="GN8:GO8"/>
    <mergeCell ref="GP8:GQ8"/>
    <mergeCell ref="GR8:GS8"/>
    <mergeCell ref="GT8:GU8"/>
    <mergeCell ref="GV8:GW8"/>
    <mergeCell ref="CX8:CY8"/>
    <mergeCell ref="CZ8:DA8"/>
    <mergeCell ref="DB8:DC8"/>
    <mergeCell ref="DD8:DE8"/>
    <mergeCell ref="FZ8:GA8"/>
    <mergeCell ref="DH8:DI8"/>
    <mergeCell ref="DJ8:DK8"/>
    <mergeCell ref="DL8:DM8"/>
    <mergeCell ref="DN8:DO8"/>
    <mergeCell ref="DP8:DQ8"/>
    <mergeCell ref="DR8:DS8"/>
    <mergeCell ref="DT8:DU8"/>
    <mergeCell ref="DV8:DW8"/>
    <mergeCell ref="DX8:DY8"/>
    <mergeCell ref="DZ8:EA8"/>
    <mergeCell ref="EB8:EC8"/>
    <mergeCell ref="ED8:EE8"/>
    <mergeCell ref="FJ8:FK8"/>
    <mergeCell ref="FL8:FM8"/>
    <mergeCell ref="FN8:FO8"/>
    <mergeCell ref="FP8:FQ8"/>
    <mergeCell ref="EF8:EG8"/>
    <mergeCell ref="EH8:EI8"/>
    <mergeCell ref="EJ8:EK8"/>
    <mergeCell ref="EL8:EM8"/>
    <mergeCell ref="EN8:EO8"/>
    <mergeCell ref="EP8:EQ8"/>
    <mergeCell ref="ER8:ES8"/>
    <mergeCell ref="ET8:EU8"/>
    <mergeCell ref="EV8:EW8"/>
    <mergeCell ref="EX8:EY8"/>
    <mergeCell ref="EZ8:FA8"/>
    <mergeCell ref="FB8:FC8"/>
    <mergeCell ref="FD8:FE8"/>
    <mergeCell ref="FF8:FG8"/>
    <mergeCell ref="FH8:FI8"/>
    <mergeCell ref="BJ9:BK9"/>
    <mergeCell ref="BL9:BM9"/>
    <mergeCell ref="CL9:CM9"/>
    <mergeCell ref="CN9:CO9"/>
    <mergeCell ref="A9:E9"/>
    <mergeCell ref="F9:G9"/>
    <mergeCell ref="H9:I9"/>
    <mergeCell ref="J9:K9"/>
    <mergeCell ref="L9:M9"/>
    <mergeCell ref="N9:O9"/>
    <mergeCell ref="P9:Q9"/>
    <mergeCell ref="R9:S9"/>
    <mergeCell ref="T9:U9"/>
    <mergeCell ref="V9:W9"/>
    <mergeCell ref="X9:Y9"/>
    <mergeCell ref="Z9:AA9"/>
    <mergeCell ref="AB9:AC9"/>
    <mergeCell ref="BN9:BO9"/>
    <mergeCell ref="BP9:BQ9"/>
    <mergeCell ref="BR9:BS9"/>
    <mergeCell ref="BT9:BU9"/>
    <mergeCell ref="ED9:EE9"/>
    <mergeCell ref="EF9:EG9"/>
    <mergeCell ref="EH9:EI9"/>
    <mergeCell ref="EJ9:EK9"/>
    <mergeCell ref="BV9:BW9"/>
    <mergeCell ref="BX9:BY9"/>
    <mergeCell ref="CP9:CQ9"/>
    <mergeCell ref="CR9:CS9"/>
    <mergeCell ref="CT9:CU9"/>
    <mergeCell ref="CV9:CW9"/>
    <mergeCell ref="BZ9:CA9"/>
    <mergeCell ref="CB9:CC9"/>
    <mergeCell ref="CD9:CE9"/>
    <mergeCell ref="CF9:CG9"/>
    <mergeCell ref="CH9:CI9"/>
    <mergeCell ref="CJ9:CK9"/>
    <mergeCell ref="AD9:AE9"/>
    <mergeCell ref="AF9:AG9"/>
    <mergeCell ref="AH9:AI9"/>
    <mergeCell ref="AJ9:AK9"/>
    <mergeCell ref="AL9:AM9"/>
    <mergeCell ref="AN9:AO9"/>
    <mergeCell ref="AP9:AQ9"/>
    <mergeCell ref="AR9:AS9"/>
    <mergeCell ref="AT9:AU9"/>
    <mergeCell ref="AV9:AW9"/>
    <mergeCell ref="AX9:AY9"/>
    <mergeCell ref="AZ9:BA9"/>
    <mergeCell ref="BB9:BC9"/>
    <mergeCell ref="BD9:BE9"/>
    <mergeCell ref="BF9:BG9"/>
    <mergeCell ref="BH9:BI9"/>
    <mergeCell ref="GB9:GC9"/>
    <mergeCell ref="GD9:GE9"/>
    <mergeCell ref="GF9:GG9"/>
    <mergeCell ref="GH9:GI9"/>
    <mergeCell ref="GJ9:GK9"/>
    <mergeCell ref="GL9:GM9"/>
    <mergeCell ref="GN9:GO9"/>
    <mergeCell ref="GP9:GQ9"/>
    <mergeCell ref="GR9:GS9"/>
    <mergeCell ref="GT9:GU9"/>
    <mergeCell ref="GV9:GW9"/>
    <mergeCell ref="FP9:FQ9"/>
    <mergeCell ref="CX9:CY9"/>
    <mergeCell ref="CZ9:DA9"/>
    <mergeCell ref="DB9:DC9"/>
    <mergeCell ref="DD9:DE9"/>
    <mergeCell ref="DF9:DG9"/>
    <mergeCell ref="DH9:DI9"/>
    <mergeCell ref="DJ9:DK9"/>
    <mergeCell ref="DL9:DM9"/>
    <mergeCell ref="DN9:DO9"/>
    <mergeCell ref="DP9:DQ9"/>
    <mergeCell ref="DR9:DS9"/>
    <mergeCell ref="DT9:DU9"/>
    <mergeCell ref="DV9:DW9"/>
    <mergeCell ref="DX9:DY9"/>
    <mergeCell ref="DZ9:EA9"/>
    <mergeCell ref="EB9:EC9"/>
    <mergeCell ref="FH9:FI9"/>
    <mergeCell ref="FJ9:FK9"/>
    <mergeCell ref="FL9:FM9"/>
    <mergeCell ref="FN9:FO9"/>
    <mergeCell ref="FR9:FS9"/>
    <mergeCell ref="FT9:FU9"/>
    <mergeCell ref="FV9:FW9"/>
    <mergeCell ref="FX9:FY9"/>
    <mergeCell ref="FZ9:GA9"/>
    <mergeCell ref="EL9:EM9"/>
    <mergeCell ref="EN9:EO9"/>
    <mergeCell ref="EP9:EQ9"/>
    <mergeCell ref="ER9:ES9"/>
    <mergeCell ref="ET9:EU9"/>
    <mergeCell ref="EV9:EW9"/>
    <mergeCell ref="EX9:EY9"/>
    <mergeCell ref="EZ9:FA9"/>
    <mergeCell ref="FB9:FC9"/>
    <mergeCell ref="FD9:FE9"/>
    <mergeCell ref="FF9:FG9"/>
    <mergeCell ref="BB10:BC10"/>
    <mergeCell ref="CB10:CC10"/>
    <mergeCell ref="CD10:CE10"/>
    <mergeCell ref="CH10:CI10"/>
    <mergeCell ref="CJ10:CK10"/>
    <mergeCell ref="CL10:CM10"/>
    <mergeCell ref="BP10:BQ10"/>
    <mergeCell ref="BR10:BS10"/>
    <mergeCell ref="BT10:BU10"/>
    <mergeCell ref="BV10:BW10"/>
    <mergeCell ref="BX10:BY10"/>
    <mergeCell ref="BF10:BG10"/>
    <mergeCell ref="BH10:BI10"/>
    <mergeCell ref="BJ10:BK10"/>
    <mergeCell ref="BL10:BM10"/>
    <mergeCell ref="BN10:BO10"/>
    <mergeCell ref="A10:E10"/>
    <mergeCell ref="F10:G10"/>
    <mergeCell ref="H10:I10"/>
    <mergeCell ref="J10:K10"/>
    <mergeCell ref="L10:M10"/>
    <mergeCell ref="N10:O10"/>
    <mergeCell ref="P10:Q10"/>
    <mergeCell ref="R10:S10"/>
    <mergeCell ref="T10:U10"/>
    <mergeCell ref="V10:W10"/>
    <mergeCell ref="X10:Y10"/>
    <mergeCell ref="Z10:AA10"/>
    <mergeCell ref="AB10:AC10"/>
    <mergeCell ref="AD10:AE10"/>
    <mergeCell ref="AF10:AG10"/>
    <mergeCell ref="AH10:AI10"/>
    <mergeCell ref="AJ10:AK10"/>
    <mergeCell ref="AL10:AM10"/>
    <mergeCell ref="AN10:AO10"/>
    <mergeCell ref="AP10:AQ10"/>
    <mergeCell ref="AR10:AS10"/>
    <mergeCell ref="AT10:AU10"/>
    <mergeCell ref="AV10:AW10"/>
    <mergeCell ref="AX10:AY10"/>
    <mergeCell ref="AZ10:BA10"/>
    <mergeCell ref="GL10:GM10"/>
    <mergeCell ref="GN10:GO10"/>
    <mergeCell ref="GR10:GS10"/>
    <mergeCell ref="GT10:GU10"/>
    <mergeCell ref="GV10:GW10"/>
    <mergeCell ref="DL10:DM10"/>
    <mergeCell ref="DN10:DO10"/>
    <mergeCell ref="DP10:DQ10"/>
    <mergeCell ref="DR10:DS10"/>
    <mergeCell ref="DT10:DU10"/>
    <mergeCell ref="GP10:GQ10"/>
    <mergeCell ref="DX10:DY10"/>
    <mergeCell ref="DZ10:EA10"/>
    <mergeCell ref="EB10:EC10"/>
    <mergeCell ref="ED10:EE10"/>
    <mergeCell ref="EF10:EG10"/>
    <mergeCell ref="EH10:EI10"/>
    <mergeCell ref="EJ10:EK10"/>
    <mergeCell ref="EL10:EM10"/>
    <mergeCell ref="EN10:EO10"/>
    <mergeCell ref="EP10:EQ10"/>
    <mergeCell ref="FV10:FW10"/>
    <mergeCell ref="DV10:DW10"/>
    <mergeCell ref="BD10:BE10"/>
    <mergeCell ref="CT10:CU10"/>
    <mergeCell ref="CV10:CW10"/>
    <mergeCell ref="CX10:CY10"/>
    <mergeCell ref="CZ10:DA10"/>
    <mergeCell ref="DB10:DC10"/>
    <mergeCell ref="GH10:GI10"/>
    <mergeCell ref="GJ10:GK10"/>
    <mergeCell ref="DD10:DE10"/>
    <mergeCell ref="DF10:DG10"/>
    <mergeCell ref="DH10:DI10"/>
    <mergeCell ref="DJ10:DK10"/>
    <mergeCell ref="FX10:FY10"/>
    <mergeCell ref="FZ10:GA10"/>
    <mergeCell ref="GB10:GC10"/>
    <mergeCell ref="GD10:GE10"/>
    <mergeCell ref="GF10:GG10"/>
    <mergeCell ref="FJ10:FK10"/>
    <mergeCell ref="FL10:FM10"/>
    <mergeCell ref="FN10:FO10"/>
    <mergeCell ref="FP10:FQ10"/>
    <mergeCell ref="FR10:FS10"/>
    <mergeCell ref="FT10:FU10"/>
    <mergeCell ref="ER10:ES10"/>
    <mergeCell ref="ET10:EU10"/>
    <mergeCell ref="EV10:EW10"/>
    <mergeCell ref="EX10:EY10"/>
    <mergeCell ref="EZ10:FA10"/>
    <mergeCell ref="FB10:FC10"/>
    <mergeCell ref="FD10:FE10"/>
    <mergeCell ref="FF10:FG10"/>
    <mergeCell ref="FH10:FI10"/>
    <mergeCell ref="BB11:BC11"/>
    <mergeCell ref="BD11:BE11"/>
    <mergeCell ref="BF11:BG11"/>
    <mergeCell ref="BH11:BI11"/>
    <mergeCell ref="BJ11:BK11"/>
    <mergeCell ref="BL11:BM11"/>
    <mergeCell ref="BN11:BO11"/>
    <mergeCell ref="BP11:BQ11"/>
    <mergeCell ref="BR11:BS11"/>
    <mergeCell ref="BT11:BU11"/>
    <mergeCell ref="BV11:BW11"/>
    <mergeCell ref="BX11:BY11"/>
    <mergeCell ref="BZ11:CA11"/>
    <mergeCell ref="BZ10:CA10"/>
    <mergeCell ref="CN10:CO10"/>
    <mergeCell ref="CP10:CQ10"/>
    <mergeCell ref="CR10:CS10"/>
    <mergeCell ref="CF10:CG10"/>
    <mergeCell ref="AL11:AM11"/>
    <mergeCell ref="AN11:AO11"/>
    <mergeCell ref="AP11:AQ11"/>
    <mergeCell ref="AR11:AS11"/>
    <mergeCell ref="AT11:AU11"/>
    <mergeCell ref="AV11:AW11"/>
    <mergeCell ref="AX11:AY11"/>
    <mergeCell ref="AZ11:BA11"/>
    <mergeCell ref="EX11:EY11"/>
    <mergeCell ref="FJ11:FK11"/>
    <mergeCell ref="FL11:FM11"/>
    <mergeCell ref="FN11:FO11"/>
    <mergeCell ref="CB11:CC11"/>
    <mergeCell ref="DB11:DC11"/>
    <mergeCell ref="DD11:DE11"/>
    <mergeCell ref="A11:E11"/>
    <mergeCell ref="F11:G11"/>
    <mergeCell ref="H11:I11"/>
    <mergeCell ref="J11:K11"/>
    <mergeCell ref="L11:M11"/>
    <mergeCell ref="N11:O11"/>
    <mergeCell ref="P11:Q11"/>
    <mergeCell ref="R11:S11"/>
    <mergeCell ref="T11:U11"/>
    <mergeCell ref="V11:W11"/>
    <mergeCell ref="X11:Y11"/>
    <mergeCell ref="Z11:AA11"/>
    <mergeCell ref="AB11:AC11"/>
    <mergeCell ref="AD11:AE11"/>
    <mergeCell ref="AF11:AG11"/>
    <mergeCell ref="AH11:AI11"/>
    <mergeCell ref="AJ11:AK11"/>
    <mergeCell ref="FR11:FS11"/>
    <mergeCell ref="FT11:FU11"/>
    <mergeCell ref="FV11:FW11"/>
    <mergeCell ref="CD11:CE11"/>
    <mergeCell ref="CF11:CG11"/>
    <mergeCell ref="CH11:CI11"/>
    <mergeCell ref="CJ11:CK11"/>
    <mergeCell ref="CL11:CM11"/>
    <mergeCell ref="CN11:CO11"/>
    <mergeCell ref="DF11:DG11"/>
    <mergeCell ref="DH11:DI11"/>
    <mergeCell ref="DJ11:DK11"/>
    <mergeCell ref="DL11:DM11"/>
    <mergeCell ref="CP11:CQ11"/>
    <mergeCell ref="CR11:CS11"/>
    <mergeCell ref="CT11:CU11"/>
    <mergeCell ref="CV11:CW11"/>
    <mergeCell ref="CX11:CY11"/>
    <mergeCell ref="CZ11:DA11"/>
    <mergeCell ref="EZ11:FA11"/>
    <mergeCell ref="FB11:FC11"/>
    <mergeCell ref="FD11:FE11"/>
    <mergeCell ref="FF11:FG11"/>
    <mergeCell ref="FH11:FI11"/>
    <mergeCell ref="FX11:FY11"/>
    <mergeCell ref="FZ11:GA11"/>
    <mergeCell ref="GB11:GC11"/>
    <mergeCell ref="GD11:GE11"/>
    <mergeCell ref="GH11:GI11"/>
    <mergeCell ref="GJ11:GK11"/>
    <mergeCell ref="GL11:GM11"/>
    <mergeCell ref="GN11:GO11"/>
    <mergeCell ref="GP11:GQ11"/>
    <mergeCell ref="GR11:GS11"/>
    <mergeCell ref="GT11:GU11"/>
    <mergeCell ref="GV11:GW11"/>
    <mergeCell ref="GF11:GG11"/>
    <mergeCell ref="DN11:DO11"/>
    <mergeCell ref="DP11:DQ11"/>
    <mergeCell ref="DR11:DS11"/>
    <mergeCell ref="DT11:DU11"/>
    <mergeCell ref="DV11:DW11"/>
    <mergeCell ref="DX11:DY11"/>
    <mergeCell ref="DZ11:EA11"/>
    <mergeCell ref="EB11:EC11"/>
    <mergeCell ref="ED11:EE11"/>
    <mergeCell ref="EF11:EG11"/>
    <mergeCell ref="EH11:EI11"/>
    <mergeCell ref="EJ11:EK11"/>
    <mergeCell ref="EL11:EM11"/>
    <mergeCell ref="EN11:EO11"/>
    <mergeCell ref="EP11:EQ11"/>
    <mergeCell ref="ER11:ES11"/>
    <mergeCell ref="ET11:EU11"/>
    <mergeCell ref="EV11:EW11"/>
    <mergeCell ref="FP11:FQ11"/>
    <mergeCell ref="BV12:BW12"/>
    <mergeCell ref="BX12:BY12"/>
    <mergeCell ref="BZ12:CA12"/>
    <mergeCell ref="CB12:CC12"/>
    <mergeCell ref="CD12:CE12"/>
    <mergeCell ref="CF12:CG12"/>
    <mergeCell ref="CH12:CI12"/>
    <mergeCell ref="CJ12:CK12"/>
    <mergeCell ref="CL12:CM12"/>
    <mergeCell ref="CN12:CO12"/>
    <mergeCell ref="CP12:CQ12"/>
    <mergeCell ref="CR12:CS12"/>
    <mergeCell ref="CT12:CU12"/>
    <mergeCell ref="CV12:CW12"/>
    <mergeCell ref="A12:E12"/>
    <mergeCell ref="F12:G12"/>
    <mergeCell ref="H12:I12"/>
    <mergeCell ref="J12:K12"/>
    <mergeCell ref="L12:M12"/>
    <mergeCell ref="N12:O12"/>
    <mergeCell ref="P12:Q12"/>
    <mergeCell ref="R12:S12"/>
    <mergeCell ref="T12:U12"/>
    <mergeCell ref="V12:W12"/>
    <mergeCell ref="X12:Y12"/>
    <mergeCell ref="Z12:AA12"/>
    <mergeCell ref="AB12:AC12"/>
    <mergeCell ref="AD12:AE12"/>
    <mergeCell ref="AF12:AG12"/>
    <mergeCell ref="AH12:AI12"/>
    <mergeCell ref="AJ12:AK12"/>
    <mergeCell ref="AL12:AM12"/>
    <mergeCell ref="AN12:AO12"/>
    <mergeCell ref="AP12:AQ12"/>
    <mergeCell ref="AR12:AS12"/>
    <mergeCell ref="AT12:AU12"/>
    <mergeCell ref="AV12:AW12"/>
    <mergeCell ref="AX12:AY12"/>
    <mergeCell ref="AZ12:BA12"/>
    <mergeCell ref="BB12:BC12"/>
    <mergeCell ref="BD12:BE12"/>
    <mergeCell ref="BF12:BG12"/>
    <mergeCell ref="BH12:BI12"/>
    <mergeCell ref="BJ12:BK12"/>
    <mergeCell ref="BL12:BM12"/>
    <mergeCell ref="BN12:BO12"/>
    <mergeCell ref="BP12:BQ12"/>
    <mergeCell ref="BR12:BS12"/>
    <mergeCell ref="BT12:BU12"/>
    <mergeCell ref="FP12:FQ12"/>
    <mergeCell ref="FR12:FS12"/>
    <mergeCell ref="FT12:FU12"/>
    <mergeCell ref="FV12:FW12"/>
    <mergeCell ref="FX12:FY12"/>
    <mergeCell ref="GB12:GC12"/>
    <mergeCell ref="GD12:GE12"/>
    <mergeCell ref="GF12:GG12"/>
    <mergeCell ref="GH12:GI12"/>
    <mergeCell ref="GJ12:GK12"/>
    <mergeCell ref="GL12:GM12"/>
    <mergeCell ref="GN12:GO12"/>
    <mergeCell ref="GP12:GQ12"/>
    <mergeCell ref="GR12:GS12"/>
    <mergeCell ref="GT12:GU12"/>
    <mergeCell ref="GV12:GW12"/>
    <mergeCell ref="CX12:CY12"/>
    <mergeCell ref="CZ12:DA12"/>
    <mergeCell ref="DB12:DC12"/>
    <mergeCell ref="DD12:DE12"/>
    <mergeCell ref="FZ12:GA12"/>
    <mergeCell ref="DH12:DI12"/>
    <mergeCell ref="DJ12:DK12"/>
    <mergeCell ref="DL12:DM12"/>
    <mergeCell ref="DN12:DO12"/>
    <mergeCell ref="DP12:DQ12"/>
    <mergeCell ref="DR12:DS12"/>
    <mergeCell ref="DT12:DU12"/>
    <mergeCell ref="DV12:DW12"/>
    <mergeCell ref="DX12:DY12"/>
    <mergeCell ref="DZ12:EA12"/>
    <mergeCell ref="EB12:EC12"/>
    <mergeCell ref="V42:W42"/>
    <mergeCell ref="X42:Y42"/>
    <mergeCell ref="Z42:AA42"/>
    <mergeCell ref="AB42:AC42"/>
    <mergeCell ref="F42:G42"/>
    <mergeCell ref="H42:I42"/>
    <mergeCell ref="J42:K42"/>
    <mergeCell ref="L42:M42"/>
    <mergeCell ref="N42:O42"/>
    <mergeCell ref="P42:Q42"/>
    <mergeCell ref="AL42:AM42"/>
    <mergeCell ref="AN42:AO42"/>
    <mergeCell ref="FJ12:FK12"/>
    <mergeCell ref="FL12:FM12"/>
    <mergeCell ref="FN12:FO12"/>
    <mergeCell ref="ED12:EE12"/>
    <mergeCell ref="EF12:EG12"/>
    <mergeCell ref="EH12:EI12"/>
    <mergeCell ref="EJ12:EK12"/>
    <mergeCell ref="EL12:EM12"/>
    <mergeCell ref="EN12:EO12"/>
    <mergeCell ref="EP12:EQ12"/>
    <mergeCell ref="ER12:ES12"/>
    <mergeCell ref="ET12:EU12"/>
    <mergeCell ref="EV12:EW12"/>
    <mergeCell ref="EX12:EY12"/>
    <mergeCell ref="EZ12:FA12"/>
    <mergeCell ref="FB12:FC12"/>
    <mergeCell ref="FD12:FE12"/>
    <mergeCell ref="FF12:FG12"/>
    <mergeCell ref="FH12:FI12"/>
    <mergeCell ref="DF12:DG12"/>
    <mergeCell ref="BN42:BO42"/>
    <mergeCell ref="BP42:BQ42"/>
    <mergeCell ref="BR42:BS42"/>
    <mergeCell ref="BT42:BU42"/>
    <mergeCell ref="BJ42:BK42"/>
    <mergeCell ref="BL42:BM42"/>
    <mergeCell ref="AP42:AQ42"/>
    <mergeCell ref="AR42:AS42"/>
    <mergeCell ref="AT42:AU42"/>
    <mergeCell ref="AV42:AW42"/>
    <mergeCell ref="AX42:AY42"/>
    <mergeCell ref="AZ42:BA42"/>
    <mergeCell ref="BV42:BW42"/>
    <mergeCell ref="BX42:BY42"/>
    <mergeCell ref="A39:A40"/>
    <mergeCell ref="B39:B40"/>
    <mergeCell ref="A28:A31"/>
    <mergeCell ref="B28:B31"/>
    <mergeCell ref="R42:S42"/>
    <mergeCell ref="T42:U42"/>
    <mergeCell ref="A32:A35"/>
    <mergeCell ref="B32:B35"/>
    <mergeCell ref="A36:A38"/>
    <mergeCell ref="B36:B38"/>
    <mergeCell ref="BB42:BC42"/>
    <mergeCell ref="BD42:BE42"/>
    <mergeCell ref="BF42:BG42"/>
    <mergeCell ref="BH42:BI42"/>
    <mergeCell ref="AD42:AE42"/>
    <mergeCell ref="AF42:AG42"/>
    <mergeCell ref="AH42:AI42"/>
    <mergeCell ref="AJ42:AK42"/>
    <mergeCell ref="CX42:CY42"/>
    <mergeCell ref="CZ42:DA42"/>
    <mergeCell ref="DB42:DC42"/>
    <mergeCell ref="DD42:DE42"/>
    <mergeCell ref="CT42:CU42"/>
    <mergeCell ref="CV42:CW42"/>
    <mergeCell ref="BZ42:CA42"/>
    <mergeCell ref="CB42:CC42"/>
    <mergeCell ref="CD42:CE42"/>
    <mergeCell ref="CF42:CG42"/>
    <mergeCell ref="CH42:CI42"/>
    <mergeCell ref="CJ42:CK42"/>
    <mergeCell ref="DF42:DG42"/>
    <mergeCell ref="DH42:DI42"/>
    <mergeCell ref="CL42:CM42"/>
    <mergeCell ref="CN42:CO42"/>
    <mergeCell ref="CP42:CQ42"/>
    <mergeCell ref="CR42:CS42"/>
    <mergeCell ref="DX42:DY42"/>
    <mergeCell ref="GT42:GU42"/>
    <mergeCell ref="GV42:GW42"/>
    <mergeCell ref="FR42:FS42"/>
    <mergeCell ref="FT42:FU42"/>
    <mergeCell ref="FV42:FW42"/>
    <mergeCell ref="FX42:FY42"/>
    <mergeCell ref="FN42:FO42"/>
    <mergeCell ref="FP42:FQ42"/>
    <mergeCell ref="ET42:EU42"/>
    <mergeCell ref="EV42:EW42"/>
    <mergeCell ref="EX42:EY42"/>
    <mergeCell ref="EZ42:FA42"/>
    <mergeCell ref="FB42:FC42"/>
    <mergeCell ref="FD42:FE42"/>
    <mergeCell ref="FZ42:GA42"/>
    <mergeCell ref="GB42:GC42"/>
    <mergeCell ref="FF42:FG42"/>
    <mergeCell ref="FH42:FI42"/>
    <mergeCell ref="FJ42:FK42"/>
    <mergeCell ref="FL42:FM42"/>
    <mergeCell ref="DZ42:EA42"/>
    <mergeCell ref="EB42:EC42"/>
    <mergeCell ref="BD43:BE43"/>
    <mergeCell ref="F43:G43"/>
    <mergeCell ref="H43:I43"/>
    <mergeCell ref="J43:K43"/>
    <mergeCell ref="L43:M43"/>
    <mergeCell ref="N43:O43"/>
    <mergeCell ref="P43:Q43"/>
    <mergeCell ref="R43:S43"/>
    <mergeCell ref="T43:U43"/>
    <mergeCell ref="GD42:GE42"/>
    <mergeCell ref="GF42:GG42"/>
    <mergeCell ref="GH42:GI42"/>
    <mergeCell ref="GJ42:GK42"/>
    <mergeCell ref="GL42:GM42"/>
    <mergeCell ref="GN42:GO42"/>
    <mergeCell ref="GP42:GQ42"/>
    <mergeCell ref="GR42:GS42"/>
    <mergeCell ref="EH42:EI42"/>
    <mergeCell ref="EJ42:EK42"/>
    <mergeCell ref="EL42:EM42"/>
    <mergeCell ref="EN42:EO42"/>
    <mergeCell ref="ED42:EE42"/>
    <mergeCell ref="EF42:EG42"/>
    <mergeCell ref="DJ42:DK42"/>
    <mergeCell ref="DL42:DM42"/>
    <mergeCell ref="DN42:DO42"/>
    <mergeCell ref="DP42:DQ42"/>
    <mergeCell ref="DR42:DS42"/>
    <mergeCell ref="DT42:DU42"/>
    <mergeCell ref="EP42:EQ42"/>
    <mergeCell ref="ER42:ES42"/>
    <mergeCell ref="DV42:DW42"/>
    <mergeCell ref="V43:W43"/>
    <mergeCell ref="X43:Y43"/>
    <mergeCell ref="Z43:AA43"/>
    <mergeCell ref="AB43:AC43"/>
    <mergeCell ref="AD43:AE43"/>
    <mergeCell ref="AF43:AG43"/>
    <mergeCell ref="AH43:AI43"/>
    <mergeCell ref="AJ43:AK43"/>
    <mergeCell ref="AL43:AM43"/>
    <mergeCell ref="AN43:AO43"/>
    <mergeCell ref="AP43:AQ43"/>
    <mergeCell ref="AR43:AS43"/>
    <mergeCell ref="AT43:AU43"/>
    <mergeCell ref="AV43:AW43"/>
    <mergeCell ref="AX43:AY43"/>
    <mergeCell ref="AZ43:BA43"/>
    <mergeCell ref="BB43:BC43"/>
    <mergeCell ref="GR43:GS43"/>
    <mergeCell ref="GT43:GU43"/>
    <mergeCell ref="GV43:GW43"/>
    <mergeCell ref="DP43:DQ43"/>
    <mergeCell ref="DR43:DS43"/>
    <mergeCell ref="DT43:DU43"/>
    <mergeCell ref="DV43:DW43"/>
    <mergeCell ref="DX43:DY43"/>
    <mergeCell ref="DZ43:EA43"/>
    <mergeCell ref="EB43:EC43"/>
    <mergeCell ref="ED43:EE43"/>
    <mergeCell ref="EF43:EG43"/>
    <mergeCell ref="EH43:EI43"/>
    <mergeCell ref="EJ43:EK43"/>
    <mergeCell ref="EL43:EM43"/>
    <mergeCell ref="EN43:EO43"/>
    <mergeCell ref="EP43:EQ43"/>
    <mergeCell ref="ER43:ES43"/>
    <mergeCell ref="ET43:EU43"/>
    <mergeCell ref="EV43:EW43"/>
    <mergeCell ref="FH43:FI43"/>
    <mergeCell ref="CJ43:CK43"/>
    <mergeCell ref="CL43:CM43"/>
    <mergeCell ref="CP43:CQ43"/>
    <mergeCell ref="CR43:CS43"/>
    <mergeCell ref="CT43:CU43"/>
    <mergeCell ref="CV43:CW43"/>
    <mergeCell ref="FV43:FW43"/>
    <mergeCell ref="FX43:FY43"/>
    <mergeCell ref="FZ43:GA43"/>
    <mergeCell ref="GB43:GC43"/>
    <mergeCell ref="GD43:GE43"/>
    <mergeCell ref="GF43:GG43"/>
    <mergeCell ref="GH43:GI43"/>
    <mergeCell ref="GJ43:GK43"/>
    <mergeCell ref="GL43:GM43"/>
    <mergeCell ref="GN43:GO43"/>
    <mergeCell ref="GP43:GQ43"/>
    <mergeCell ref="CX43:CY43"/>
    <mergeCell ref="CZ43:DA43"/>
    <mergeCell ref="DB43:DC43"/>
    <mergeCell ref="DD43:DE43"/>
    <mergeCell ref="DF43:DG43"/>
    <mergeCell ref="DH43:DI43"/>
    <mergeCell ref="DJ43:DK43"/>
    <mergeCell ref="DL43:DM43"/>
    <mergeCell ref="DN43:DO43"/>
    <mergeCell ref="CN43:CO43"/>
    <mergeCell ref="F44:G44"/>
    <mergeCell ref="H44:I44"/>
    <mergeCell ref="J44:K44"/>
    <mergeCell ref="L44:M44"/>
    <mergeCell ref="N44:O44"/>
    <mergeCell ref="P44:Q44"/>
    <mergeCell ref="EX43:EY43"/>
    <mergeCell ref="EZ43:FA43"/>
    <mergeCell ref="FB43:FC43"/>
    <mergeCell ref="FD43:FE43"/>
    <mergeCell ref="FF43:FG43"/>
    <mergeCell ref="FJ43:FK43"/>
    <mergeCell ref="FL43:FM43"/>
    <mergeCell ref="FN43:FO43"/>
    <mergeCell ref="FP43:FQ43"/>
    <mergeCell ref="FR43:FS43"/>
    <mergeCell ref="FT43:FU43"/>
    <mergeCell ref="BF43:BG43"/>
    <mergeCell ref="BH43:BI43"/>
    <mergeCell ref="BJ43:BK43"/>
    <mergeCell ref="BL43:BM43"/>
    <mergeCell ref="BN43:BO43"/>
    <mergeCell ref="BP43:BQ43"/>
    <mergeCell ref="BR43:BS43"/>
    <mergeCell ref="BT43:BU43"/>
    <mergeCell ref="BV43:BW43"/>
    <mergeCell ref="BX43:BY43"/>
    <mergeCell ref="BZ43:CA43"/>
    <mergeCell ref="CB43:CC43"/>
    <mergeCell ref="CD43:CE43"/>
    <mergeCell ref="CF43:CG43"/>
    <mergeCell ref="CH43:CI43"/>
    <mergeCell ref="GH44:GI44"/>
    <mergeCell ref="AV44:AW44"/>
    <mergeCell ref="AX44:AY44"/>
    <mergeCell ref="AZ44:BA44"/>
    <mergeCell ref="BZ44:CA44"/>
    <mergeCell ref="CB44:CC44"/>
    <mergeCell ref="CJ44:CK44"/>
    <mergeCell ref="BN44:BO44"/>
    <mergeCell ref="BP44:BQ44"/>
    <mergeCell ref="BR44:BS44"/>
    <mergeCell ref="BT44:BU44"/>
    <mergeCell ref="BV44:BW44"/>
    <mergeCell ref="BX44:BY44"/>
    <mergeCell ref="BB44:BC44"/>
    <mergeCell ref="BD44:BE44"/>
    <mergeCell ref="BF44:BG44"/>
    <mergeCell ref="BH44:BI44"/>
    <mergeCell ref="BJ44:BK44"/>
    <mergeCell ref="BL44:BM44"/>
    <mergeCell ref="CD44:CE44"/>
    <mergeCell ref="CF44:CG44"/>
    <mergeCell ref="CH44:CI44"/>
    <mergeCell ref="FD44:FE44"/>
    <mergeCell ref="FF44:FG44"/>
    <mergeCell ref="FH44:FI44"/>
    <mergeCell ref="GP44:GQ44"/>
    <mergeCell ref="GR44:GS44"/>
    <mergeCell ref="GT44:GU44"/>
    <mergeCell ref="GV44:GW44"/>
    <mergeCell ref="DP44:DQ44"/>
    <mergeCell ref="DR44:DS44"/>
    <mergeCell ref="GN44:GO44"/>
    <mergeCell ref="DV44:DW44"/>
    <mergeCell ref="DX44:DY44"/>
    <mergeCell ref="DZ44:EA44"/>
    <mergeCell ref="EB44:EC44"/>
    <mergeCell ref="ED44:EE44"/>
    <mergeCell ref="EF44:EG44"/>
    <mergeCell ref="EH44:EI44"/>
    <mergeCell ref="EJ44:EK44"/>
    <mergeCell ref="EL44:EM44"/>
    <mergeCell ref="EN44:EO44"/>
    <mergeCell ref="EP44:EQ44"/>
    <mergeCell ref="ER44:ES44"/>
    <mergeCell ref="ET44:EU44"/>
    <mergeCell ref="EV44:EW44"/>
    <mergeCell ref="GJ44:GK44"/>
    <mergeCell ref="FR44:FS44"/>
    <mergeCell ref="FT44:FU44"/>
    <mergeCell ref="FV44:FW44"/>
    <mergeCell ref="FX44:FY44"/>
    <mergeCell ref="FZ44:GA44"/>
    <mergeCell ref="DT44:DU44"/>
    <mergeCell ref="EX44:EY44"/>
    <mergeCell ref="EZ44:FA44"/>
    <mergeCell ref="FB44:FC44"/>
    <mergeCell ref="GB44:GC44"/>
    <mergeCell ref="D46:E46"/>
    <mergeCell ref="F46:G46"/>
    <mergeCell ref="H46:I46"/>
    <mergeCell ref="J46:K46"/>
    <mergeCell ref="L46:M46"/>
    <mergeCell ref="N46:O46"/>
    <mergeCell ref="P46:Q46"/>
    <mergeCell ref="R46:S46"/>
    <mergeCell ref="T46:U46"/>
    <mergeCell ref="V46:W46"/>
    <mergeCell ref="X46:Y46"/>
    <mergeCell ref="Z46:AA46"/>
    <mergeCell ref="CL44:CM44"/>
    <mergeCell ref="CN44:CO44"/>
    <mergeCell ref="CP44:CQ44"/>
    <mergeCell ref="CR44:CS44"/>
    <mergeCell ref="CT44:CU44"/>
    <mergeCell ref="R44:S44"/>
    <mergeCell ref="T44:U44"/>
    <mergeCell ref="V44:W44"/>
    <mergeCell ref="X44:Y44"/>
    <mergeCell ref="Z44:AA44"/>
    <mergeCell ref="AB44:AC44"/>
    <mergeCell ref="AD44:AE44"/>
    <mergeCell ref="AF44:AG44"/>
    <mergeCell ref="AH44:AI44"/>
    <mergeCell ref="AJ44:AK44"/>
    <mergeCell ref="AL44:AM44"/>
    <mergeCell ref="AN44:AO44"/>
    <mergeCell ref="AP44:AQ44"/>
    <mergeCell ref="AR44:AS44"/>
    <mergeCell ref="AT44:AU44"/>
    <mergeCell ref="FJ44:FK44"/>
    <mergeCell ref="FL44:FM44"/>
    <mergeCell ref="FN44:FO44"/>
    <mergeCell ref="FP44:FQ44"/>
    <mergeCell ref="CV44:CW44"/>
    <mergeCell ref="CX44:CY44"/>
    <mergeCell ref="CZ44:DA44"/>
    <mergeCell ref="DB44:DC44"/>
    <mergeCell ref="DD44:DE44"/>
    <mergeCell ref="DF44:DG44"/>
    <mergeCell ref="GB46:GC46"/>
    <mergeCell ref="GD46:GE46"/>
    <mergeCell ref="GF46:GG46"/>
    <mergeCell ref="GH46:GI46"/>
    <mergeCell ref="GJ46:GK46"/>
    <mergeCell ref="GL46:GM46"/>
    <mergeCell ref="GN46:GO46"/>
    <mergeCell ref="EP46:EQ46"/>
    <mergeCell ref="ER46:ES46"/>
    <mergeCell ref="ET46:EU46"/>
    <mergeCell ref="EV46:EW46"/>
    <mergeCell ref="EX46:EY46"/>
    <mergeCell ref="EZ46:FA46"/>
    <mergeCell ref="FB46:FC46"/>
    <mergeCell ref="FD46:FE46"/>
    <mergeCell ref="GL44:GM44"/>
    <mergeCell ref="DH44:DI44"/>
    <mergeCell ref="DJ44:DK44"/>
    <mergeCell ref="DL44:DM44"/>
    <mergeCell ref="DN44:DO44"/>
    <mergeCell ref="GD44:GE44"/>
    <mergeCell ref="GF44:GG44"/>
    <mergeCell ref="GP46:GQ46"/>
    <mergeCell ref="GR46:GS46"/>
    <mergeCell ref="GT46:GU46"/>
    <mergeCell ref="GV46:GW46"/>
    <mergeCell ref="FN46:FO46"/>
    <mergeCell ref="CV46:CW46"/>
    <mergeCell ref="CX46:CY46"/>
    <mergeCell ref="CZ46:DA46"/>
    <mergeCell ref="DB46:DC46"/>
    <mergeCell ref="DD46:DE46"/>
    <mergeCell ref="DF46:DG46"/>
    <mergeCell ref="DH46:DI46"/>
    <mergeCell ref="DJ46:DK46"/>
    <mergeCell ref="DL46:DM46"/>
    <mergeCell ref="DN46:DO46"/>
    <mergeCell ref="DP46:DQ46"/>
    <mergeCell ref="DR46:DS46"/>
    <mergeCell ref="DT46:DU46"/>
    <mergeCell ref="DV46:DW46"/>
    <mergeCell ref="DX46:DY46"/>
    <mergeCell ref="DZ46:EA46"/>
    <mergeCell ref="EB46:EC46"/>
    <mergeCell ref="ED46:EE46"/>
    <mergeCell ref="EF46:EG46"/>
    <mergeCell ref="EH46:EI46"/>
    <mergeCell ref="FT46:FU46"/>
    <mergeCell ref="FV46:FW46"/>
    <mergeCell ref="FX46:FY46"/>
    <mergeCell ref="FZ46:GA46"/>
    <mergeCell ref="EJ46:EK46"/>
    <mergeCell ref="EL46:EM46"/>
    <mergeCell ref="EN46:EO46"/>
    <mergeCell ref="BL46:BM46"/>
    <mergeCell ref="BN46:BO46"/>
    <mergeCell ref="BP46:BQ46"/>
    <mergeCell ref="BR46:BS46"/>
    <mergeCell ref="BT46:BU46"/>
    <mergeCell ref="BV46:BW46"/>
    <mergeCell ref="CN46:CO46"/>
    <mergeCell ref="CP46:CQ46"/>
    <mergeCell ref="CR46:CS46"/>
    <mergeCell ref="CT46:CU46"/>
    <mergeCell ref="BX46:BY46"/>
    <mergeCell ref="BZ46:CA46"/>
    <mergeCell ref="CB46:CC46"/>
    <mergeCell ref="CD46:CE46"/>
    <mergeCell ref="CF46:CG46"/>
    <mergeCell ref="CH46:CI46"/>
    <mergeCell ref="CJ46:CK46"/>
    <mergeCell ref="A47:A50"/>
    <mergeCell ref="B47:B50"/>
    <mergeCell ref="D47:E47"/>
    <mergeCell ref="F47:G47"/>
    <mergeCell ref="H47:I47"/>
    <mergeCell ref="J47:K47"/>
    <mergeCell ref="L47:M47"/>
    <mergeCell ref="FF46:FG46"/>
    <mergeCell ref="FH46:FI46"/>
    <mergeCell ref="FJ46:FK46"/>
    <mergeCell ref="FL46:FM46"/>
    <mergeCell ref="FP46:FQ46"/>
    <mergeCell ref="FR46:FS46"/>
    <mergeCell ref="AB46:AC46"/>
    <mergeCell ref="AD46:AE46"/>
    <mergeCell ref="AF46:AG46"/>
    <mergeCell ref="AH46:AI46"/>
    <mergeCell ref="AJ46:AK46"/>
    <mergeCell ref="AL46:AM46"/>
    <mergeCell ref="AN46:AO46"/>
    <mergeCell ref="AP46:AQ46"/>
    <mergeCell ref="AR46:AS46"/>
    <mergeCell ref="AT46:AU46"/>
    <mergeCell ref="AV46:AW46"/>
    <mergeCell ref="AX46:AY46"/>
    <mergeCell ref="AZ46:BA46"/>
    <mergeCell ref="BB46:BC46"/>
    <mergeCell ref="BD46:BE46"/>
    <mergeCell ref="BF46:BG46"/>
    <mergeCell ref="BH46:BI46"/>
    <mergeCell ref="BJ46:BK46"/>
    <mergeCell ref="CL46:CM46"/>
    <mergeCell ref="CH47:CI47"/>
    <mergeCell ref="EL47:EM47"/>
    <mergeCell ref="CJ47:CK47"/>
    <mergeCell ref="CL47:CM47"/>
    <mergeCell ref="CN47:CO47"/>
    <mergeCell ref="CP47:CQ47"/>
    <mergeCell ref="CR47:CS47"/>
    <mergeCell ref="CT47:CU47"/>
    <mergeCell ref="CV47:CW47"/>
    <mergeCell ref="CX47:CY47"/>
    <mergeCell ref="CZ47:DA47"/>
    <mergeCell ref="DB47:DC47"/>
    <mergeCell ref="DD47:DE47"/>
    <mergeCell ref="N47:O47"/>
    <mergeCell ref="P47:Q47"/>
    <mergeCell ref="R47:S47"/>
    <mergeCell ref="T47:U47"/>
    <mergeCell ref="V47:W47"/>
    <mergeCell ref="X47:Y47"/>
    <mergeCell ref="Z47:AA47"/>
    <mergeCell ref="AB47:AC47"/>
    <mergeCell ref="AD47:AE47"/>
    <mergeCell ref="AF47:AG47"/>
    <mergeCell ref="AH47:AI47"/>
    <mergeCell ref="AJ47:AK47"/>
    <mergeCell ref="AL47:AM47"/>
    <mergeCell ref="AN47:AO47"/>
    <mergeCell ref="AP47:AQ47"/>
    <mergeCell ref="AR47:AS47"/>
    <mergeCell ref="AT47:AU47"/>
    <mergeCell ref="AV47:AW47"/>
    <mergeCell ref="BV47:BW47"/>
    <mergeCell ref="AN48:AO48"/>
    <mergeCell ref="AP48:AQ48"/>
    <mergeCell ref="AR48:AS48"/>
    <mergeCell ref="AZ47:BA47"/>
    <mergeCell ref="BB47:BC47"/>
    <mergeCell ref="BD47:BE47"/>
    <mergeCell ref="BF47:BG47"/>
    <mergeCell ref="BH47:BI47"/>
    <mergeCell ref="BZ47:CA47"/>
    <mergeCell ref="CB47:CC47"/>
    <mergeCell ref="CD47:CE47"/>
    <mergeCell ref="CF47:CG47"/>
    <mergeCell ref="BJ47:BK47"/>
    <mergeCell ref="BL47:BM47"/>
    <mergeCell ref="BN47:BO47"/>
    <mergeCell ref="BP47:BQ47"/>
    <mergeCell ref="BR47:BS47"/>
    <mergeCell ref="BT47:BU47"/>
    <mergeCell ref="BX47:BY47"/>
    <mergeCell ref="AX47:AY47"/>
    <mergeCell ref="AT48:AU48"/>
    <mergeCell ref="AV48:AW48"/>
    <mergeCell ref="AX48:AY48"/>
    <mergeCell ref="AZ48:BA48"/>
    <mergeCell ref="BB48:BC48"/>
    <mergeCell ref="BD48:BE48"/>
    <mergeCell ref="BF48:BG48"/>
    <mergeCell ref="BH48:BI48"/>
    <mergeCell ref="BJ48:BK48"/>
    <mergeCell ref="BL48:BM48"/>
    <mergeCell ref="BN48:BO48"/>
    <mergeCell ref="BP48:BQ48"/>
    <mergeCell ref="GB47:GC47"/>
    <mergeCell ref="GD47:GE47"/>
    <mergeCell ref="GF47:GG47"/>
    <mergeCell ref="GH47:GI47"/>
    <mergeCell ref="GL47:GM47"/>
    <mergeCell ref="GN47:GO47"/>
    <mergeCell ref="GP47:GQ47"/>
    <mergeCell ref="GR47:GS47"/>
    <mergeCell ref="GT47:GU47"/>
    <mergeCell ref="GV47:GW47"/>
    <mergeCell ref="DF47:DG47"/>
    <mergeCell ref="DH47:DI47"/>
    <mergeCell ref="DJ47:DK47"/>
    <mergeCell ref="DL47:DM47"/>
    <mergeCell ref="DN47:DO47"/>
    <mergeCell ref="GJ47:GK47"/>
    <mergeCell ref="DR47:DS47"/>
    <mergeCell ref="DT47:DU47"/>
    <mergeCell ref="DV47:DW47"/>
    <mergeCell ref="DX47:DY47"/>
    <mergeCell ref="DZ47:EA47"/>
    <mergeCell ref="EB47:EC47"/>
    <mergeCell ref="ED47:EE47"/>
    <mergeCell ref="EF47:EG47"/>
    <mergeCell ref="EH47:EI47"/>
    <mergeCell ref="EJ47:EK47"/>
    <mergeCell ref="EN47:EO47"/>
    <mergeCell ref="EP47:EQ47"/>
    <mergeCell ref="ER47:ES47"/>
    <mergeCell ref="ET47:EU47"/>
    <mergeCell ref="EV47:EW47"/>
    <mergeCell ref="EX47:EY47"/>
    <mergeCell ref="N48:O48"/>
    <mergeCell ref="P48:Q48"/>
    <mergeCell ref="R48:S48"/>
    <mergeCell ref="T48:U48"/>
    <mergeCell ref="V48:W48"/>
    <mergeCell ref="X48:Y48"/>
    <mergeCell ref="Z48:AA48"/>
    <mergeCell ref="AB48:AC48"/>
    <mergeCell ref="AD48:AE48"/>
    <mergeCell ref="AF48:AG48"/>
    <mergeCell ref="AH48:AI48"/>
    <mergeCell ref="AJ48:AK48"/>
    <mergeCell ref="FR47:FS47"/>
    <mergeCell ref="FT47:FU47"/>
    <mergeCell ref="FV47:FW47"/>
    <mergeCell ref="FX47:FY47"/>
    <mergeCell ref="FZ47:GA47"/>
    <mergeCell ref="EZ47:FA47"/>
    <mergeCell ref="FB47:FC47"/>
    <mergeCell ref="FD47:FE47"/>
    <mergeCell ref="FF47:FG47"/>
    <mergeCell ref="FH47:FI47"/>
    <mergeCell ref="FJ47:FK47"/>
    <mergeCell ref="FL47:FM47"/>
    <mergeCell ref="FN47:FO47"/>
    <mergeCell ref="FP47:FQ47"/>
    <mergeCell ref="DP47:DQ47"/>
    <mergeCell ref="AL48:AM48"/>
    <mergeCell ref="CF48:CG48"/>
    <mergeCell ref="CH48:CI48"/>
    <mergeCell ref="CZ48:DA48"/>
    <mergeCell ref="DB48:DC48"/>
    <mergeCell ref="BR48:BS48"/>
    <mergeCell ref="BT48:BU48"/>
    <mergeCell ref="BV48:BW48"/>
    <mergeCell ref="CV48:CW48"/>
    <mergeCell ref="CX48:CY48"/>
    <mergeCell ref="CJ48:CK48"/>
    <mergeCell ref="CL48:CM48"/>
    <mergeCell ref="CN48:CO48"/>
    <mergeCell ref="CP48:CQ48"/>
    <mergeCell ref="CR48:CS48"/>
    <mergeCell ref="CT48:CU48"/>
    <mergeCell ref="GB48:GC48"/>
    <mergeCell ref="GD48:GE48"/>
    <mergeCell ref="GF48:GG48"/>
    <mergeCell ref="GH48:GI48"/>
    <mergeCell ref="GJ48:GK48"/>
    <mergeCell ref="GL48:GM48"/>
    <mergeCell ref="EZ48:FA48"/>
    <mergeCell ref="FB48:FC48"/>
    <mergeCell ref="FD48:FE48"/>
    <mergeCell ref="FF48:FG48"/>
    <mergeCell ref="FH48:FI48"/>
    <mergeCell ref="FJ48:FK48"/>
    <mergeCell ref="FL48:FM48"/>
    <mergeCell ref="FN48:FO48"/>
    <mergeCell ref="FP48:FQ48"/>
    <mergeCell ref="BX48:BY48"/>
    <mergeCell ref="BZ48:CA48"/>
    <mergeCell ref="CB48:CC48"/>
    <mergeCell ref="CD48:CE48"/>
    <mergeCell ref="DD48:DE48"/>
    <mergeCell ref="DF48:DG48"/>
    <mergeCell ref="GN48:GO48"/>
    <mergeCell ref="GP48:GQ48"/>
    <mergeCell ref="GR48:GS48"/>
    <mergeCell ref="GT48:GU48"/>
    <mergeCell ref="GV48:GW48"/>
    <mergeCell ref="FZ48:GA48"/>
    <mergeCell ref="DH48:DI48"/>
    <mergeCell ref="DJ48:DK48"/>
    <mergeCell ref="DL48:DM48"/>
    <mergeCell ref="DN48:DO48"/>
    <mergeCell ref="DP48:DQ48"/>
    <mergeCell ref="DR48:DS48"/>
    <mergeCell ref="DT48:DU48"/>
    <mergeCell ref="DV48:DW48"/>
    <mergeCell ref="DX48:DY48"/>
    <mergeCell ref="DZ48:EA48"/>
    <mergeCell ref="EB48:EC48"/>
    <mergeCell ref="ED48:EE48"/>
    <mergeCell ref="EF48:EG48"/>
    <mergeCell ref="EH48:EI48"/>
    <mergeCell ref="EJ48:EK48"/>
    <mergeCell ref="EL48:EM48"/>
    <mergeCell ref="EN48:EO48"/>
    <mergeCell ref="EP48:EQ48"/>
    <mergeCell ref="ER48:ES48"/>
    <mergeCell ref="ET48:EU48"/>
    <mergeCell ref="FR48:FS48"/>
    <mergeCell ref="FT48:FU48"/>
    <mergeCell ref="FV48:FW48"/>
    <mergeCell ref="FX48:FY48"/>
    <mergeCell ref="EV48:EW48"/>
    <mergeCell ref="EX48:EY48"/>
    <mergeCell ref="BH49:BI49"/>
    <mergeCell ref="BJ49:BK49"/>
    <mergeCell ref="BL49:BM49"/>
    <mergeCell ref="CL49:CM49"/>
    <mergeCell ref="CN49:CO49"/>
    <mergeCell ref="D49:E49"/>
    <mergeCell ref="F49:G49"/>
    <mergeCell ref="H49:I49"/>
    <mergeCell ref="J49:K49"/>
    <mergeCell ref="L49:M49"/>
    <mergeCell ref="N49:O49"/>
    <mergeCell ref="P49:Q49"/>
    <mergeCell ref="R49:S49"/>
    <mergeCell ref="T49:U49"/>
    <mergeCell ref="V49:W49"/>
    <mergeCell ref="X49:Y49"/>
    <mergeCell ref="Z49:AA49"/>
    <mergeCell ref="AB49:AC49"/>
    <mergeCell ref="GB49:GC49"/>
    <mergeCell ref="GD49:GE49"/>
    <mergeCell ref="GF49:GG49"/>
    <mergeCell ref="GH49:GI49"/>
    <mergeCell ref="GJ49:GK49"/>
    <mergeCell ref="GL49:GM49"/>
    <mergeCell ref="GN49:GO49"/>
    <mergeCell ref="GP49:GQ49"/>
    <mergeCell ref="GR49:GS49"/>
    <mergeCell ref="GT49:GU49"/>
    <mergeCell ref="GV49:GW49"/>
    <mergeCell ref="FP49:FQ49"/>
    <mergeCell ref="CX49:CY49"/>
    <mergeCell ref="CZ49:DA49"/>
    <mergeCell ref="DB49:DC49"/>
    <mergeCell ref="DD49:DE49"/>
    <mergeCell ref="DF49:DG49"/>
    <mergeCell ref="DH49:DI49"/>
    <mergeCell ref="DJ49:DK49"/>
    <mergeCell ref="DL49:DM49"/>
    <mergeCell ref="DN49:DO49"/>
    <mergeCell ref="DP49:DQ49"/>
    <mergeCell ref="DR49:DS49"/>
    <mergeCell ref="DT49:DU49"/>
    <mergeCell ref="DV49:DW49"/>
    <mergeCell ref="DX49:DY49"/>
    <mergeCell ref="DZ49:EA49"/>
    <mergeCell ref="EB49:EC49"/>
    <mergeCell ref="ED49:EE49"/>
    <mergeCell ref="EF49:EG49"/>
    <mergeCell ref="EH49:EI49"/>
    <mergeCell ref="EJ49:EK49"/>
    <mergeCell ref="FX49:FY49"/>
    <mergeCell ref="FZ49:GA49"/>
    <mergeCell ref="EL49:EM49"/>
    <mergeCell ref="EN49:EO49"/>
    <mergeCell ref="EP49:EQ49"/>
    <mergeCell ref="ER49:ES49"/>
    <mergeCell ref="ET49:EU49"/>
    <mergeCell ref="EV49:EW49"/>
    <mergeCell ref="EX49:EY49"/>
    <mergeCell ref="EZ49:FA49"/>
    <mergeCell ref="FB49:FC49"/>
    <mergeCell ref="FD49:FE49"/>
    <mergeCell ref="FF49:FG49"/>
    <mergeCell ref="BN49:BO49"/>
    <mergeCell ref="BP49:BQ49"/>
    <mergeCell ref="BR49:BS49"/>
    <mergeCell ref="BT49:BU49"/>
    <mergeCell ref="BV49:BW49"/>
    <mergeCell ref="BX49:BY49"/>
    <mergeCell ref="CP49:CQ49"/>
    <mergeCell ref="CR49:CS49"/>
    <mergeCell ref="CT49:CU49"/>
    <mergeCell ref="CV49:CW49"/>
    <mergeCell ref="BZ49:CA49"/>
    <mergeCell ref="CB49:CC49"/>
    <mergeCell ref="CD49:CE49"/>
    <mergeCell ref="CF49:CG49"/>
    <mergeCell ref="CH49:CI49"/>
    <mergeCell ref="CJ49:CK49"/>
    <mergeCell ref="CB50:CC50"/>
    <mergeCell ref="CD50:CE50"/>
    <mergeCell ref="D50:E50"/>
    <mergeCell ref="F50:G50"/>
    <mergeCell ref="H50:I50"/>
    <mergeCell ref="J50:K50"/>
    <mergeCell ref="L50:M50"/>
    <mergeCell ref="N50:O50"/>
    <mergeCell ref="P50:Q50"/>
    <mergeCell ref="R50:S50"/>
    <mergeCell ref="FH49:FI49"/>
    <mergeCell ref="FJ49:FK49"/>
    <mergeCell ref="FL49:FM49"/>
    <mergeCell ref="FN49:FO49"/>
    <mergeCell ref="FR49:FS49"/>
    <mergeCell ref="FT49:FU49"/>
    <mergeCell ref="FV49:FW49"/>
    <mergeCell ref="AD49:AE49"/>
    <mergeCell ref="AF49:AG49"/>
    <mergeCell ref="AH49:AI49"/>
    <mergeCell ref="AJ49:AK49"/>
    <mergeCell ref="AL49:AM49"/>
    <mergeCell ref="AN49:AO49"/>
    <mergeCell ref="AP49:AQ49"/>
    <mergeCell ref="AR49:AS49"/>
    <mergeCell ref="AT49:AU49"/>
    <mergeCell ref="AV49:AW49"/>
    <mergeCell ref="AX49:AY49"/>
    <mergeCell ref="AZ49:BA49"/>
    <mergeCell ref="BB49:BC49"/>
    <mergeCell ref="BD49:BE49"/>
    <mergeCell ref="BF49:BG49"/>
    <mergeCell ref="BZ50:CA50"/>
    <mergeCell ref="T50:U50"/>
    <mergeCell ref="V50:W50"/>
    <mergeCell ref="X50:Y50"/>
    <mergeCell ref="Z50:AA50"/>
    <mergeCell ref="AB50:AC50"/>
    <mergeCell ref="AD50:AE50"/>
    <mergeCell ref="AF50:AG50"/>
    <mergeCell ref="AH50:AI50"/>
    <mergeCell ref="AJ50:AK50"/>
    <mergeCell ref="AL50:AM50"/>
    <mergeCell ref="AN50:AO50"/>
    <mergeCell ref="AP50:AQ50"/>
    <mergeCell ref="AR50:AS50"/>
    <mergeCell ref="AT50:AU50"/>
    <mergeCell ref="AV50:AW50"/>
    <mergeCell ref="AX50:AY50"/>
    <mergeCell ref="AZ50:BA50"/>
    <mergeCell ref="BB50:BC50"/>
    <mergeCell ref="GB50:GC50"/>
    <mergeCell ref="GD50:GE50"/>
    <mergeCell ref="GF50:GG50"/>
    <mergeCell ref="GH50:GI50"/>
    <mergeCell ref="GJ50:GK50"/>
    <mergeCell ref="GL50:GM50"/>
    <mergeCell ref="GN50:GO50"/>
    <mergeCell ref="GP50:GQ50"/>
    <mergeCell ref="GR50:GS50"/>
    <mergeCell ref="GT50:GU50"/>
    <mergeCell ref="GV50:GW50"/>
    <mergeCell ref="FF50:FG50"/>
    <mergeCell ref="CN50:CO50"/>
    <mergeCell ref="CP50:CQ50"/>
    <mergeCell ref="CR50:CS50"/>
    <mergeCell ref="CT50:CU50"/>
    <mergeCell ref="CV50:CW50"/>
    <mergeCell ref="CX50:CY50"/>
    <mergeCell ref="CZ50:DA50"/>
    <mergeCell ref="DB50:DC50"/>
    <mergeCell ref="DD50:DE50"/>
    <mergeCell ref="DF50:DG50"/>
    <mergeCell ref="DH50:DI50"/>
    <mergeCell ref="DJ50:DK50"/>
    <mergeCell ref="DL50:DM50"/>
    <mergeCell ref="DN50:DO50"/>
    <mergeCell ref="DP50:DQ50"/>
    <mergeCell ref="DR50:DS50"/>
    <mergeCell ref="DT50:DU50"/>
    <mergeCell ref="DV50:DW50"/>
    <mergeCell ref="DX50:DY50"/>
    <mergeCell ref="DZ50:EA50"/>
    <mergeCell ref="FN50:FO50"/>
    <mergeCell ref="FP50:FQ50"/>
    <mergeCell ref="FR50:FS50"/>
    <mergeCell ref="FT50:FU50"/>
    <mergeCell ref="FV50:FW50"/>
    <mergeCell ref="FX50:FY50"/>
    <mergeCell ref="FZ50:GA50"/>
    <mergeCell ref="EB50:EC50"/>
    <mergeCell ref="ED50:EE50"/>
    <mergeCell ref="EF50:EG50"/>
    <mergeCell ref="EH50:EI50"/>
    <mergeCell ref="EJ50:EK50"/>
    <mergeCell ref="EL50:EM50"/>
    <mergeCell ref="EN50:EO50"/>
    <mergeCell ref="EP50:EQ50"/>
    <mergeCell ref="ER50:ES50"/>
    <mergeCell ref="ET50:EU50"/>
    <mergeCell ref="EV50:EW50"/>
    <mergeCell ref="D61:E61"/>
    <mergeCell ref="F61:G61"/>
    <mergeCell ref="H61:I61"/>
    <mergeCell ref="J61:K61"/>
    <mergeCell ref="L61:M61"/>
    <mergeCell ref="N61:O61"/>
    <mergeCell ref="P61:Q61"/>
    <mergeCell ref="R61:S61"/>
    <mergeCell ref="T61:U61"/>
    <mergeCell ref="V61:W61"/>
    <mergeCell ref="EX50:EY50"/>
    <mergeCell ref="EZ50:FA50"/>
    <mergeCell ref="FB50:FC50"/>
    <mergeCell ref="FD50:FE50"/>
    <mergeCell ref="FH50:FI50"/>
    <mergeCell ref="FJ50:FK50"/>
    <mergeCell ref="FL50:FM50"/>
    <mergeCell ref="BD50:BE50"/>
    <mergeCell ref="BF50:BG50"/>
    <mergeCell ref="BH50:BI50"/>
    <mergeCell ref="BJ50:BK50"/>
    <mergeCell ref="BL50:BM50"/>
    <mergeCell ref="BN50:BO50"/>
    <mergeCell ref="CF50:CG50"/>
    <mergeCell ref="CH50:CI50"/>
    <mergeCell ref="CJ50:CK50"/>
    <mergeCell ref="CL50:CM50"/>
    <mergeCell ref="BP50:BQ50"/>
    <mergeCell ref="BR50:BS50"/>
    <mergeCell ref="BT50:BU50"/>
    <mergeCell ref="BV50:BW50"/>
    <mergeCell ref="BX50:BY50"/>
    <mergeCell ref="CX61:CY61"/>
    <mergeCell ref="CZ61:DA61"/>
    <mergeCell ref="DB61:DC61"/>
    <mergeCell ref="DD61:DE61"/>
    <mergeCell ref="DF61:DG61"/>
    <mergeCell ref="DH61:DI61"/>
    <mergeCell ref="DJ61:DK61"/>
    <mergeCell ref="DL61:DM61"/>
    <mergeCell ref="DN61:DO61"/>
    <mergeCell ref="DP61:DQ61"/>
    <mergeCell ref="DR61:DS61"/>
    <mergeCell ref="DT61:DU61"/>
    <mergeCell ref="X61:Y61"/>
    <mergeCell ref="Z61:AA61"/>
    <mergeCell ref="AB61:AC61"/>
    <mergeCell ref="AD61:AE61"/>
    <mergeCell ref="AF61:AG61"/>
    <mergeCell ref="AH61:AI61"/>
    <mergeCell ref="AJ61:AK61"/>
    <mergeCell ref="AL61:AM61"/>
    <mergeCell ref="AN61:AO61"/>
    <mergeCell ref="AP61:AQ61"/>
    <mergeCell ref="AR61:AS61"/>
    <mergeCell ref="AT61:AU61"/>
    <mergeCell ref="AV61:AW61"/>
    <mergeCell ref="AX61:AY61"/>
    <mergeCell ref="AZ61:BA61"/>
    <mergeCell ref="BB61:BC61"/>
    <mergeCell ref="BD61:BE61"/>
    <mergeCell ref="BF61:BG61"/>
    <mergeCell ref="CF61:CG61"/>
    <mergeCell ref="CH61:CI61"/>
    <mergeCell ref="FJ61:FK61"/>
    <mergeCell ref="FL61:FM61"/>
    <mergeCell ref="FN61:FO61"/>
    <mergeCell ref="FP61:FQ61"/>
    <mergeCell ref="FR61:FS61"/>
    <mergeCell ref="FT61:FU61"/>
    <mergeCell ref="FV61:FW61"/>
    <mergeCell ref="FX61:FY61"/>
    <mergeCell ref="FZ61:GA61"/>
    <mergeCell ref="GB61:GC61"/>
    <mergeCell ref="GD61:GE61"/>
    <mergeCell ref="GF61:GG61"/>
    <mergeCell ref="DZ61:EA61"/>
    <mergeCell ref="BH61:BI61"/>
    <mergeCell ref="BJ61:BK61"/>
    <mergeCell ref="BL61:BM61"/>
    <mergeCell ref="BN61:BO61"/>
    <mergeCell ref="BP61:BQ61"/>
    <mergeCell ref="BR61:BS61"/>
    <mergeCell ref="CJ61:CK61"/>
    <mergeCell ref="CL61:CM61"/>
    <mergeCell ref="CN61:CO61"/>
    <mergeCell ref="CP61:CQ61"/>
    <mergeCell ref="BT61:BU61"/>
    <mergeCell ref="BV61:BW61"/>
    <mergeCell ref="BX61:BY61"/>
    <mergeCell ref="BZ61:CA61"/>
    <mergeCell ref="CB61:CC61"/>
    <mergeCell ref="CD61:CE61"/>
    <mergeCell ref="CR61:CS61"/>
    <mergeCell ref="CT61:CU61"/>
    <mergeCell ref="CV61:CW61"/>
    <mergeCell ref="A62:A64"/>
    <mergeCell ref="B62:B64"/>
    <mergeCell ref="D62:E62"/>
    <mergeCell ref="F62:G62"/>
    <mergeCell ref="H62:I62"/>
    <mergeCell ref="GV61:GW61"/>
    <mergeCell ref="GH61:GI61"/>
    <mergeCell ref="GJ61:GK61"/>
    <mergeCell ref="GL61:GM61"/>
    <mergeCell ref="GN61:GO61"/>
    <mergeCell ref="GP61:GQ61"/>
    <mergeCell ref="GR61:GS61"/>
    <mergeCell ref="DV61:DW61"/>
    <mergeCell ref="DX61:DY61"/>
    <mergeCell ref="GT61:GU61"/>
    <mergeCell ref="EB61:EC61"/>
    <mergeCell ref="ED61:EE61"/>
    <mergeCell ref="EF61:EG61"/>
    <mergeCell ref="EH61:EI61"/>
    <mergeCell ref="EJ61:EK61"/>
    <mergeCell ref="EL61:EM61"/>
    <mergeCell ref="EN61:EO61"/>
    <mergeCell ref="EP61:EQ61"/>
    <mergeCell ref="ER61:ES61"/>
    <mergeCell ref="ET61:EU61"/>
    <mergeCell ref="EV61:EW61"/>
    <mergeCell ref="EX61:EY61"/>
    <mergeCell ref="EZ61:FA61"/>
    <mergeCell ref="FB61:FC61"/>
    <mergeCell ref="FD61:FE61"/>
    <mergeCell ref="FF61:FG61"/>
    <mergeCell ref="FH61:FI61"/>
    <mergeCell ref="GL62:GM62"/>
    <mergeCell ref="GN62:GO62"/>
    <mergeCell ref="GP62:GQ62"/>
    <mergeCell ref="GR62:GS62"/>
    <mergeCell ref="GT62:GU62"/>
    <mergeCell ref="GV62:GW62"/>
    <mergeCell ref="DJ62:DK62"/>
    <mergeCell ref="DL62:DM62"/>
    <mergeCell ref="DN62:DO62"/>
    <mergeCell ref="DP62:DQ62"/>
    <mergeCell ref="DR62:DS62"/>
    <mergeCell ref="DT62:DU62"/>
    <mergeCell ref="DV62:DW62"/>
    <mergeCell ref="DX62:DY62"/>
    <mergeCell ref="DZ62:EA62"/>
    <mergeCell ref="EB62:EC62"/>
    <mergeCell ref="ED62:EE62"/>
    <mergeCell ref="EF62:EG62"/>
    <mergeCell ref="EH62:EI62"/>
    <mergeCell ref="EL62:EM62"/>
    <mergeCell ref="EN62:EO62"/>
    <mergeCell ref="EP62:EQ62"/>
    <mergeCell ref="ER62:ES62"/>
    <mergeCell ref="ET62:EU62"/>
    <mergeCell ref="EV62:EW62"/>
    <mergeCell ref="EX62:EY62"/>
    <mergeCell ref="EZ62:FA62"/>
    <mergeCell ref="FB62:FC62"/>
    <mergeCell ref="FD62:FE62"/>
    <mergeCell ref="GF62:GG62"/>
    <mergeCell ref="GH62:GI62"/>
    <mergeCell ref="GJ62:GK62"/>
    <mergeCell ref="GD62:GE62"/>
    <mergeCell ref="FF62:FG62"/>
    <mergeCell ref="FH62:FI62"/>
    <mergeCell ref="FJ62:FK62"/>
    <mergeCell ref="FL62:FM62"/>
    <mergeCell ref="FN62:FO62"/>
    <mergeCell ref="FP62:FQ62"/>
    <mergeCell ref="FR62:FS62"/>
    <mergeCell ref="FT62:FU62"/>
    <mergeCell ref="EJ62:EK62"/>
    <mergeCell ref="BR62:BS62"/>
    <mergeCell ref="BT62:BU62"/>
    <mergeCell ref="BV62:BW62"/>
    <mergeCell ref="BX62:BY62"/>
    <mergeCell ref="BZ62:CA62"/>
    <mergeCell ref="CB62:CC62"/>
    <mergeCell ref="DB62:DC62"/>
    <mergeCell ref="DD62:DE62"/>
    <mergeCell ref="DF62:DG62"/>
    <mergeCell ref="DH62:DI62"/>
    <mergeCell ref="CP62:CQ62"/>
    <mergeCell ref="CR62:CS62"/>
    <mergeCell ref="CT62:CU62"/>
    <mergeCell ref="CV62:CW62"/>
    <mergeCell ref="CX62:CY62"/>
    <mergeCell ref="CZ62:DA62"/>
    <mergeCell ref="CD62:CE62"/>
    <mergeCell ref="CF62:CG62"/>
    <mergeCell ref="CH62:CI62"/>
    <mergeCell ref="CJ62:CK62"/>
    <mergeCell ref="CL62:CM62"/>
    <mergeCell ref="CN62:CO62"/>
    <mergeCell ref="FZ62:GA62"/>
    <mergeCell ref="BD62:BE62"/>
    <mergeCell ref="BF62:BG62"/>
    <mergeCell ref="BH62:BI62"/>
    <mergeCell ref="BJ62:BK62"/>
    <mergeCell ref="BL62:BM62"/>
    <mergeCell ref="BN62:BO62"/>
    <mergeCell ref="BP62:BQ62"/>
    <mergeCell ref="J62:K62"/>
    <mergeCell ref="L62:M62"/>
    <mergeCell ref="N62:O62"/>
    <mergeCell ref="P62:Q62"/>
    <mergeCell ref="R62:S62"/>
    <mergeCell ref="T62:U62"/>
    <mergeCell ref="V62:W62"/>
    <mergeCell ref="X62:Y62"/>
    <mergeCell ref="GB62:GC62"/>
    <mergeCell ref="Z62:AA62"/>
    <mergeCell ref="AB62:AC62"/>
    <mergeCell ref="AD62:AE62"/>
    <mergeCell ref="AF62:AG62"/>
    <mergeCell ref="AH62:AI62"/>
    <mergeCell ref="AJ62:AK62"/>
    <mergeCell ref="AL62:AM62"/>
    <mergeCell ref="AN62:AO62"/>
    <mergeCell ref="AP62:AQ62"/>
    <mergeCell ref="AR62:AS62"/>
    <mergeCell ref="AT62:AU62"/>
    <mergeCell ref="AV62:AW62"/>
    <mergeCell ref="AX62:AY62"/>
    <mergeCell ref="AZ62:BA62"/>
    <mergeCell ref="BB62:BC62"/>
    <mergeCell ref="CJ63:CK63"/>
    <mergeCell ref="CL63:CM63"/>
    <mergeCell ref="D63:E63"/>
    <mergeCell ref="F63:G63"/>
    <mergeCell ref="H63:I63"/>
    <mergeCell ref="J63:K63"/>
    <mergeCell ref="L63:M63"/>
    <mergeCell ref="N63:O63"/>
    <mergeCell ref="P63:Q63"/>
    <mergeCell ref="R63:S63"/>
    <mergeCell ref="T63:U63"/>
    <mergeCell ref="V63:W63"/>
    <mergeCell ref="X63:Y63"/>
    <mergeCell ref="Z63:AA63"/>
    <mergeCell ref="FV62:FW62"/>
    <mergeCell ref="FX62:FY62"/>
    <mergeCell ref="AB63:AC63"/>
    <mergeCell ref="AD63:AE63"/>
    <mergeCell ref="AF63:AG63"/>
    <mergeCell ref="AH63:AI63"/>
    <mergeCell ref="AJ63:AK63"/>
    <mergeCell ref="AL63:AM63"/>
    <mergeCell ref="AN63:AO63"/>
    <mergeCell ref="AP63:AQ63"/>
    <mergeCell ref="AR63:AS63"/>
    <mergeCell ref="AT63:AU63"/>
    <mergeCell ref="AV63:AW63"/>
    <mergeCell ref="AX63:AY63"/>
    <mergeCell ref="AZ63:BA63"/>
    <mergeCell ref="BB63:BC63"/>
    <mergeCell ref="BD63:BE63"/>
    <mergeCell ref="BH63:BI63"/>
    <mergeCell ref="CN63:CO63"/>
    <mergeCell ref="CP63:CQ63"/>
    <mergeCell ref="GB63:GC63"/>
    <mergeCell ref="GD63:GE63"/>
    <mergeCell ref="GF63:GG63"/>
    <mergeCell ref="GH63:GI63"/>
    <mergeCell ref="GJ63:GK63"/>
    <mergeCell ref="GL63:GM63"/>
    <mergeCell ref="GN63:GO63"/>
    <mergeCell ref="GP63:GQ63"/>
    <mergeCell ref="GR63:GS63"/>
    <mergeCell ref="GT63:GU63"/>
    <mergeCell ref="GV63:GW63"/>
    <mergeCell ref="FN63:FO63"/>
    <mergeCell ref="CV63:CW63"/>
    <mergeCell ref="CX63:CY63"/>
    <mergeCell ref="CZ63:DA63"/>
    <mergeCell ref="DB63:DC63"/>
    <mergeCell ref="DD63:DE63"/>
    <mergeCell ref="DF63:DG63"/>
    <mergeCell ref="DH63:DI63"/>
    <mergeCell ref="DJ63:DK63"/>
    <mergeCell ref="DL63:DM63"/>
    <mergeCell ref="DN63:DO63"/>
    <mergeCell ref="DP63:DQ63"/>
    <mergeCell ref="DR63:DS63"/>
    <mergeCell ref="DT63:DU63"/>
    <mergeCell ref="DV63:DW63"/>
    <mergeCell ref="DX63:DY63"/>
    <mergeCell ref="DZ63:EA63"/>
    <mergeCell ref="EB63:EC63"/>
    <mergeCell ref="ED63:EE63"/>
    <mergeCell ref="EF63:EG63"/>
    <mergeCell ref="EH63:EI63"/>
    <mergeCell ref="FJ63:FK63"/>
    <mergeCell ref="FL63:FM63"/>
    <mergeCell ref="FP63:FQ63"/>
    <mergeCell ref="FR63:FS63"/>
    <mergeCell ref="FT63:FU63"/>
    <mergeCell ref="FV63:FW63"/>
    <mergeCell ref="FX63:FY63"/>
    <mergeCell ref="FZ63:GA63"/>
    <mergeCell ref="EJ63:EK63"/>
    <mergeCell ref="EL63:EM63"/>
    <mergeCell ref="EN63:EO63"/>
    <mergeCell ref="EP63:EQ63"/>
    <mergeCell ref="ER63:ES63"/>
    <mergeCell ref="ET63:EU63"/>
    <mergeCell ref="EV63:EW63"/>
    <mergeCell ref="EX63:EY63"/>
    <mergeCell ref="EZ63:FA63"/>
    <mergeCell ref="FB63:FC63"/>
    <mergeCell ref="FD63:FE63"/>
    <mergeCell ref="FF63:FG63"/>
    <mergeCell ref="FH63:FI63"/>
    <mergeCell ref="BX63:BY63"/>
    <mergeCell ref="BZ63:CA63"/>
    <mergeCell ref="CB63:CC63"/>
    <mergeCell ref="CD63:CE63"/>
    <mergeCell ref="CF63:CG63"/>
    <mergeCell ref="CH63:CI63"/>
    <mergeCell ref="AL64:AM64"/>
    <mergeCell ref="AN64:AO64"/>
    <mergeCell ref="AP64:AQ64"/>
    <mergeCell ref="AR64:AS64"/>
    <mergeCell ref="AT64:AU64"/>
    <mergeCell ref="AV64:AW64"/>
    <mergeCell ref="AX64:AY64"/>
    <mergeCell ref="AZ64:BA64"/>
    <mergeCell ref="BZ64:CA64"/>
    <mergeCell ref="CB64:CC64"/>
    <mergeCell ref="BJ64:BK64"/>
    <mergeCell ref="BL64:BM64"/>
    <mergeCell ref="CD64:CE64"/>
    <mergeCell ref="CF64:CG64"/>
    <mergeCell ref="CH64:CI64"/>
    <mergeCell ref="BF63:BG63"/>
    <mergeCell ref="BJ63:BK63"/>
    <mergeCell ref="BL63:BM63"/>
    <mergeCell ref="BN63:BO63"/>
    <mergeCell ref="BP63:BQ63"/>
    <mergeCell ref="BR63:BS63"/>
    <mergeCell ref="BT63:BU63"/>
    <mergeCell ref="BV63:BW63"/>
    <mergeCell ref="BR64:BS64"/>
    <mergeCell ref="BT64:BU64"/>
    <mergeCell ref="BV64:BW64"/>
    <mergeCell ref="GL64:GM64"/>
    <mergeCell ref="GP64:GQ64"/>
    <mergeCell ref="GR64:GS64"/>
    <mergeCell ref="GT64:GU64"/>
    <mergeCell ref="GV64:GW64"/>
    <mergeCell ref="DJ64:DK64"/>
    <mergeCell ref="DL64:DM64"/>
    <mergeCell ref="DN64:DO64"/>
    <mergeCell ref="DP64:DQ64"/>
    <mergeCell ref="DR64:DS64"/>
    <mergeCell ref="GN64:GO64"/>
    <mergeCell ref="DV64:DW64"/>
    <mergeCell ref="DX64:DY64"/>
    <mergeCell ref="DZ64:EA64"/>
    <mergeCell ref="EB64:EC64"/>
    <mergeCell ref="ED64:EE64"/>
    <mergeCell ref="EF64:EG64"/>
    <mergeCell ref="EH64:EI64"/>
    <mergeCell ref="EJ64:EK64"/>
    <mergeCell ref="EL64:EM64"/>
    <mergeCell ref="EN64:EO64"/>
    <mergeCell ref="EP64:EQ64"/>
    <mergeCell ref="ER64:ES64"/>
    <mergeCell ref="ET64:EU64"/>
    <mergeCell ref="EV64:EW64"/>
    <mergeCell ref="GB64:GC64"/>
    <mergeCell ref="GD64:GE64"/>
    <mergeCell ref="GF64:GG64"/>
    <mergeCell ref="GH64:GI64"/>
    <mergeCell ref="GJ64:GK64"/>
    <mergeCell ref="FV64:FW64"/>
    <mergeCell ref="FX64:FY64"/>
    <mergeCell ref="FZ64:GA64"/>
    <mergeCell ref="FB64:FC64"/>
    <mergeCell ref="FD64:FE64"/>
    <mergeCell ref="FF64:FG64"/>
    <mergeCell ref="FH64:FI64"/>
    <mergeCell ref="FJ64:FK64"/>
    <mergeCell ref="FL64:FM64"/>
    <mergeCell ref="FN64:FO64"/>
    <mergeCell ref="FP64:FQ64"/>
    <mergeCell ref="FR64:FS64"/>
    <mergeCell ref="FT64:FU64"/>
    <mergeCell ref="GR65:GS65"/>
    <mergeCell ref="DB65:DC65"/>
    <mergeCell ref="D65:E65"/>
    <mergeCell ref="F65:G65"/>
    <mergeCell ref="H65:I65"/>
    <mergeCell ref="J65:K65"/>
    <mergeCell ref="L65:M65"/>
    <mergeCell ref="N65:O65"/>
    <mergeCell ref="P65:Q65"/>
    <mergeCell ref="R65:S65"/>
    <mergeCell ref="T65:U65"/>
    <mergeCell ref="V65:W65"/>
    <mergeCell ref="X65:Y65"/>
    <mergeCell ref="Z65:AA65"/>
    <mergeCell ref="AB65:AC65"/>
    <mergeCell ref="AD65:AE65"/>
    <mergeCell ref="AF65:AG65"/>
    <mergeCell ref="AH65:AI65"/>
    <mergeCell ref="AJ65:AK65"/>
    <mergeCell ref="AL65:AM65"/>
    <mergeCell ref="AN65:AO65"/>
    <mergeCell ref="AP65:AQ65"/>
    <mergeCell ref="AV65:AW65"/>
    <mergeCell ref="AX65:AY65"/>
    <mergeCell ref="AZ65:BA65"/>
    <mergeCell ref="BB65:BC65"/>
    <mergeCell ref="BD65:BE65"/>
    <mergeCell ref="BF65:BG65"/>
    <mergeCell ref="BH65:BI65"/>
    <mergeCell ref="BJ65:BK65"/>
    <mergeCell ref="BL65:BM65"/>
    <mergeCell ref="BN65:BO65"/>
    <mergeCell ref="GT65:GU65"/>
    <mergeCell ref="GV65:GW65"/>
    <mergeCell ref="ET65:EU65"/>
    <mergeCell ref="CB65:CC65"/>
    <mergeCell ref="CD65:CE65"/>
    <mergeCell ref="CF65:CG65"/>
    <mergeCell ref="CH65:CI65"/>
    <mergeCell ref="CJ65:CK65"/>
    <mergeCell ref="CL65:CM65"/>
    <mergeCell ref="DD65:DE65"/>
    <mergeCell ref="DF65:DG65"/>
    <mergeCell ref="DH65:DI65"/>
    <mergeCell ref="DJ65:DK65"/>
    <mergeCell ref="CN65:CO65"/>
    <mergeCell ref="CP65:CQ65"/>
    <mergeCell ref="CR65:CS65"/>
    <mergeCell ref="CT65:CU65"/>
    <mergeCell ref="CV65:CW65"/>
    <mergeCell ref="CX65:CY65"/>
    <mergeCell ref="DL65:DM65"/>
    <mergeCell ref="DN65:DO65"/>
    <mergeCell ref="FX65:FY65"/>
    <mergeCell ref="FZ65:GA65"/>
    <mergeCell ref="GB65:GC65"/>
    <mergeCell ref="GD65:GE65"/>
    <mergeCell ref="GF65:GG65"/>
    <mergeCell ref="GH65:GI65"/>
    <mergeCell ref="GJ65:GK65"/>
    <mergeCell ref="GL65:GM65"/>
    <mergeCell ref="GN65:GO65"/>
    <mergeCell ref="GP65:GQ65"/>
    <mergeCell ref="FV65:FW65"/>
    <mergeCell ref="DP65:DQ65"/>
    <mergeCell ref="DR65:DS65"/>
    <mergeCell ref="DT65:DU65"/>
    <mergeCell ref="DV65:DW65"/>
    <mergeCell ref="DX65:DY65"/>
    <mergeCell ref="DZ65:EA65"/>
    <mergeCell ref="EB65:EC65"/>
    <mergeCell ref="ED65:EE65"/>
    <mergeCell ref="EF65:EG65"/>
    <mergeCell ref="EH65:EI65"/>
    <mergeCell ref="EJ65:EK65"/>
    <mergeCell ref="EL65:EM65"/>
    <mergeCell ref="EN65:EO65"/>
    <mergeCell ref="FT65:FU65"/>
    <mergeCell ref="FJ65:FK65"/>
    <mergeCell ref="FL65:FM65"/>
    <mergeCell ref="FN65:FO65"/>
    <mergeCell ref="FP65:FQ65"/>
    <mergeCell ref="AT65:AU65"/>
    <mergeCell ref="BR65:BS65"/>
    <mergeCell ref="BT65:BU65"/>
    <mergeCell ref="BV65:BW65"/>
    <mergeCell ref="BX65:BY65"/>
    <mergeCell ref="BZ65:CA65"/>
    <mergeCell ref="BP65:BQ65"/>
    <mergeCell ref="FR65:FS65"/>
    <mergeCell ref="CZ64:DA64"/>
    <mergeCell ref="DB64:DC64"/>
    <mergeCell ref="DD64:DE64"/>
    <mergeCell ref="DF64:DG64"/>
    <mergeCell ref="DH64:DI64"/>
    <mergeCell ref="R64:S64"/>
    <mergeCell ref="T64:U64"/>
    <mergeCell ref="V64:W64"/>
    <mergeCell ref="X64:Y64"/>
    <mergeCell ref="Z64:AA64"/>
    <mergeCell ref="AB64:AC64"/>
    <mergeCell ref="AD64:AE64"/>
    <mergeCell ref="AF64:AG64"/>
    <mergeCell ref="AH64:AI64"/>
    <mergeCell ref="AJ64:AK64"/>
    <mergeCell ref="DT64:DU64"/>
    <mergeCell ref="BB64:BC64"/>
    <mergeCell ref="BD64:BE64"/>
    <mergeCell ref="BF64:BG64"/>
    <mergeCell ref="BH64:BI64"/>
    <mergeCell ref="CJ64:CK64"/>
    <mergeCell ref="BN64:BO64"/>
    <mergeCell ref="BP64:BQ64"/>
    <mergeCell ref="CZ65:DA65"/>
    <mergeCell ref="BX64:BY64"/>
    <mergeCell ref="CL64:CM64"/>
    <mergeCell ref="CN64:CO64"/>
    <mergeCell ref="CP64:CQ64"/>
    <mergeCell ref="B23:B27"/>
    <mergeCell ref="C28:C29"/>
    <mergeCell ref="D28:D29"/>
    <mergeCell ref="EP65:EQ65"/>
    <mergeCell ref="ER65:ES65"/>
    <mergeCell ref="EV65:EW65"/>
    <mergeCell ref="EX65:EY65"/>
    <mergeCell ref="EZ65:FA65"/>
    <mergeCell ref="FB65:FC65"/>
    <mergeCell ref="FD65:FE65"/>
    <mergeCell ref="FF65:FG65"/>
    <mergeCell ref="FH65:FI65"/>
    <mergeCell ref="CR64:CS64"/>
    <mergeCell ref="CT64:CU64"/>
    <mergeCell ref="CV64:CW64"/>
    <mergeCell ref="CX64:CY64"/>
    <mergeCell ref="EX64:EY64"/>
    <mergeCell ref="EZ64:FA64"/>
    <mergeCell ref="D64:E64"/>
    <mergeCell ref="F64:G64"/>
    <mergeCell ref="H64:I64"/>
    <mergeCell ref="J64:K64"/>
    <mergeCell ref="L64:M64"/>
    <mergeCell ref="N64:O64"/>
    <mergeCell ref="P64:Q64"/>
    <mergeCell ref="CR63:CS63"/>
    <mergeCell ref="CT63:CU63"/>
    <mergeCell ref="AR65:AS65"/>
    <mergeCell ref="A23:A27"/>
    <mergeCell ref="B60:E60"/>
    <mergeCell ref="B45:E45"/>
    <mergeCell ref="F60:G60"/>
    <mergeCell ref="H60:I60"/>
    <mergeCell ref="J60:K60"/>
    <mergeCell ref="L60:M60"/>
    <mergeCell ref="N60:O60"/>
    <mergeCell ref="P60:Q60"/>
    <mergeCell ref="R60:S60"/>
    <mergeCell ref="T60:U60"/>
    <mergeCell ref="V60:W60"/>
    <mergeCell ref="X60:Y60"/>
    <mergeCell ref="Z60:AA60"/>
    <mergeCell ref="AB60:AC60"/>
    <mergeCell ref="AD60:AE60"/>
    <mergeCell ref="AF60:AG60"/>
    <mergeCell ref="A51:A58"/>
    <mergeCell ref="B51:B58"/>
    <mergeCell ref="C51:E51"/>
    <mergeCell ref="D52:E52"/>
    <mergeCell ref="D53:E53"/>
    <mergeCell ref="D54:E54"/>
    <mergeCell ref="D55:E55"/>
    <mergeCell ref="D56:E56"/>
    <mergeCell ref="D57:E57"/>
    <mergeCell ref="D58:E58"/>
    <mergeCell ref="D48:E48"/>
    <mergeCell ref="F48:G48"/>
    <mergeCell ref="H48:I48"/>
    <mergeCell ref="J48:K48"/>
    <mergeCell ref="L48:M48"/>
    <mergeCell ref="AH60:AI60"/>
    <mergeCell ref="AJ60:AK60"/>
    <mergeCell ref="AL60:AM60"/>
    <mergeCell ref="AN60:AO60"/>
    <mergeCell ref="AP60:AQ60"/>
    <mergeCell ref="AR60:AS60"/>
    <mergeCell ref="AT60:AU60"/>
    <mergeCell ref="AV60:AW60"/>
    <mergeCell ref="AX60:AY60"/>
    <mergeCell ref="AZ60:BA60"/>
    <mergeCell ref="BB60:BC60"/>
    <mergeCell ref="BD60:BE60"/>
    <mergeCell ref="BF60:BG60"/>
    <mergeCell ref="BH60:BI60"/>
    <mergeCell ref="BJ60:BK60"/>
    <mergeCell ref="BL60:BM60"/>
    <mergeCell ref="BN60:BO60"/>
    <mergeCell ref="BP60:BQ60"/>
    <mergeCell ref="BR60:BS60"/>
    <mergeCell ref="BT60:BU60"/>
    <mergeCell ref="BV60:BW60"/>
    <mergeCell ref="BX60:BY60"/>
    <mergeCell ref="BZ60:CA60"/>
    <mergeCell ref="CB60:CC60"/>
    <mergeCell ref="CD60:CE60"/>
    <mergeCell ref="CF60:CG60"/>
    <mergeCell ref="CH60:CI60"/>
    <mergeCell ref="CJ60:CK60"/>
    <mergeCell ref="CL60:CM60"/>
    <mergeCell ref="CN60:CO60"/>
    <mergeCell ref="CP60:CQ60"/>
    <mergeCell ref="CR60:CS60"/>
    <mergeCell ref="CT60:CU60"/>
    <mergeCell ref="CV60:CW60"/>
    <mergeCell ref="CX60:CY60"/>
    <mergeCell ref="CZ60:DA60"/>
    <mergeCell ref="DB60:DC60"/>
    <mergeCell ref="DD60:DE60"/>
    <mergeCell ref="DF60:DG60"/>
    <mergeCell ref="DH60:DI60"/>
    <mergeCell ref="DJ60:DK60"/>
    <mergeCell ref="DL60:DM60"/>
    <mergeCell ref="DN60:DO60"/>
    <mergeCell ref="DP60:DQ60"/>
    <mergeCell ref="DR60:DS60"/>
    <mergeCell ref="DT60:DU60"/>
    <mergeCell ref="DV60:DW60"/>
    <mergeCell ref="DX60:DY60"/>
    <mergeCell ref="DZ60:EA60"/>
    <mergeCell ref="EB60:EC60"/>
    <mergeCell ref="ED60:EE60"/>
    <mergeCell ref="EF60:EG60"/>
    <mergeCell ref="EH60:EI60"/>
    <mergeCell ref="EJ60:EK60"/>
    <mergeCell ref="EL60:EM60"/>
    <mergeCell ref="EN60:EO60"/>
    <mergeCell ref="EP60:EQ60"/>
    <mergeCell ref="ER60:ES60"/>
    <mergeCell ref="ET60:EU60"/>
    <mergeCell ref="EV60:EW60"/>
    <mergeCell ref="EX60:EY60"/>
    <mergeCell ref="EZ60:FA60"/>
    <mergeCell ref="FB60:FC60"/>
    <mergeCell ref="FD60:FE60"/>
    <mergeCell ref="FF60:FG60"/>
    <mergeCell ref="FH60:FI60"/>
    <mergeCell ref="FJ60:FK60"/>
    <mergeCell ref="FL60:FM60"/>
    <mergeCell ref="FN60:FO60"/>
    <mergeCell ref="FP60:FQ60"/>
    <mergeCell ref="FR60:FS60"/>
    <mergeCell ref="FT60:FU60"/>
    <mergeCell ref="FV60:FW60"/>
    <mergeCell ref="FX60:FY60"/>
    <mergeCell ref="FZ60:GA60"/>
    <mergeCell ref="GB60:GC60"/>
    <mergeCell ref="GD60:GE60"/>
    <mergeCell ref="GF60:GG60"/>
    <mergeCell ref="GH60:GI60"/>
    <mergeCell ref="GJ60:GK60"/>
    <mergeCell ref="GL60:GM60"/>
    <mergeCell ref="GN60:GO60"/>
    <mergeCell ref="GP60:GQ60"/>
    <mergeCell ref="GR60:GS60"/>
    <mergeCell ref="GT60:GU60"/>
    <mergeCell ref="GV60:GW60"/>
    <mergeCell ref="F13:G13"/>
    <mergeCell ref="H13:I13"/>
    <mergeCell ref="J13:K13"/>
    <mergeCell ref="L13:M13"/>
    <mergeCell ref="N13:O13"/>
    <mergeCell ref="P13:Q13"/>
    <mergeCell ref="R13:S13"/>
    <mergeCell ref="T13:U13"/>
    <mergeCell ref="V13:W13"/>
    <mergeCell ref="X13:Y13"/>
    <mergeCell ref="Z13:AA13"/>
    <mergeCell ref="AB13:AC13"/>
    <mergeCell ref="AD13:AE13"/>
    <mergeCell ref="AF13:AG13"/>
    <mergeCell ref="AH13:AI13"/>
    <mergeCell ref="AJ13:AK13"/>
    <mergeCell ref="AL13:AM13"/>
    <mergeCell ref="AN13:AO13"/>
    <mergeCell ref="AP13:AQ13"/>
    <mergeCell ref="AR13:AS13"/>
    <mergeCell ref="AT13:AU13"/>
    <mergeCell ref="AV13:AW13"/>
    <mergeCell ref="AX13:AY13"/>
    <mergeCell ref="AZ13:BA13"/>
    <mergeCell ref="BB13:BC13"/>
    <mergeCell ref="BD13:BE13"/>
    <mergeCell ref="BF13:BG13"/>
    <mergeCell ref="BH13:BI13"/>
    <mergeCell ref="BJ13:BK13"/>
    <mergeCell ref="BL13:BM13"/>
    <mergeCell ref="BN13:BO13"/>
    <mergeCell ref="BP13:BQ13"/>
    <mergeCell ref="BR13:BS13"/>
    <mergeCell ref="BT13:BU13"/>
    <mergeCell ref="BV13:BW13"/>
    <mergeCell ref="BX13:BY13"/>
    <mergeCell ref="BZ13:CA13"/>
    <mergeCell ref="CB13:CC13"/>
    <mergeCell ref="CD13:CE13"/>
    <mergeCell ref="CF13:CG13"/>
    <mergeCell ref="CH13:CI13"/>
    <mergeCell ref="CJ13:CK13"/>
    <mergeCell ref="CL13:CM13"/>
    <mergeCell ref="CN13:CO13"/>
    <mergeCell ref="CP13:CQ13"/>
    <mergeCell ref="CR13:CS13"/>
    <mergeCell ref="CT13:CU13"/>
    <mergeCell ref="CV13:CW13"/>
    <mergeCell ref="CX13:CY13"/>
    <mergeCell ref="CZ13:DA13"/>
    <mergeCell ref="DB13:DC13"/>
    <mergeCell ref="DD13:DE13"/>
    <mergeCell ref="DF13:DG13"/>
    <mergeCell ref="DH13:DI13"/>
    <mergeCell ref="DJ13:DK13"/>
    <mergeCell ref="DL13:DM13"/>
    <mergeCell ref="DN13:DO13"/>
    <mergeCell ref="DP13:DQ13"/>
    <mergeCell ref="DR13:DS13"/>
    <mergeCell ref="DT13:DU13"/>
    <mergeCell ref="DV13:DW13"/>
    <mergeCell ref="DX13:DY13"/>
    <mergeCell ref="DZ13:EA13"/>
    <mergeCell ref="EB13:EC13"/>
    <mergeCell ref="ED13:EE13"/>
    <mergeCell ref="EF13:EG13"/>
    <mergeCell ref="EH13:EI13"/>
    <mergeCell ref="EJ13:EK13"/>
    <mergeCell ref="EL13:EM13"/>
    <mergeCell ref="EN13:EO13"/>
    <mergeCell ref="EP13:EQ13"/>
    <mergeCell ref="ER13:ES13"/>
    <mergeCell ref="ET13:EU13"/>
    <mergeCell ref="EV13:EW13"/>
    <mergeCell ref="EX13:EY13"/>
    <mergeCell ref="EZ13:FA13"/>
    <mergeCell ref="FB13:FC13"/>
    <mergeCell ref="FD13:FE13"/>
    <mergeCell ref="FF13:FG13"/>
    <mergeCell ref="FH13:FI13"/>
    <mergeCell ref="FJ13:FK13"/>
    <mergeCell ref="FL13:FM13"/>
    <mergeCell ref="FN13:FO13"/>
    <mergeCell ref="FP13:FQ13"/>
    <mergeCell ref="FR13:FS13"/>
    <mergeCell ref="FT13:FU13"/>
    <mergeCell ref="FV13:FW13"/>
    <mergeCell ref="FX13:FY13"/>
    <mergeCell ref="FZ13:GA13"/>
    <mergeCell ref="GB13:GC13"/>
    <mergeCell ref="GD13:GE13"/>
    <mergeCell ref="GF13:GG13"/>
    <mergeCell ref="GH13:GI13"/>
    <mergeCell ref="GJ13:GK13"/>
    <mergeCell ref="GL13:GM13"/>
    <mergeCell ref="GN13:GO13"/>
    <mergeCell ref="GP13:GQ13"/>
    <mergeCell ref="GR13:GS13"/>
    <mergeCell ref="GT13:GU13"/>
    <mergeCell ref="GV13:GW13"/>
    <mergeCell ref="F14:G14"/>
    <mergeCell ref="H14:I14"/>
    <mergeCell ref="J14:K14"/>
    <mergeCell ref="L14:M14"/>
    <mergeCell ref="N14:O14"/>
    <mergeCell ref="P14:Q14"/>
    <mergeCell ref="R14:S14"/>
    <mergeCell ref="T14:U14"/>
    <mergeCell ref="V14:W14"/>
    <mergeCell ref="X14:Y14"/>
    <mergeCell ref="Z14:AA14"/>
    <mergeCell ref="AB14:AC14"/>
    <mergeCell ref="AD14:AE14"/>
    <mergeCell ref="AF14:AG14"/>
    <mergeCell ref="AH14:AI14"/>
    <mergeCell ref="AJ14:AK14"/>
    <mergeCell ref="AL14:AM14"/>
    <mergeCell ref="AN14:AO14"/>
    <mergeCell ref="AP14:AQ14"/>
    <mergeCell ref="AR14:AS14"/>
    <mergeCell ref="AT14:AU14"/>
    <mergeCell ref="AV14:AW14"/>
    <mergeCell ref="AX14:AY14"/>
    <mergeCell ref="AZ14:BA14"/>
    <mergeCell ref="BB14:BC14"/>
    <mergeCell ref="BD14:BE14"/>
    <mergeCell ref="BF14:BG14"/>
    <mergeCell ref="BH14:BI14"/>
    <mergeCell ref="BJ14:BK14"/>
    <mergeCell ref="BL14:BM14"/>
    <mergeCell ref="BN14:BO14"/>
    <mergeCell ref="BP14:BQ14"/>
    <mergeCell ref="BR14:BS14"/>
    <mergeCell ref="BT14:BU14"/>
    <mergeCell ref="BV14:BW14"/>
    <mergeCell ref="BX14:BY14"/>
    <mergeCell ref="BZ14:CA14"/>
    <mergeCell ref="CB14:CC14"/>
    <mergeCell ref="CD14:CE14"/>
    <mergeCell ref="CF14:CG14"/>
    <mergeCell ref="CH14:CI14"/>
    <mergeCell ref="CJ14:CK14"/>
    <mergeCell ref="CL14:CM14"/>
    <mergeCell ref="CN14:CO14"/>
    <mergeCell ref="CP14:CQ14"/>
    <mergeCell ref="CR14:CS14"/>
    <mergeCell ref="CT14:CU14"/>
    <mergeCell ref="CV14:CW14"/>
    <mergeCell ref="CX14:CY14"/>
    <mergeCell ref="CZ14:DA14"/>
    <mergeCell ref="DB14:DC14"/>
    <mergeCell ref="DD14:DE14"/>
    <mergeCell ref="DF14:DG14"/>
    <mergeCell ref="DH14:DI14"/>
    <mergeCell ref="DJ14:DK14"/>
    <mergeCell ref="DL14:DM14"/>
    <mergeCell ref="DN14:DO14"/>
    <mergeCell ref="DP14:DQ14"/>
    <mergeCell ref="DR14:DS14"/>
    <mergeCell ref="DT14:DU14"/>
    <mergeCell ref="DV14:DW14"/>
    <mergeCell ref="DX14:DY14"/>
    <mergeCell ref="DZ14:EA14"/>
    <mergeCell ref="EB14:EC14"/>
    <mergeCell ref="ED14:EE14"/>
    <mergeCell ref="EF14:EG14"/>
    <mergeCell ref="EH14:EI14"/>
    <mergeCell ref="EJ14:EK14"/>
    <mergeCell ref="EL14:EM14"/>
    <mergeCell ref="EN14:EO14"/>
    <mergeCell ref="EP14:EQ14"/>
    <mergeCell ref="ER14:ES14"/>
    <mergeCell ref="ET14:EU14"/>
    <mergeCell ref="EV14:EW14"/>
    <mergeCell ref="EX14:EY14"/>
    <mergeCell ref="EZ14:FA14"/>
    <mergeCell ref="FB14:FC14"/>
    <mergeCell ref="FD14:FE14"/>
    <mergeCell ref="FF14:FG14"/>
    <mergeCell ref="FH14:FI14"/>
    <mergeCell ref="FJ14:FK14"/>
    <mergeCell ref="FL14:FM14"/>
    <mergeCell ref="FN14:FO14"/>
    <mergeCell ref="FP14:FQ14"/>
    <mergeCell ref="FR14:FS14"/>
    <mergeCell ref="FT14:FU14"/>
    <mergeCell ref="FV14:FW14"/>
    <mergeCell ref="FX14:FY14"/>
    <mergeCell ref="FZ14:GA14"/>
    <mergeCell ref="GB14:GC14"/>
    <mergeCell ref="GD14:GE14"/>
    <mergeCell ref="GF14:GG14"/>
    <mergeCell ref="GH14:GI14"/>
    <mergeCell ref="GJ14:GK14"/>
    <mergeCell ref="GL14:GM14"/>
    <mergeCell ref="GN14:GO14"/>
    <mergeCell ref="GP14:GQ14"/>
    <mergeCell ref="GR14:GS14"/>
    <mergeCell ref="GT14:GU14"/>
    <mergeCell ref="GV14:GW14"/>
    <mergeCell ref="F15:G15"/>
    <mergeCell ref="H15:I15"/>
    <mergeCell ref="J15:K15"/>
    <mergeCell ref="L15:M15"/>
    <mergeCell ref="N15:O15"/>
    <mergeCell ref="P15:Q15"/>
    <mergeCell ref="R15:S15"/>
    <mergeCell ref="T15:U15"/>
    <mergeCell ref="V15:W15"/>
    <mergeCell ref="X15:Y15"/>
    <mergeCell ref="Z15:AA15"/>
    <mergeCell ref="AB15:AC15"/>
    <mergeCell ref="AD15:AE15"/>
    <mergeCell ref="AF15:AG15"/>
    <mergeCell ref="AH15:AI15"/>
    <mergeCell ref="AJ15:AK15"/>
    <mergeCell ref="AL15:AM15"/>
    <mergeCell ref="AN15:AO15"/>
    <mergeCell ref="AP15:AQ15"/>
    <mergeCell ref="AR15:AS15"/>
    <mergeCell ref="AT15:AU15"/>
    <mergeCell ref="AV15:AW15"/>
    <mergeCell ref="AX15:AY15"/>
    <mergeCell ref="AZ15:BA15"/>
    <mergeCell ref="BB15:BC15"/>
    <mergeCell ref="BD15:BE15"/>
    <mergeCell ref="BF15:BG15"/>
    <mergeCell ref="BH15:BI15"/>
    <mergeCell ref="BJ15:BK15"/>
    <mergeCell ref="BL15:BM15"/>
    <mergeCell ref="BN15:BO15"/>
    <mergeCell ref="BP15:BQ15"/>
    <mergeCell ref="BR15:BS15"/>
    <mergeCell ref="BT15:BU15"/>
    <mergeCell ref="BV15:BW15"/>
    <mergeCell ref="BX15:BY15"/>
    <mergeCell ref="BZ15:CA15"/>
    <mergeCell ref="CB15:CC15"/>
    <mergeCell ref="CD15:CE15"/>
    <mergeCell ref="CF15:CG15"/>
    <mergeCell ref="CH15:CI15"/>
    <mergeCell ref="CJ15:CK15"/>
    <mergeCell ref="CL15:CM15"/>
    <mergeCell ref="CN15:CO15"/>
    <mergeCell ref="CP15:CQ15"/>
    <mergeCell ref="CR15:CS15"/>
    <mergeCell ref="CT15:CU15"/>
    <mergeCell ref="CV15:CW15"/>
    <mergeCell ref="CX15:CY15"/>
    <mergeCell ref="CZ15:DA15"/>
    <mergeCell ref="DB15:DC15"/>
    <mergeCell ref="DD15:DE15"/>
    <mergeCell ref="DF15:DG15"/>
    <mergeCell ref="DH15:DI15"/>
    <mergeCell ref="DJ15:DK15"/>
    <mergeCell ref="DL15:DM15"/>
    <mergeCell ref="DN15:DO15"/>
    <mergeCell ref="DP15:DQ15"/>
    <mergeCell ref="DR15:DS15"/>
    <mergeCell ref="DT15:DU15"/>
    <mergeCell ref="DV15:DW15"/>
    <mergeCell ref="DX15:DY15"/>
    <mergeCell ref="DZ15:EA15"/>
    <mergeCell ref="EB15:EC15"/>
    <mergeCell ref="ED15:EE15"/>
    <mergeCell ref="EF15:EG15"/>
    <mergeCell ref="EH15:EI15"/>
    <mergeCell ref="EJ15:EK15"/>
    <mergeCell ref="EL15:EM15"/>
    <mergeCell ref="EN15:EO15"/>
    <mergeCell ref="EP15:EQ15"/>
    <mergeCell ref="ER15:ES15"/>
    <mergeCell ref="ET15:EU15"/>
    <mergeCell ref="EV15:EW15"/>
    <mergeCell ref="EX15:EY15"/>
    <mergeCell ref="EZ15:FA15"/>
    <mergeCell ref="FB15:FC15"/>
    <mergeCell ref="FD15:FE15"/>
    <mergeCell ref="FF15:FG15"/>
    <mergeCell ref="FH15:FI15"/>
    <mergeCell ref="FJ15:FK15"/>
    <mergeCell ref="FL15:FM15"/>
    <mergeCell ref="FN15:FO15"/>
    <mergeCell ref="FP15:FQ15"/>
    <mergeCell ref="FR15:FS15"/>
    <mergeCell ref="FT15:FU15"/>
    <mergeCell ref="FV15:FW15"/>
    <mergeCell ref="FX15:FY15"/>
    <mergeCell ref="FZ15:GA15"/>
    <mergeCell ref="GB15:GC15"/>
    <mergeCell ref="GD15:GE15"/>
    <mergeCell ref="GF15:GG15"/>
    <mergeCell ref="GH15:GI15"/>
    <mergeCell ref="GJ15:GK15"/>
    <mergeCell ref="GL15:GM15"/>
    <mergeCell ref="GN15:GO15"/>
    <mergeCell ref="GP15:GQ15"/>
    <mergeCell ref="GR15:GS15"/>
    <mergeCell ref="GT15:GU15"/>
    <mergeCell ref="GV15:GW15"/>
    <mergeCell ref="F16:G16"/>
    <mergeCell ref="H16:I16"/>
    <mergeCell ref="J16:K16"/>
    <mergeCell ref="L16:M16"/>
    <mergeCell ref="N16:O16"/>
    <mergeCell ref="P16:Q16"/>
    <mergeCell ref="R16:S16"/>
    <mergeCell ref="T16:U16"/>
    <mergeCell ref="V16:W16"/>
    <mergeCell ref="X16:Y16"/>
    <mergeCell ref="Z16:AA16"/>
    <mergeCell ref="AB16:AC16"/>
    <mergeCell ref="AD16:AE16"/>
    <mergeCell ref="AF16:AG16"/>
    <mergeCell ref="AH16:AI16"/>
    <mergeCell ref="AJ16:AK16"/>
    <mergeCell ref="AL16:AM16"/>
    <mergeCell ref="AN16:AO16"/>
    <mergeCell ref="AP16:AQ16"/>
    <mergeCell ref="AR16:AS16"/>
    <mergeCell ref="AT16:AU16"/>
    <mergeCell ref="AV16:AW16"/>
    <mergeCell ref="AX16:AY16"/>
    <mergeCell ref="AZ16:BA16"/>
    <mergeCell ref="BB16:BC16"/>
    <mergeCell ref="BD16:BE16"/>
    <mergeCell ref="BF16:BG16"/>
    <mergeCell ref="BH16:BI16"/>
    <mergeCell ref="BJ16:BK16"/>
    <mergeCell ref="BL16:BM16"/>
    <mergeCell ref="BN16:BO16"/>
    <mergeCell ref="BP16:BQ16"/>
    <mergeCell ref="BR16:BS16"/>
    <mergeCell ref="BT16:BU16"/>
    <mergeCell ref="BV16:BW16"/>
    <mergeCell ref="BX16:BY16"/>
    <mergeCell ref="BZ16:CA16"/>
    <mergeCell ref="CB16:CC16"/>
    <mergeCell ref="CD16:CE16"/>
    <mergeCell ref="CF16:CG16"/>
    <mergeCell ref="CH16:CI16"/>
    <mergeCell ref="CJ16:CK16"/>
    <mergeCell ref="CL16:CM16"/>
    <mergeCell ref="CN16:CO16"/>
    <mergeCell ref="CP16:CQ16"/>
    <mergeCell ref="CR16:CS16"/>
    <mergeCell ref="CT16:CU16"/>
    <mergeCell ref="CV16:CW16"/>
    <mergeCell ref="FB16:FC16"/>
    <mergeCell ref="FD16:FE16"/>
    <mergeCell ref="FF16:FG16"/>
    <mergeCell ref="FH16:FI16"/>
    <mergeCell ref="FJ16:FK16"/>
    <mergeCell ref="FL16:FM16"/>
    <mergeCell ref="CX16:CY16"/>
    <mergeCell ref="CZ16:DA16"/>
    <mergeCell ref="DB16:DC16"/>
    <mergeCell ref="DD16:DE16"/>
    <mergeCell ref="DF16:DG16"/>
    <mergeCell ref="DH16:DI16"/>
    <mergeCell ref="DJ16:DK16"/>
    <mergeCell ref="DL16:DM16"/>
    <mergeCell ref="DN16:DO16"/>
    <mergeCell ref="DP16:DQ16"/>
    <mergeCell ref="DR16:DS16"/>
    <mergeCell ref="DT16:DU16"/>
    <mergeCell ref="DV16:DW16"/>
    <mergeCell ref="DX16:DY16"/>
    <mergeCell ref="DZ16:EA16"/>
    <mergeCell ref="EB16:EC16"/>
    <mergeCell ref="ED16:EE16"/>
    <mergeCell ref="A1:C2"/>
    <mergeCell ref="D1:D2"/>
    <mergeCell ref="E1:E2"/>
    <mergeCell ref="GV16:GW16"/>
    <mergeCell ref="FN16:FO16"/>
    <mergeCell ref="FP16:FQ16"/>
    <mergeCell ref="FR16:FS16"/>
    <mergeCell ref="FT16:FU16"/>
    <mergeCell ref="FV16:FW16"/>
    <mergeCell ref="FX16:FY16"/>
    <mergeCell ref="FZ16:GA16"/>
    <mergeCell ref="GB16:GC16"/>
    <mergeCell ref="GD16:GE16"/>
    <mergeCell ref="GF16:GG16"/>
    <mergeCell ref="GH16:GI16"/>
    <mergeCell ref="GJ16:GK16"/>
    <mergeCell ref="GL16:GM16"/>
    <mergeCell ref="GN16:GO16"/>
    <mergeCell ref="GP16:GQ16"/>
    <mergeCell ref="GR16:GS16"/>
    <mergeCell ref="GT16:GU16"/>
    <mergeCell ref="EF16:EG16"/>
    <mergeCell ref="EH16:EI16"/>
    <mergeCell ref="EJ16:EK16"/>
    <mergeCell ref="EL16:EM16"/>
    <mergeCell ref="EN16:EO16"/>
    <mergeCell ref="EP16:EQ16"/>
    <mergeCell ref="ER16:ES16"/>
    <mergeCell ref="ET16:EU16"/>
    <mergeCell ref="EV16:EW16"/>
    <mergeCell ref="EX16:EY16"/>
    <mergeCell ref="EZ16:FA16"/>
  </mergeCells>
  <conditionalFormatting sqref="F65:GW65">
    <cfRule type="cellIs" dxfId="11" priority="10" operator="equal">
      <formula>"YES"</formula>
    </cfRule>
  </conditionalFormatting>
  <conditionalFormatting sqref="V65:Y65">
    <cfRule type="cellIs" dxfId="10" priority="9" operator="equal">
      <formula>"YES"</formula>
    </cfRule>
  </conditionalFormatting>
  <conditionalFormatting sqref="Z65:AO65">
    <cfRule type="cellIs" dxfId="9" priority="8" operator="equal">
      <formula>"YES"</formula>
    </cfRule>
  </conditionalFormatting>
  <conditionalFormatting sqref="AP65:AS65">
    <cfRule type="cellIs" dxfId="8" priority="7" operator="equal">
      <formula>"YES"</formula>
    </cfRule>
  </conditionalFormatting>
  <conditionalFormatting sqref="AT65:BI65">
    <cfRule type="cellIs" dxfId="7" priority="6" operator="equal">
      <formula>"YES"</formula>
    </cfRule>
  </conditionalFormatting>
  <conditionalFormatting sqref="BJ65:BM65">
    <cfRule type="cellIs" dxfId="6" priority="5" operator="equal">
      <formula>"YES"</formula>
    </cfRule>
  </conditionalFormatting>
  <conditionalFormatting sqref="BN65:CC65">
    <cfRule type="cellIs" dxfId="5" priority="4" operator="equal">
      <formula>"YES"</formula>
    </cfRule>
  </conditionalFormatting>
  <conditionalFormatting sqref="CD65:CG65">
    <cfRule type="cellIs" dxfId="4" priority="3" operator="equal">
      <formula>"YES"</formula>
    </cfRule>
  </conditionalFormatting>
  <conditionalFormatting sqref="CH65:CI65">
    <cfRule type="cellIs" dxfId="3" priority="2" operator="equal">
      <formula>"YES"</formula>
    </cfRule>
  </conditionalFormatting>
  <conditionalFormatting sqref="F61:GW61 F43:GW43 F65:GW65">
    <cfRule type="cellIs" dxfId="2" priority="11" operator="equal">
      <formula>"Medium"</formula>
    </cfRule>
    <cfRule type="cellIs" dxfId="1" priority="12" operator="equal">
      <formula>"Low"</formula>
    </cfRule>
    <cfRule type="cellIs" dxfId="0" priority="13" operator="equal">
      <formula>"High"</formula>
    </cfRule>
  </conditionalFormatting>
  <dataValidations count="12">
    <dataValidation type="list" allowBlank="1" showInputMessage="1" showErrorMessage="1" sqref="AR52 AP52 AN52 AL52 AJ52 AH52 AF52 AD52 AB52 Z52 X52 V52 T52 R52 P52 N52 L52 J52 H52 F52">
      <formula1>"&gt;&gt;Please select,Single Sourcing,2nd Source,Multiple Sourcing"</formula1>
    </dataValidation>
    <dataValidation type="list" allowBlank="1" showInputMessage="1" showErrorMessage="1" sqref="AN56 AL56 AJ56 AH56 AF56 AD56 AB56 Z56 X56 V56 T56 R56 P56 N56 L56 J56 H56 F56 AR56 AP56">
      <formula1>"&gt;&gt;Please select,with other projects,with other customer demands,with other production locations,not relevant"</formula1>
    </dataValidation>
    <dataValidation type="list" allowBlank="1" showInputMessage="1" showErrorMessage="1" sqref="F54 H54 J54 L54 N54 P54 R54 T54 V54 X54 Z54 AB54 AD54 AF54 AJ54 AH54 AL54 AP54 AN54 AR54">
      <formula1>"&gt;&gt;Please select,Low,Medium,High"</formula1>
    </dataValidation>
    <dataValidation type="list" allowBlank="1" showInputMessage="1" showErrorMessage="1" sqref="AT52">
      <formula1>"&gt;&gt; Please select,Single Sourcing,Double Sourcing,Multiple Sourcing,To be further discussed,Not relevant"</formula1>
    </dataValidation>
    <dataValidation type="list" allowBlank="1" showInputMessage="1" showErrorMessage="1" sqref="AV52 AX52 AZ52 BB52 BD52 BF52 BH52 BJ52 BL52 BN52 BP52 BR52 BT52 BV52 BX52 BZ52 CB52 CD52 CF52 CH52 CJ52 CL52 CN52 CP52 CR52 CT52 CV52 CX52 CZ52 DB52 DD52 DF52 DH52 DJ52 DL52 DN52 DP52 DR52 DT52 DV52 DX52 DZ52 EB52 ED52 EF52 EH52 EJ52 EL52 EN52 EP52 ER52 ET52 EV52 EX52 EZ52 FB52 FD52 FF52 FH52 FJ52 FL52 FN52 FP52 FR52 FT52 FV52 FX52 FZ52 GB52 GD52 GF52 GH52 GJ52 GL52 GN52 GP52 GR52 GT52 GV52">
      <formula1>suppliers</formula1>
    </dataValidation>
    <dataValidation type="list" allowBlank="1" showInputMessage="1" showErrorMessage="1" sqref="GV53 GT53 GR53 GP53 GN53 GL53 GJ53 GH53 GF53 GD53 BN53 BP53 BR53 BT53 BV53 BX53 BZ53 CB53 CD53 CF53 CH53 CJ53 CL53 CN53 CP53 CR53 CT53 CV53 CX53 CZ53 DB53 DD53 DF53 DH53 DJ53 DL53 DN53 DP53 DR53 DT53 DV53 DX53 DZ53 EB53 ED53 EF53 EH53 EJ53 EL53 EN53 EP53 ER53 ET53 EV53 EX53 EZ53 FB53 FD53 FF53 FH53 FJ53 FL53 FN53 FP53 FR53 FT53 FV53 FX53 FZ53 GB53 F53 H53 J53 L53 N53 P53 R53 T53 V53 X53 Z53 AB53 AD53 AF53 AH53 AJ53 AL53 AN53 AP53 AR53 AT53 AV53 AX53 AZ53 BB53 BD53 BF53 BH53 BJ53 BL53">
      <formula1>"&gt;&gt;Please select,Best Cost,based on customer requirements,to be further discussed,not relevant"</formula1>
    </dataValidation>
    <dataValidation type="list" allowBlank="1" showInputMessage="1" showErrorMessage="1" sqref="AT54 AV54 AX54 AZ54 BB54 BD54 BF54 BH54 BJ54 BL54 BN54 BP54 BR54 BT54 BV54 BX54 BZ54 CB54 CD54 CF54 CH54 CJ54 CL54 CN54 CP54 CR54 CT54 CV54 CX54 CZ54 DB54 DD54 DF54 DH54 DJ54 DL54 DN54 DP54 DR54 DT54 DV54 DX54 DZ54 EB54 ED54 EF54 EH54 EJ54 EL54 EN54 EP54 ER54 ET54 EV54 EX54 EZ54 FB54 FD54 FF54 FH54 FJ54 FL54 FN54 FP54 FR54 FT54 FV54 FX54 FZ54 GB54 GD54 GF54 GH54 GJ54 GL54 GN54 GP54 GR54 GT54 GV54">
      <formula1>Nomination</formula1>
    </dataValidation>
    <dataValidation type="list" allowBlank="1" showInputMessage="1" showErrorMessage="1" sqref="AT56 AV56 AX56 AZ56 BB56 BD56 BF56 BH56 BJ56 BL56 BN56 BP56 BR56 BT56 BV56 BX56 BZ56 CB56 CD56 CF56 CH56 CJ56 CL56 CN56 CP56 CR56 CT56 CV56 CX56 CZ56 DB56 DD56 DF56 DH56 DJ56 DL56 DN56 DP56 DR56 DT56 DV56 DX56 DZ56 EB56 ED56 EF56 EH56 EJ56 EL56 EN56 EP56 ER56 ET56 EV56 EX56 EZ56 FB56 FD56 FF56 FH56 FJ56 FL56 FN56 FP56 FR56 FT56 FV56 FX56 FZ56 GB56 GD56 GF56 GH56 GJ56 GL56 GN56 GP56 GR56 GT56 GV56">
      <formula1>Competition</formula1>
    </dataValidation>
    <dataValidation type="list" allowBlank="1" showInputMessage="1" showErrorMessage="1" sqref="EM55 DA55 CY55 CW55 CU55 CS55 CQ55 CO55 CM55 CK55 CI55 CG55 CC55 CA55 BY55 BW55 BU55 BS55 BQ55 BO55 CE55 DU55 FI55 FG55 FE55 FC55 FA55 EY55 EW55 EU55 ES55 EQ55 EO55 EK55 EI55 EG55 EE55 EC55 EA55 DY55 DW55 W52:W58 G52:G58 I52:I58 K52:K58 M52:M58 O52:O58 Q52:Q58 S52:S58 U52:U58 Y52:Y58 AA52:AA58 AC52:AC58 AE52:AE58 AG52:AG58 AI52:AI58 AK52:AK58 AM52:AM58 AO52:AO58 AQ52:AQ58 AS52:AS58 EM57 DA57 CY57 CW57 CU57 CS57 CQ57 CO57 CM57 CK57 CI57 CG57 CC57 CA57 BY57 BW57 BU57 BS57 BQ57 BO57 CE57 DU57 FI57 FG57 FE57 FC57 FA57 EY57 EW57 EU57 ES57 EQ57 EO57 EK57 EI57 EG57 EE57 EC57 EA57 DY57 DW57">
      <formula1>"&gt;&gt; Please rank,1,2,3,4,5,6,7"</formula1>
    </dataValidation>
    <dataValidation type="list" allowBlank="1" showInputMessage="1" showErrorMessage="1" sqref="FI58 FG58 FE58 FC58 FA58 EY58 EW58 EU58 ES58 EQ58 EO58 EM58 EK58 EI58 EG58 EE58 EC58 EA58 DY58 DW58 DU58 DA58 CY58 CW58 CU58 CS58 CQ58 CO58 CM58 CK58 CI58 CG58 CE58 CC58 CA58 BY58 BW58 BU58 BS58 BQ58 BO58 BO52:BO54 BQ52:BQ54 BS52:BS54 BU52:BU54 BW52:BW54 BY52:BY54 CA52:CA54 CC52:CC54 CE52:CE54 CG52:CG54 CI52:CI54 CK52:CK54 CM52:CM54 CO52:CO54 CQ52:CQ54 CS52:CS54 CU52:CU54 CW52:CW54 CY52:CY54 DA52:DA54 DU52:DU54 DW52:DW54 DY52:DY54 EA52:EA54 EC52:EC54 EE52:EE54 EG52:EG54 EI52:EI54 EK52:EK54 EM52:EM54 EO52:EO54 EQ52:EQ54 ES52:ES54 EU52:EU54 EW52:EW54 EY52:EY54 FA52:FA54 FC52:FC54 FE52:FE54 FG52:FG54 FI52:FI54 GC52:GC58 FK52:FK58 FM52:FM58 FO52:FO58 FQ52:FQ58 FS52:FS58 FU52:FU58 FW52:FW58 FY52:FY58 GA52:GA58 DS52:DS58 DQ52:DQ58 DO52:DO58 DM52:DM58 DK52:DK58 DI52:DI58 DG52:DG58 DE52:DE58 DC52:DC58 AW52:AW58 AY52:AY58 BA52:BA58 BC52:BC58 BE52:BE58 BG52:BG58 BI52:BI58 BK52:BK58 BM52:BM58 AU52:AU58 BO56 BQ56 BS56 BU56 BW56 BY56 CA56 CC56 CE56 CG56 CI56 CK56 CM56 CO56 CQ56 CS56 CU56 CW56 CY56 DA56 DU56 DW56 DY56 EA56 EC56 EE56 EG56 EI56 EK56 EM56 EO56 EQ56 ES56 EU56 EW56 EY56 FA56 FC56 FE56 FG56 FI56 GE52:GE58 GG52:GG58 GI52:GI58 GK52:GK58 GM52:GM58 GO52:GO58 GQ52:GQ58 GS52:GS58 GU52:GU58 GW52:GW58">
      <formula1>Rank</formula1>
    </dataValidation>
    <dataValidation type="list" allowBlank="1" showInputMessage="1" showErrorMessage="1" sqref="F55 H55 J55 L55 N55 P55 R55 T55 V55 X55 Z55 AB55 AD55 AF55 AH55 AJ55 AL55 AN55 AP55 AR55 AT55 AV55 AX55 AZ55 BB55 BD55 BF55 BH55 BJ55 BL55 BN55 BP55 BR55 BT55 BV55 BX55 BZ55 CB55 CD55 CF55 CH55 CJ55 CL55 CN55 CP55 CR55 CT55 CV55 CX55 CZ55 DB55 DD55 DF55 DH55 DJ55 DL55 DN55 DP55 DR55 DT55 DV55 DX55 DZ55 EB55 ED55 EF55 EH55 EJ55 EL55 EN55 EP55 ER55 ET55 EV55 EX55 EZ55 FB55 FD55 FF55 FH55 FJ55 FL55 FN55 FP55 FR55 FT55 FV55 FX55 FZ55 GB55 GD55 GF55 GH55 GJ55 GL55 GN55 GP55 GR55 GT55 GV55 F57 H57 J57 L57 N57 P57 R57 T57 V57 X57 Z57 AB57 AD57 AF57 AH57 AJ57 AL57 AN57 AP57 AR57 AT57 AV57 AX57 AZ57 BB57 BD57 BF57 BH57 BJ57 BL57 BN57 BP57 BR57 BT57 BV57 BX57 BZ57 CB57 CD57 CF57 CH57 CJ57 CL57 CN57 CP57 CR57 CT57 CV57 CX57 CZ57 DB57 DD57 DF57 DH57 DJ57 DL57 DN57 DP57 DR57 DT57 DV57 DX57 DZ57 EB57 ED57 EF57 EH57 EJ57 EL57 EN57 EP57 ER57 ET57 EV57 EX57 EZ57 FB57 FD57 FF57 FH57 FJ57 FL57 FN57 FP57 FR57 FT57 FV57 FX57 FZ57 GB57 GD57 GF57 GH57 GJ57 GL57 GN57 GP57 GR57 GT57 GV57">
      <formula1>"&gt;&gt; Please select,yes,no"</formula1>
    </dataValidation>
    <dataValidation type="list" allowBlank="1" showInputMessage="1" showErrorMessage="1" sqref="GT23:GT40 GR23:GR40 GP23:GP40 GN23:GN40 GL23:GL40 GJ23:GJ40 GH23:GH40 GF23:GF40 GD23:GD40 GB23:GB40 FZ23:FZ40 FX23:FX40 FV23:FV40 FT23:FT40 FR23:FR40 FP23:FP40 FN23:FN40 FL23:FL40 FJ23:FJ40 FH23:FH40 FF23:FF40 FD23:FD40 FB23:FB40 EZ23:EZ40 EX23:EX40 EV23:EV40 ET23:ET40 ER23:ER40 EP23:EP40 EN23:EN40 EL23:EL40 EJ23:EJ40 EH23:EH40 EF23:EF40 ED23:ED40 EB23:EB40 DZ23:DZ40 DX23:DX40 DV23:DV40 DT23:DT40 DR23:DR40 DP23:DP40 DN23:DN40 DL23:DL40 DJ23:DJ40 DH23:DH40 DF23:DF40 DD23:DD40 DB23:DB40 GV23:GV40 CX23:CX40 CV23:CV40 CT23:CT40 CR23:CR40 CP23:CP40 CN23:CN40 CL23:CL40 CJ23:CJ40 CH23:CH40 CF23:CF40 CD23:CD40 CB23:CB40 BZ23:BZ40 BX23:BX40 BV23:BV40 BT23:BT40 BR23:BR40 BP23:BP40 BN23:BN40 BL23:BL40 BJ23:BJ40 BH23:BH40 BF23:BF40 BD23:BD40 BB23:BB40 AZ23:AZ40 AX23:AX40 AV23:AV40 AT23:AT40 AR23:AR40 AP23:AP40 AN23:AN40 AL23:AL40 AJ23:AJ40 AH23:AH40 AF23:AF40 AD23:AD40 AB23:AB40 Z23:Z40 X23:X40 V23:V40 T23:T40 R23:R40 P23:P40 N23:N40 L23:L40 J23:J40 H23:H40 F23:F40 CZ23:CZ40">
      <formula1>"0,1,2"</formula1>
    </dataValidation>
  </dataValidations>
  <printOptions horizontalCentered="1"/>
  <pageMargins left="0.31496062992125984" right="0.31496062992125984" top="0.39370078740157483" bottom="0.59055118110236227" header="0.31496062992125984" footer="0.31496062992125984"/>
  <pageSetup paperSize="9" scale="80" fitToHeight="0"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3"/>
  <sheetViews>
    <sheetView workbookViewId="0">
      <selection activeCell="C15" sqref="C15"/>
    </sheetView>
  </sheetViews>
  <sheetFormatPr defaultRowHeight="12.75" x14ac:dyDescent="0.2"/>
  <cols>
    <col min="1" max="2" width="23.28515625" customWidth="1"/>
    <col min="3" max="3" width="14.7109375" customWidth="1"/>
    <col min="4" max="4" width="21.85546875" customWidth="1"/>
    <col min="5" max="5" width="19.7109375" customWidth="1"/>
    <col min="6" max="6" width="21" customWidth="1"/>
  </cols>
  <sheetData>
    <row r="2" spans="1:6" x14ac:dyDescent="0.2">
      <c r="A2" s="116" t="s">
        <v>125</v>
      </c>
      <c r="B2" s="116" t="s">
        <v>134</v>
      </c>
      <c r="C2" s="116" t="s">
        <v>126</v>
      </c>
      <c r="D2" s="116" t="s">
        <v>127</v>
      </c>
      <c r="E2" s="116" t="s">
        <v>130</v>
      </c>
      <c r="F2" s="116" t="s">
        <v>131</v>
      </c>
    </row>
    <row r="3" spans="1:6" ht="52.5" customHeight="1" x14ac:dyDescent="0.2">
      <c r="A3" s="116" t="s">
        <v>128</v>
      </c>
      <c r="B3" s="116" t="s">
        <v>135</v>
      </c>
      <c r="C3" s="117">
        <v>43056</v>
      </c>
      <c r="D3" s="116" t="s">
        <v>129</v>
      </c>
      <c r="E3" s="118" t="s">
        <v>133</v>
      </c>
      <c r="F3" s="118" t="s">
        <v>132</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329B6A666F004498EB2479DC744BA24" ma:contentTypeVersion="4" ma:contentTypeDescription="Create a new document." ma:contentTypeScope="" ma:versionID="f7e0da3b90c1022a61bc3bbd326363e2">
  <xsd:schema xmlns:xsd="http://www.w3.org/2001/XMLSchema" xmlns:xs="http://www.w3.org/2001/XMLSchema" xmlns:p="http://schemas.microsoft.com/office/2006/metadata/properties" xmlns:ns2="160d7193-39b1-4601-8310-d909929a9227" xmlns:ns3="5cdf7d9e-53e8-4c4f-b688-949cb56554a7" targetNamespace="http://schemas.microsoft.com/office/2006/metadata/properties" ma:root="true" ma:fieldsID="eee93b3b2f11c10c7c915f2d0489fa5f" ns2:_="" ns3:_="">
    <xsd:import namespace="160d7193-39b1-4601-8310-d909929a9227"/>
    <xsd:import namespace="5cdf7d9e-53e8-4c4f-b688-949cb56554a7"/>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60d7193-39b1-4601-8310-d909929a9227"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5cdf7d9e-53e8-4c4f-b688-949cb56554a7"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B6C7ABBB-9958-4B07-9CF7-4377F8F3A785}"/>
</file>

<file path=customXml/itemProps2.xml><?xml version="1.0" encoding="utf-8"?>
<ds:datastoreItem xmlns:ds="http://schemas.openxmlformats.org/officeDocument/2006/customXml" ds:itemID="{14475BDB-62C4-4AAF-8EEC-03AD44FEBEF5}"/>
</file>

<file path=customXml/itemProps3.xml><?xml version="1.0" encoding="utf-8"?>
<ds:datastoreItem xmlns:ds="http://schemas.openxmlformats.org/officeDocument/2006/customXml" ds:itemID="{8E147F95-BA79-441D-8223-7518ACC07BED}"/>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Instruction</vt:lpstr>
      <vt:lpstr>Risk Evaluation</vt:lpstr>
      <vt:lpstr>Doc Info</vt:lpstr>
      <vt:lpstr>Instruction!Print_Area</vt:lpstr>
      <vt:lpstr>'Risk Evaluation'!Print_Area</vt:lpstr>
    </vt:vector>
  </TitlesOfParts>
  <Company>Hella KGaA Hueck &amp; Co.</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Hölscher, Sonja</dc:creator>
  <cp:lastModifiedBy>Hölscher, Sonja</cp:lastModifiedBy>
  <cp:lastPrinted>2017-11-27T13:49:17Z</cp:lastPrinted>
  <dcterms:created xsi:type="dcterms:W3CDTF">2015-05-18T07:25:21Z</dcterms:created>
  <dcterms:modified xsi:type="dcterms:W3CDTF">2017-11-27T14:46:39Z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0x010100C329B6A666F004498EB2479DC744BA24</vt:lpwstr>
  </property>
</Properties>
</file>