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Documents\GitHub\free-excel\data\chap7\"/>
    </mc:Choice>
  </mc:AlternateContent>
  <xr:revisionPtr revIDLastSave="0" documentId="13_ncr:1_{4AF6A9A3-1184-4775-AE43-978BC6BA0F69}" xr6:coauthVersionLast="47" xr6:coauthVersionMax="47" xr10:uidLastSave="{00000000-0000-0000-0000-000000000000}"/>
  <bookViews>
    <workbookView xWindow="-5790" yWindow="-18120" windowWidth="29040" windowHeight="17640" tabRatio="828" activeTab="1" xr2:uid="{00000000-000D-0000-FFFF-FFFF00000000}"/>
  </bookViews>
  <sheets>
    <sheet name="案例1" sheetId="98" r:id="rId1"/>
    <sheet name="案例2" sheetId="100" r:id="rId2"/>
    <sheet name="案例3" sheetId="102" r:id="rId3"/>
    <sheet name="案例4" sheetId="103" r:id="rId4"/>
    <sheet name="案例5" sheetId="10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00" l="1"/>
  <c r="E12" i="100"/>
  <c r="I12" i="98"/>
  <c r="K4" i="102"/>
  <c r="K5" i="102"/>
  <c r="K6" i="102"/>
  <c r="K7" i="102"/>
  <c r="K8" i="102"/>
  <c r="K9" i="102"/>
  <c r="K10" i="102"/>
  <c r="K11" i="102"/>
  <c r="K12" i="102"/>
  <c r="K13" i="102"/>
  <c r="K14" i="102"/>
  <c r="K3" i="102"/>
  <c r="J4" i="102"/>
  <c r="J5" i="102"/>
  <c r="J6" i="102"/>
  <c r="J7" i="102"/>
  <c r="J8" i="102"/>
  <c r="J9" i="102"/>
  <c r="J10" i="102"/>
  <c r="J11" i="102"/>
  <c r="J12" i="102"/>
  <c r="J13" i="102"/>
  <c r="J14" i="102"/>
  <c r="J3" i="102"/>
  <c r="I4" i="102"/>
  <c r="I5" i="102"/>
  <c r="I6" i="102"/>
  <c r="I7" i="102"/>
  <c r="I8" i="102"/>
  <c r="I9" i="102"/>
  <c r="I10" i="102"/>
  <c r="I11" i="102"/>
  <c r="I12" i="102"/>
  <c r="I13" i="102"/>
  <c r="I14" i="102"/>
  <c r="I3" i="102"/>
  <c r="H4" i="102"/>
  <c r="H5" i="102"/>
  <c r="H6" i="102"/>
  <c r="H7" i="102"/>
  <c r="H8" i="102"/>
  <c r="H9" i="102"/>
  <c r="H10" i="102"/>
  <c r="H11" i="102"/>
  <c r="H12" i="102"/>
  <c r="H13" i="102"/>
  <c r="H14" i="102"/>
  <c r="H3" i="102"/>
</calcChain>
</file>

<file path=xl/sharedStrings.xml><?xml version="1.0" encoding="utf-8"?>
<sst xmlns="http://schemas.openxmlformats.org/spreadsheetml/2006/main" count="112" uniqueCount="62">
  <si>
    <t>月份</t>
    <phoneticPr fontId="8" type="noConversion"/>
  </si>
  <si>
    <t>1月</t>
    <phoneticPr fontId="8" type="noConversion"/>
  </si>
  <si>
    <t>2月</t>
    <phoneticPr fontId="8" type="noConversion"/>
  </si>
  <si>
    <t>3月</t>
    <phoneticPr fontId="8" type="noConversion"/>
  </si>
  <si>
    <t>3月</t>
  </si>
  <si>
    <t>姓名</t>
    <phoneticPr fontId="8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</si>
  <si>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</si>
  <si>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</si>
  <si>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</si>
  <si>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</si>
  <si>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</si>
  <si>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</si>
  <si>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商品</t>
  </si>
  <si>
    <t>金额</t>
  </si>
  <si>
    <t>小米笔记本</t>
    <phoneticPr fontId="1" type="noConversion"/>
  </si>
  <si>
    <t>华为手机</t>
  </si>
  <si>
    <t>华为笔记本</t>
  </si>
  <si>
    <t>联想手机</t>
  </si>
  <si>
    <t>联想手机</t>
    <phoneticPr fontId="1" type="noConversion"/>
  </si>
  <si>
    <t>联想笔记本</t>
  </si>
  <si>
    <t>联想笔记本</t>
    <phoneticPr fontId="1" type="noConversion"/>
  </si>
  <si>
    <t>Vivo手机</t>
  </si>
  <si>
    <t>Vivo手机</t>
    <phoneticPr fontId="1" type="noConversion"/>
  </si>
  <si>
    <t>苹果手机</t>
    <phoneticPr fontId="1" type="noConversion"/>
  </si>
  <si>
    <t>Oppo手机</t>
  </si>
  <si>
    <t>Oppo手机</t>
    <phoneticPr fontId="1" type="noConversion"/>
  </si>
  <si>
    <t>华硕笔记本</t>
    <phoneticPr fontId="1" type="noConversion"/>
  </si>
  <si>
    <t>2月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</si>
  <si>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</si>
  <si>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</si>
  <si>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</si>
  <si>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</si>
  <si>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</si>
  <si>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</si>
  <si>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</si>
  <si>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</si>
  <si>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</si>
  <si>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8" type="noConversion"/>
  </si>
  <si>
    <t>实际</t>
    <phoneticPr fontId="8" type="noConversion"/>
  </si>
  <si>
    <t>严雁</t>
    <phoneticPr fontId="8" type="noConversion"/>
  </si>
  <si>
    <t>褚凡</t>
    <phoneticPr fontId="8" type="noConversion"/>
  </si>
  <si>
    <t>蔡勇仁</t>
  </si>
  <si>
    <t>温　进</t>
  </si>
  <si>
    <t>陶　博</t>
  </si>
  <si>
    <t>傅炎广</t>
  </si>
  <si>
    <t>贺河健</t>
  </si>
  <si>
    <t>柯茜荷</t>
  </si>
  <si>
    <t>江宁寒</t>
  </si>
  <si>
    <t>朱薇莉</t>
  </si>
  <si>
    <t>冯荣晶</t>
  </si>
  <si>
    <t>销售员</t>
    <phoneticPr fontId="1" type="noConversion"/>
  </si>
  <si>
    <t>小米11手机</t>
    <phoneticPr fontId="1" type="noConversion"/>
  </si>
  <si>
    <t>小米12手机</t>
    <phoneticPr fontId="1" type="noConversion"/>
  </si>
  <si>
    <t>一加手机</t>
    <phoneticPr fontId="1" type="noConversion"/>
  </si>
  <si>
    <t>苹果笔记本</t>
    <phoneticPr fontId="1" type="noConversion"/>
  </si>
  <si>
    <t>韩  闲</t>
    <phoneticPr fontId="1" type="noConversion"/>
  </si>
  <si>
    <t>预计</t>
    <phoneticPr fontId="8" type="noConversion"/>
  </si>
  <si>
    <t>Redmi笔记本</t>
    <phoneticPr fontId="1" type="noConversion"/>
  </si>
  <si>
    <t>RedmiK50手机</t>
    <phoneticPr fontId="1" type="noConversion"/>
  </si>
  <si>
    <t>苹果13手机</t>
    <phoneticPr fontId="1" type="noConversion"/>
  </si>
  <si>
    <t>手机系列销售额</t>
    <phoneticPr fontId="1" type="noConversion"/>
  </si>
  <si>
    <t>笔记本系列销售额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</si>
</sst>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scheme val="minor"/>
    </font>
    <font>
      <sz val="12"/>
      <color theme="1"/>
      <name val="Arial Unicode MS"/>
      <family val="2"/>
      <charset val="134"/>
    </font>
    <font>
      <u/>
      <sz val="11"/>
      <color theme="10"/>
      <name val="微软雅黑"/>
      <family val="2"/>
      <scheme val="minor"/>
    </font>
    <font>
      <b/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6"/>
      <color theme="1"/>
      <name val="微软雅黑"/>
      <family val="2"/>
      <scheme val="minor"/>
    </font>
    <font>
      <b/>
      <sz val="14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rgb="FF333333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6" fillId="2" borderId="2" xfId="1" applyFont="1" applyFill="1" applyBorder="1" applyAlignment="1">
      <alignment horizontal="center" vertical="center"/>
    </xf>
    <xf numFmtId="0" fontId="9" fillId="0" borderId="0" xfId="0" applyFont="1"/>
    <xf numFmtId="0" fontId="7" fillId="0" borderId="2" xfId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Continuous" vertical="center"/>
    </xf>
    <xf numFmtId="3" fontId="7" fillId="0" borderId="1" xfId="0" applyNumberFormat="1" applyFont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7" fillId="0" borderId="2" xfId="1" applyNumberFormat="1" applyFont="1" applyBorder="1" applyAlignment="1">
      <alignment horizontal="center" vertical="center"/>
    </xf>
    <xf numFmtId="0" fontId="12" fillId="0" borderId="0" xfId="0" applyFont="1"/>
  </cellXfs>
  <cellStyles count="6">
    <cellStyle name="常规" xfId="0" builtinId="0"/>
    <cellStyle name="常规 2" xfId="1" xr:uid="{75604DFE-431E-4779-9BD1-29A61B810A78}"/>
    <cellStyle name="常规 2 2" xfId="2" xr:uid="{BB6356AF-EE0C-454A-8EBF-C0B6D70A8D36}"/>
    <cellStyle name="常规 2 3" xfId="4" xr:uid="{00000000-0005-0000-0000-000034000000}"/>
    <cellStyle name="常规 3" xfId="3" xr:uid="{00000000-0005-0000-0000-000033000000}"/>
    <cellStyle name="超链接 2 2" xfId="5" xr:uid="{D6638355-B71C-4B63-83D7-F356981DFE0E}"/>
  </cellStyles>
  <dxfs count="5"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TableStyleMedium2" defaultPivotStyle="PivotStyleLight16">
    <tableStyle name="2010大全" pivot="0" count="2" xr9:uid="{00000000-0011-0000-FFFF-FFFF00000000}">
      <tableStyleElement type="wholeTable" dxfId="4"/>
      <tableStyleElement type="headerRow" dxfId="3"/>
    </tableStyle>
    <tableStyle name="数据透视表样式 1" table="0" count="3" xr9:uid="{00000000-0011-0000-FFFF-FFFF01000000}">
      <tableStyleElement type="wholeTable" dxfId="2"/>
      <tableStyleElement type="headerRow" dxfId="1"/>
      <tableStyleElement type="totalRow" dxfId="0"/>
    </tableStyle>
  </tableStyles>
  <colors>
    <mruColors>
      <color rgb="FFE96137"/>
      <color rgb="FF00A4DC"/>
      <color rgb="FF1E80B5"/>
      <color rgb="FF6BCFF6"/>
      <color rgb="FFED7F5D"/>
      <color rgb="FFF09276"/>
      <color rgb="FFDBE6EB"/>
      <color rgb="FFDB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跟李锐学Excel">
      <a:majorFont>
        <a:latin typeface="Arial Black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0735-29D7-4A77-B9BB-4DE3B777426B}">
  <dimension ref="A1:I12"/>
  <sheetViews>
    <sheetView showGridLines="0" workbookViewId="0">
      <selection activeCell="G12" sqref="G12"/>
    </sheetView>
  </sheetViews>
  <sheetFormatPr defaultRowHeight="19.899999999999999" customHeight="1"/>
  <cols>
    <col min="1" max="1" width="6.77734375" bestFit="1" customWidth="1"/>
    <col min="2" max="7" width="6.109375" customWidth="1"/>
  </cols>
  <sheetData>
    <row r="1" spans="1:9" ht="19.899999999999999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9" ht="19.899999999999999" customHeight="1">
      <c r="A2" s="3" t="s">
        <v>41</v>
      </c>
      <c r="B2" s="3">
        <v>58</v>
      </c>
      <c r="C2" s="3">
        <v>60</v>
      </c>
      <c r="D2" s="3">
        <v>85</v>
      </c>
      <c r="E2" s="3">
        <v>79</v>
      </c>
      <c r="F2" s="3">
        <v>78</v>
      </c>
      <c r="G2" s="3">
        <v>32</v>
      </c>
    </row>
    <row r="3" spans="1:9" ht="19.899999999999999" customHeight="1">
      <c r="A3" s="3" t="s">
        <v>42</v>
      </c>
      <c r="B3" s="3">
        <v>73</v>
      </c>
      <c r="C3" s="3">
        <v>79</v>
      </c>
      <c r="D3" s="3">
        <v>49</v>
      </c>
      <c r="E3" s="3">
        <v>56</v>
      </c>
      <c r="F3" s="3">
        <v>82</v>
      </c>
      <c r="G3" s="3">
        <v>57</v>
      </c>
    </row>
    <row r="4" spans="1:9" ht="19.899999999999999" customHeight="1">
      <c r="A4" s="3" t="s">
        <v>43</v>
      </c>
      <c r="B4" s="3">
        <v>27</v>
      </c>
      <c r="C4" s="3">
        <v>27</v>
      </c>
      <c r="D4" s="3">
        <v>26</v>
      </c>
      <c r="E4" s="3">
        <v>68</v>
      </c>
      <c r="F4" s="3">
        <v>23</v>
      </c>
      <c r="G4" s="3">
        <v>26</v>
      </c>
    </row>
    <row r="5" spans="1:9" ht="19.899999999999999" customHeight="1">
      <c r="A5" s="3" t="s">
        <v>44</v>
      </c>
      <c r="B5" s="3">
        <v>44</v>
      </c>
      <c r="C5" s="3">
        <v>22</v>
      </c>
      <c r="D5" s="3">
        <v>44</v>
      </c>
      <c r="E5" s="3">
        <v>53</v>
      </c>
      <c r="F5" s="3">
        <v>81</v>
      </c>
      <c r="G5" s="3">
        <v>74</v>
      </c>
    </row>
    <row r="6" spans="1:9" ht="19.899999999999999" customHeight="1">
      <c r="A6" s="3" t="s">
        <v>45</v>
      </c>
      <c r="B6" s="3">
        <v>41</v>
      </c>
      <c r="C6" s="3">
        <v>49</v>
      </c>
      <c r="D6" s="3">
        <v>44</v>
      </c>
      <c r="E6" s="3">
        <v>90</v>
      </c>
      <c r="F6" s="3">
        <v>53</v>
      </c>
      <c r="G6" s="3">
        <v>50</v>
      </c>
    </row>
    <row r="7" spans="1:9" ht="19.899999999999999" customHeight="1">
      <c r="A7" s="3" t="s">
        <v>39</v>
      </c>
      <c r="B7" s="3">
        <v>87</v>
      </c>
      <c r="C7" s="3">
        <v>67</v>
      </c>
      <c r="D7" s="3">
        <v>91</v>
      </c>
      <c r="E7" s="3">
        <v>67</v>
      </c>
      <c r="F7" s="3">
        <v>64</v>
      </c>
      <c r="G7" s="3">
        <v>67</v>
      </c>
    </row>
    <row r="8" spans="1:9" ht="19.899999999999999" customHeight="1">
      <c r="A8" s="3" t="s">
        <v>40</v>
      </c>
      <c r="B8" s="3">
        <v>78</v>
      </c>
      <c r="C8" s="3">
        <v>63</v>
      </c>
      <c r="D8" s="3">
        <v>88</v>
      </c>
      <c r="E8" s="3">
        <v>20</v>
      </c>
      <c r="F8" s="3">
        <v>75</v>
      </c>
      <c r="G8" s="3">
        <v>20</v>
      </c>
    </row>
    <row r="9" spans="1:9" ht="19.899999999999999" customHeight="1">
      <c r="A9" s="3" t="s">
        <v>46</v>
      </c>
      <c r="B9" s="3">
        <v>29</v>
      </c>
      <c r="C9" s="3">
        <v>49</v>
      </c>
      <c r="D9" s="3">
        <v>44</v>
      </c>
      <c r="E9" s="3">
        <v>21</v>
      </c>
      <c r="F9" s="3">
        <v>87</v>
      </c>
      <c r="G9" s="3">
        <v>66</v>
      </c>
    </row>
    <row r="10" spans="1:9" ht="19.899999999999999" customHeight="1">
      <c r="A10" s="3" t="s">
        <v>47</v>
      </c>
      <c r="B10" s="3">
        <v>73</v>
      </c>
      <c r="C10" s="3">
        <v>46</v>
      </c>
      <c r="D10" s="3">
        <v>91</v>
      </c>
      <c r="E10" s="3">
        <v>23</v>
      </c>
      <c r="F10" s="3">
        <v>20</v>
      </c>
      <c r="G10" s="3">
        <v>43</v>
      </c>
    </row>
    <row r="11" spans="1:9" ht="19.899999999999999" customHeight="1">
      <c r="A11" s="3" t="s">
        <v>48</v>
      </c>
      <c r="B11" s="3">
        <v>99</v>
      </c>
      <c r="C11" s="3">
        <v>50</v>
      </c>
      <c r="D11" s="3">
        <v>65</v>
      </c>
      <c r="E11" s="3">
        <v>61</v>
      </c>
      <c r="F11" s="3">
        <v>26</v>
      </c>
      <c r="G11" s="3">
        <v>79</v>
      </c>
    </row>
    <row r="12" spans="1:9" ht="19.899999999999999" customHeight="1">
      <c r="A12" s="3" t="s">
        <v>49</v>
      </c>
      <c r="B12" s="3">
        <v>72</v>
      </c>
      <c r="C12" s="3">
        <v>100</v>
      </c>
      <c r="D12" s="3">
        <v>36</v>
      </c>
      <c r="E12" s="3">
        <v>55</v>
      </c>
      <c r="F12" s="3">
        <v>96</v>
      </c>
      <c r="G12" s="3">
        <v>57</v>
      </c>
      <c r="I12">
        <f>SUMIF(C1:C12,"&gt;80",C1:C12)</f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6FAB-B7B9-4B7F-B2FD-9AADB9C5BC16}">
  <dimension ref="A1:E13"/>
  <sheetViews>
    <sheetView showGridLines="0" tabSelected="1" workbookViewId="0">
      <selection activeCell="E13" sqref="E13"/>
    </sheetView>
  </sheetViews>
  <sheetFormatPr defaultRowHeight="19.899999999999999" customHeight="1"/>
  <cols>
    <col min="1" max="1" width="8.6640625" customWidth="1"/>
    <col min="2" max="2" width="10.33203125" bestFit="1" customWidth="1"/>
    <col min="3" max="3" width="8.6640625" customWidth="1"/>
  </cols>
  <sheetData>
    <row r="1" spans="1:5" ht="19.899999999999999" customHeight="1">
      <c r="A1" s="1" t="s">
        <v>50</v>
      </c>
      <c r="B1" s="1" t="s">
        <v>12</v>
      </c>
      <c r="C1" s="1" t="s">
        <v>13</v>
      </c>
    </row>
    <row r="2" spans="1:5" ht="19.899999999999999" customHeight="1">
      <c r="A2" s="3" t="s">
        <v>41</v>
      </c>
      <c r="B2" s="3" t="s">
        <v>51</v>
      </c>
      <c r="C2" s="3">
        <v>2886</v>
      </c>
    </row>
    <row r="3" spans="1:5" ht="19.899999999999999" customHeight="1">
      <c r="A3" s="3" t="s">
        <v>42</v>
      </c>
      <c r="B3" s="3" t="s">
        <v>14</v>
      </c>
      <c r="C3" s="3">
        <v>4166</v>
      </c>
    </row>
    <row r="4" spans="1:5" ht="19.899999999999999" customHeight="1">
      <c r="A4" s="3" t="s">
        <v>43</v>
      </c>
      <c r="B4" s="3" t="s">
        <v>53</v>
      </c>
      <c r="C4" s="3">
        <v>2825</v>
      </c>
    </row>
    <row r="5" spans="1:5" ht="19.899999999999999" customHeight="1">
      <c r="A5" s="3" t="s">
        <v>44</v>
      </c>
      <c r="B5" s="3" t="s">
        <v>54</v>
      </c>
      <c r="C5" s="3">
        <v>3367</v>
      </c>
    </row>
    <row r="6" spans="1:5" ht="19.899999999999999" customHeight="1">
      <c r="A6" s="3" t="s">
        <v>45</v>
      </c>
      <c r="B6" s="3" t="s">
        <v>18</v>
      </c>
      <c r="C6" s="3">
        <v>3796</v>
      </c>
    </row>
    <row r="7" spans="1:5" ht="19.899999999999999" customHeight="1">
      <c r="A7" s="3" t="s">
        <v>39</v>
      </c>
      <c r="B7" s="3" t="s">
        <v>20</v>
      </c>
      <c r="C7" s="3">
        <v>1881</v>
      </c>
    </row>
    <row r="8" spans="1:5" ht="19.899999999999999" customHeight="1">
      <c r="A8" s="3" t="s">
        <v>40</v>
      </c>
      <c r="B8" s="3" t="s">
        <v>22</v>
      </c>
      <c r="C8" s="3">
        <v>3134</v>
      </c>
    </row>
    <row r="9" spans="1:5" ht="19.899999999999999" customHeight="1">
      <c r="A9" s="3" t="s">
        <v>46</v>
      </c>
      <c r="B9" s="3" t="s">
        <v>23</v>
      </c>
      <c r="C9" s="3">
        <v>3885</v>
      </c>
    </row>
    <row r="10" spans="1:5" ht="19.899999999999999" customHeight="1">
      <c r="A10" s="3" t="s">
        <v>47</v>
      </c>
      <c r="B10" s="3" t="s">
        <v>25</v>
      </c>
      <c r="C10" s="3">
        <v>1210</v>
      </c>
    </row>
    <row r="11" spans="1:5" ht="19.899999999999999" customHeight="1">
      <c r="A11" s="3" t="s">
        <v>48</v>
      </c>
      <c r="B11" s="3" t="s">
        <v>26</v>
      </c>
      <c r="C11" s="3">
        <v>4495</v>
      </c>
    </row>
    <row r="12" spans="1:5" ht="19.899999999999999" customHeight="1">
      <c r="A12" s="3" t="s">
        <v>49</v>
      </c>
      <c r="B12" s="3" t="s">
        <v>52</v>
      </c>
      <c r="C12" s="3">
        <v>2931</v>
      </c>
      <c r="E12">
        <f>SUMIF(B2:B12,"*苹果*",C2:C12)</f>
        <v>7252</v>
      </c>
    </row>
    <row r="13" spans="1:5" ht="19.899999999999999" customHeight="1">
      <c r="E13">
        <f>SUMIF(B2:B12,"*手机*",C2:C12)</f>
        <v>20667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BDFB-D48C-48E5-84DA-02FAA084219B}">
  <dimension ref="A1:K14"/>
  <sheetViews>
    <sheetView showGridLines="0" workbookViewId="0">
      <selection activeCell="A3" sqref="A3:A14"/>
    </sheetView>
  </sheetViews>
  <sheetFormatPr defaultRowHeight="19.899999999999999" customHeight="1"/>
  <cols>
    <col min="1" max="7" width="8.6640625" customWidth="1"/>
    <col min="10" max="10" width="12.109375" bestFit="1" customWidth="1"/>
    <col min="11" max="11" width="13.88671875" customWidth="1"/>
  </cols>
  <sheetData>
    <row r="1" spans="1:11" ht="19.899999999999999" customHeight="1">
      <c r="A1" s="4"/>
      <c r="B1" s="5" t="s">
        <v>1</v>
      </c>
      <c r="C1" s="5"/>
      <c r="D1" s="5" t="s">
        <v>2</v>
      </c>
      <c r="E1" s="5"/>
      <c r="F1" s="5" t="s">
        <v>3</v>
      </c>
      <c r="G1" s="5"/>
      <c r="H1" s="5" t="s">
        <v>37</v>
      </c>
      <c r="I1" s="5"/>
    </row>
    <row r="2" spans="1:11" ht="19.899999999999999" customHeight="1">
      <c r="A2" s="1" t="s">
        <v>50</v>
      </c>
      <c r="B2" s="4" t="s">
        <v>56</v>
      </c>
      <c r="C2" s="4" t="s">
        <v>38</v>
      </c>
      <c r="D2" s="4" t="s">
        <v>56</v>
      </c>
      <c r="E2" s="4" t="s">
        <v>38</v>
      </c>
      <c r="F2" s="4" t="s">
        <v>56</v>
      </c>
      <c r="G2" s="4" t="s">
        <v>38</v>
      </c>
      <c r="H2" s="4" t="s">
        <v>56</v>
      </c>
      <c r="I2" s="4" t="s">
        <v>38</v>
      </c>
    </row>
    <row r="3" spans="1:11" ht="19.899999999999999" customHeight="1">
      <c r="A3" s="9" t="s">
        <v>41</v>
      </c>
      <c r="B3" s="6">
        <v>3000</v>
      </c>
      <c r="C3" s="6">
        <v>1157</v>
      </c>
      <c r="D3" s="6">
        <v>3000</v>
      </c>
      <c r="E3" s="6">
        <v>7518</v>
      </c>
      <c r="F3" s="6">
        <v>3000</v>
      </c>
      <c r="G3" s="6">
        <v>8169</v>
      </c>
      <c r="H3" s="6">
        <f>SUMIF($B$2:$G$2,I$2,B3:G3)</f>
        <v>16844</v>
      </c>
      <c r="I3" s="7">
        <f>SUMIF($B$2:$G$2,H$2,B3:G3)</f>
        <v>9000</v>
      </c>
      <c r="J3" s="11">
        <f>C3</f>
        <v>1157</v>
      </c>
      <c r="K3" s="11">
        <f>$C$3</f>
        <v>1157</v>
      </c>
    </row>
    <row r="4" spans="1:11" ht="19.899999999999999" customHeight="1">
      <c r="A4" s="9" t="s">
        <v>42</v>
      </c>
      <c r="B4" s="6">
        <v>3000</v>
      </c>
      <c r="C4" s="6">
        <v>7235</v>
      </c>
      <c r="D4" s="6">
        <v>3000</v>
      </c>
      <c r="E4" s="6">
        <v>9792</v>
      </c>
      <c r="F4" s="6">
        <v>3000</v>
      </c>
      <c r="G4" s="6">
        <v>7628</v>
      </c>
      <c r="H4" s="6">
        <f t="shared" ref="H4:H14" si="0">SUMIF($B$2:$G$2,I$2,B4:G4)</f>
        <v>24655</v>
      </c>
      <c r="I4" s="7">
        <f t="shared" ref="I4:I14" si="1">SUMIF($B$2:$G$2,H$2,B4:G4)</f>
        <v>9000</v>
      </c>
      <c r="J4" s="11">
        <f t="shared" ref="J4:J14" si="2">C4</f>
        <v>7235</v>
      </c>
      <c r="K4" s="11">
        <f t="shared" ref="K4:K14" si="3">$C$3</f>
        <v>1157</v>
      </c>
    </row>
    <row r="5" spans="1:11" ht="19.899999999999999" customHeight="1">
      <c r="A5" s="9" t="s">
        <v>43</v>
      </c>
      <c r="B5" s="6">
        <v>3000</v>
      </c>
      <c r="C5" s="6">
        <v>5888</v>
      </c>
      <c r="D5" s="6">
        <v>3000</v>
      </c>
      <c r="E5" s="6">
        <v>1295</v>
      </c>
      <c r="F5" s="6">
        <v>3000</v>
      </c>
      <c r="G5" s="6">
        <v>8134</v>
      </c>
      <c r="H5" s="6">
        <f t="shared" si="0"/>
        <v>15317</v>
      </c>
      <c r="I5" s="7">
        <f t="shared" si="1"/>
        <v>9000</v>
      </c>
      <c r="J5" s="11">
        <f t="shared" si="2"/>
        <v>5888</v>
      </c>
      <c r="K5" s="11">
        <f t="shared" si="3"/>
        <v>1157</v>
      </c>
    </row>
    <row r="6" spans="1:11" ht="19.899999999999999" customHeight="1">
      <c r="A6" s="9" t="s">
        <v>44</v>
      </c>
      <c r="B6" s="6">
        <v>3000</v>
      </c>
      <c r="C6" s="6">
        <v>9076</v>
      </c>
      <c r="D6" s="6">
        <v>3000</v>
      </c>
      <c r="E6" s="6">
        <v>6530</v>
      </c>
      <c r="F6" s="6">
        <v>3000</v>
      </c>
      <c r="G6" s="6">
        <v>2597</v>
      </c>
      <c r="H6" s="6">
        <f t="shared" si="0"/>
        <v>18203</v>
      </c>
      <c r="I6" s="7">
        <f t="shared" si="1"/>
        <v>9000</v>
      </c>
      <c r="J6" s="11">
        <f t="shared" si="2"/>
        <v>9076</v>
      </c>
      <c r="K6" s="11">
        <f t="shared" si="3"/>
        <v>1157</v>
      </c>
    </row>
    <row r="7" spans="1:11" ht="19.899999999999999" customHeight="1">
      <c r="A7" s="9" t="s">
        <v>45</v>
      </c>
      <c r="B7" s="6">
        <v>3000</v>
      </c>
      <c r="C7" s="6">
        <v>9841</v>
      </c>
      <c r="D7" s="6">
        <v>3000</v>
      </c>
      <c r="E7" s="6">
        <v>9724</v>
      </c>
      <c r="F7" s="6">
        <v>3000</v>
      </c>
      <c r="G7" s="6">
        <v>6271</v>
      </c>
      <c r="H7" s="6">
        <f t="shared" si="0"/>
        <v>25836</v>
      </c>
      <c r="I7" s="7">
        <f t="shared" si="1"/>
        <v>9000</v>
      </c>
      <c r="J7" s="11">
        <f t="shared" si="2"/>
        <v>9841</v>
      </c>
      <c r="K7" s="11">
        <f t="shared" si="3"/>
        <v>1157</v>
      </c>
    </row>
    <row r="8" spans="1:11" ht="19.899999999999999" customHeight="1">
      <c r="A8" s="9" t="s">
        <v>39</v>
      </c>
      <c r="B8" s="6">
        <v>3000</v>
      </c>
      <c r="C8" s="6">
        <v>3126</v>
      </c>
      <c r="D8" s="6">
        <v>3000</v>
      </c>
      <c r="E8" s="6">
        <v>3387</v>
      </c>
      <c r="F8" s="6">
        <v>3000</v>
      </c>
      <c r="G8" s="6">
        <v>8659</v>
      </c>
      <c r="H8" s="6">
        <f t="shared" si="0"/>
        <v>15172</v>
      </c>
      <c r="I8" s="7">
        <f t="shared" si="1"/>
        <v>9000</v>
      </c>
      <c r="J8" s="11">
        <f t="shared" si="2"/>
        <v>3126</v>
      </c>
      <c r="K8" s="11">
        <f t="shared" si="3"/>
        <v>1157</v>
      </c>
    </row>
    <row r="9" spans="1:11" ht="19.899999999999999" customHeight="1">
      <c r="A9" s="9" t="s">
        <v>40</v>
      </c>
      <c r="B9" s="6">
        <v>3000</v>
      </c>
      <c r="C9" s="6">
        <v>4852</v>
      </c>
      <c r="D9" s="6">
        <v>3000</v>
      </c>
      <c r="E9" s="6">
        <v>8133</v>
      </c>
      <c r="F9" s="6">
        <v>3000</v>
      </c>
      <c r="G9" s="6">
        <v>7223</v>
      </c>
      <c r="H9" s="6">
        <f t="shared" si="0"/>
        <v>20208</v>
      </c>
      <c r="I9" s="7">
        <f t="shared" si="1"/>
        <v>9000</v>
      </c>
      <c r="J9" s="11">
        <f t="shared" si="2"/>
        <v>4852</v>
      </c>
      <c r="K9" s="11">
        <f t="shared" si="3"/>
        <v>1157</v>
      </c>
    </row>
    <row r="10" spans="1:11" ht="19.899999999999999" customHeight="1">
      <c r="A10" s="9" t="s">
        <v>46</v>
      </c>
      <c r="B10" s="6">
        <v>3000</v>
      </c>
      <c r="C10" s="6">
        <v>8411</v>
      </c>
      <c r="D10" s="6">
        <v>3000</v>
      </c>
      <c r="E10" s="6">
        <v>4715</v>
      </c>
      <c r="F10" s="6">
        <v>3000</v>
      </c>
      <c r="G10" s="6">
        <v>2365</v>
      </c>
      <c r="H10" s="6">
        <f t="shared" si="0"/>
        <v>15491</v>
      </c>
      <c r="I10" s="7">
        <f t="shared" si="1"/>
        <v>9000</v>
      </c>
      <c r="J10" s="11">
        <f t="shared" si="2"/>
        <v>8411</v>
      </c>
      <c r="K10" s="11">
        <f t="shared" si="3"/>
        <v>1157</v>
      </c>
    </row>
    <row r="11" spans="1:11" ht="19.899999999999999" customHeight="1">
      <c r="A11" s="9" t="s">
        <v>47</v>
      </c>
      <c r="B11" s="6">
        <v>3000</v>
      </c>
      <c r="C11" s="6">
        <v>6363</v>
      </c>
      <c r="D11" s="6">
        <v>3000</v>
      </c>
      <c r="E11" s="6">
        <v>9915</v>
      </c>
      <c r="F11" s="6">
        <v>3000</v>
      </c>
      <c r="G11" s="6">
        <v>5196</v>
      </c>
      <c r="H11" s="6">
        <f t="shared" si="0"/>
        <v>21474</v>
      </c>
      <c r="I11" s="7">
        <f t="shared" si="1"/>
        <v>9000</v>
      </c>
      <c r="J11" s="11">
        <f t="shared" si="2"/>
        <v>6363</v>
      </c>
      <c r="K11" s="11">
        <f t="shared" si="3"/>
        <v>1157</v>
      </c>
    </row>
    <row r="12" spans="1:11" ht="19.899999999999999" customHeight="1">
      <c r="A12" s="9" t="s">
        <v>48</v>
      </c>
      <c r="B12" s="6">
        <v>3000</v>
      </c>
      <c r="C12" s="6">
        <v>7603</v>
      </c>
      <c r="D12" s="6">
        <v>3000</v>
      </c>
      <c r="E12" s="6">
        <v>4307</v>
      </c>
      <c r="F12" s="6">
        <v>3000</v>
      </c>
      <c r="G12" s="6">
        <v>8589</v>
      </c>
      <c r="H12" s="6">
        <f t="shared" si="0"/>
        <v>20499</v>
      </c>
      <c r="I12" s="7">
        <f t="shared" si="1"/>
        <v>9000</v>
      </c>
      <c r="J12" s="11">
        <f t="shared" si="2"/>
        <v>7603</v>
      </c>
      <c r="K12" s="11">
        <f t="shared" si="3"/>
        <v>1157</v>
      </c>
    </row>
    <row r="13" spans="1:11" ht="19.899999999999999" customHeight="1">
      <c r="A13" s="9" t="s">
        <v>49</v>
      </c>
      <c r="B13" s="6">
        <v>3000</v>
      </c>
      <c r="C13" s="6">
        <v>1368</v>
      </c>
      <c r="D13" s="6">
        <v>3000</v>
      </c>
      <c r="E13" s="6">
        <v>1296</v>
      </c>
      <c r="F13" s="6">
        <v>3000</v>
      </c>
      <c r="G13" s="6">
        <v>9765</v>
      </c>
      <c r="H13" s="6">
        <f t="shared" si="0"/>
        <v>12429</v>
      </c>
      <c r="I13" s="7">
        <f t="shared" si="1"/>
        <v>9000</v>
      </c>
      <c r="J13" s="11">
        <f t="shared" si="2"/>
        <v>1368</v>
      </c>
      <c r="K13" s="11">
        <f t="shared" si="3"/>
        <v>1157</v>
      </c>
    </row>
    <row r="14" spans="1:11" ht="19.899999999999999" customHeight="1">
      <c r="A14" s="10" t="s">
        <v>55</v>
      </c>
      <c r="B14" s="6">
        <v>3000</v>
      </c>
      <c r="C14" s="6">
        <v>7950</v>
      </c>
      <c r="D14" s="6">
        <v>3000</v>
      </c>
      <c r="E14" s="6">
        <v>6625</v>
      </c>
      <c r="F14" s="6">
        <v>3000</v>
      </c>
      <c r="G14" s="6">
        <v>5788</v>
      </c>
      <c r="H14" s="6">
        <f t="shared" si="0"/>
        <v>20363</v>
      </c>
      <c r="I14" s="7">
        <f t="shared" si="1"/>
        <v>9000</v>
      </c>
      <c r="J14" s="11">
        <f t="shared" si="2"/>
        <v>7950</v>
      </c>
      <c r="K14" s="11">
        <f t="shared" si="3"/>
        <v>1157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2D18-1E56-4107-BDAA-F9402B556894}">
  <dimension ref="A1:I13"/>
  <sheetViews>
    <sheetView showGridLines="0" workbookViewId="0">
      <selection activeCell="L5" sqref="L5"/>
    </sheetView>
  </sheetViews>
  <sheetFormatPr defaultRowHeight="19.899999999999999" customHeight="1"/>
  <cols>
    <col min="1" max="1" width="6.77734375" bestFit="1" customWidth="1"/>
    <col min="2" max="7" width="6.6640625" customWidth="1"/>
    <col min="9" max="10" width="11.6640625" customWidth="1"/>
  </cols>
  <sheetData>
    <row r="1" spans="1:9" ht="19.899999999999999" customHeight="1">
      <c r="A1" s="1" t="s">
        <v>5</v>
      </c>
      <c r="B1" s="1" t="s">
        <v>7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I1" s="2"/>
    </row>
    <row r="2" spans="1:9" ht="19.899999999999999" customHeight="1">
      <c r="A2" s="9" t="s">
        <v>41</v>
      </c>
      <c r="B2" s="3">
        <v>72</v>
      </c>
      <c r="C2" s="3">
        <v>74</v>
      </c>
      <c r="D2" s="3">
        <v>99</v>
      </c>
      <c r="E2" s="3">
        <v>75</v>
      </c>
      <c r="F2" s="3">
        <v>89</v>
      </c>
      <c r="G2" s="3">
        <v>70</v>
      </c>
      <c r="I2" s="13"/>
    </row>
    <row r="3" spans="1:9" ht="19.899999999999999" customHeight="1">
      <c r="A3" s="9" t="s">
        <v>42</v>
      </c>
      <c r="B3" s="3">
        <v>88</v>
      </c>
      <c r="C3" s="3">
        <v>60</v>
      </c>
      <c r="D3" s="3">
        <v>50</v>
      </c>
      <c r="E3" s="3">
        <v>95</v>
      </c>
      <c r="F3" s="3">
        <v>96</v>
      </c>
      <c r="G3" s="3">
        <v>63</v>
      </c>
    </row>
    <row r="4" spans="1:9" ht="19.899999999999999" customHeight="1">
      <c r="A4" s="9" t="s">
        <v>43</v>
      </c>
      <c r="B4" s="3">
        <v>54</v>
      </c>
      <c r="C4" s="3">
        <v>98</v>
      </c>
      <c r="D4" s="3">
        <v>72</v>
      </c>
      <c r="E4" s="3">
        <v>60</v>
      </c>
      <c r="F4" s="3">
        <v>91</v>
      </c>
      <c r="G4" s="3">
        <v>90</v>
      </c>
    </row>
    <row r="5" spans="1:9" ht="19.899999999999999" customHeight="1">
      <c r="A5" s="9" t="s">
        <v>44</v>
      </c>
      <c r="B5" s="3">
        <v>76</v>
      </c>
      <c r="C5" s="3">
        <v>100</v>
      </c>
      <c r="D5" s="3">
        <v>94</v>
      </c>
      <c r="E5" s="3">
        <v>61</v>
      </c>
      <c r="F5" s="3">
        <v>55</v>
      </c>
      <c r="G5" s="3">
        <v>79</v>
      </c>
    </row>
    <row r="6" spans="1:9" ht="19.899999999999999" customHeight="1">
      <c r="A6" s="9" t="s">
        <v>45</v>
      </c>
      <c r="B6" s="3">
        <v>60</v>
      </c>
      <c r="C6" s="3">
        <v>59</v>
      </c>
      <c r="D6" s="3">
        <v>73</v>
      </c>
      <c r="E6" s="3">
        <v>63</v>
      </c>
      <c r="F6" s="3">
        <v>56</v>
      </c>
      <c r="G6" s="3">
        <v>64</v>
      </c>
    </row>
    <row r="7" spans="1:9" ht="19.899999999999999" customHeight="1">
      <c r="A7" s="9" t="s">
        <v>39</v>
      </c>
      <c r="B7" s="3">
        <v>61</v>
      </c>
      <c r="C7" s="3">
        <v>95</v>
      </c>
      <c r="D7" s="3">
        <v>86</v>
      </c>
      <c r="E7" s="3">
        <v>70</v>
      </c>
      <c r="F7" s="3">
        <v>80</v>
      </c>
      <c r="G7" s="3">
        <v>85</v>
      </c>
    </row>
    <row r="8" spans="1:9" ht="19.899999999999999" customHeight="1">
      <c r="A8" s="9" t="s">
        <v>40</v>
      </c>
      <c r="B8" s="3">
        <v>86</v>
      </c>
      <c r="C8" s="3">
        <v>72</v>
      </c>
      <c r="D8" s="3">
        <v>88</v>
      </c>
      <c r="E8" s="3">
        <v>69</v>
      </c>
      <c r="F8" s="3">
        <v>51</v>
      </c>
      <c r="G8" s="3">
        <v>62</v>
      </c>
    </row>
    <row r="9" spans="1:9" ht="19.899999999999999" customHeight="1">
      <c r="A9" s="9" t="s">
        <v>46</v>
      </c>
      <c r="B9" s="3">
        <v>83</v>
      </c>
      <c r="C9" s="3">
        <v>58</v>
      </c>
      <c r="D9" s="3">
        <v>66</v>
      </c>
      <c r="E9" s="3">
        <v>100</v>
      </c>
      <c r="F9" s="3">
        <v>78</v>
      </c>
      <c r="G9" s="3">
        <v>69</v>
      </c>
    </row>
    <row r="10" spans="1:9" ht="19.899999999999999" customHeight="1">
      <c r="A10" s="9" t="s">
        <v>47</v>
      </c>
      <c r="B10" s="3">
        <v>94</v>
      </c>
      <c r="C10" s="3">
        <v>73</v>
      </c>
      <c r="D10" s="3">
        <v>84</v>
      </c>
      <c r="E10" s="3">
        <v>73</v>
      </c>
      <c r="F10" s="3">
        <v>67</v>
      </c>
      <c r="G10" s="3">
        <v>66</v>
      </c>
    </row>
    <row r="11" spans="1:9" ht="19.899999999999999" customHeight="1">
      <c r="A11" s="9" t="s">
        <v>48</v>
      </c>
      <c r="B11" s="3">
        <v>62</v>
      </c>
      <c r="C11" s="3">
        <v>86</v>
      </c>
      <c r="D11" s="3">
        <v>100</v>
      </c>
      <c r="E11" s="3">
        <v>59</v>
      </c>
      <c r="F11" s="3">
        <v>82</v>
      </c>
      <c r="G11" s="3">
        <v>96</v>
      </c>
    </row>
    <row r="12" spans="1:9" ht="19.899999999999999" customHeight="1">
      <c r="A12" s="9" t="s">
        <v>49</v>
      </c>
      <c r="B12" s="3">
        <v>76</v>
      </c>
      <c r="C12" s="3">
        <v>100</v>
      </c>
      <c r="D12" s="3">
        <v>68</v>
      </c>
      <c r="E12" s="3">
        <v>50</v>
      </c>
      <c r="F12" s="3">
        <v>93</v>
      </c>
      <c r="G12" s="3">
        <v>83</v>
      </c>
    </row>
    <row r="13" spans="1:9" ht="19.899999999999999" customHeight="1">
      <c r="A13" s="10" t="s">
        <v>55</v>
      </c>
      <c r="B13" s="3">
        <v>72</v>
      </c>
      <c r="C13" s="3">
        <v>87</v>
      </c>
      <c r="D13" s="3">
        <v>78</v>
      </c>
      <c r="E13" s="3">
        <v>100</v>
      </c>
      <c r="F13" s="3">
        <v>98</v>
      </c>
      <c r="G13" s="3">
        <v>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51AB-A7AA-4E28-A4B9-F47BB34191BD}">
  <dimension ref="A1:M13"/>
  <sheetViews>
    <sheetView showGridLines="0" workbookViewId="0">
      <selection activeCell="J17" sqref="J17"/>
    </sheetView>
  </sheetViews>
  <sheetFormatPr defaultRowHeight="19.899999999999999" customHeight="1"/>
  <cols>
    <col min="1" max="1" width="5.21875" bestFit="1" customWidth="1"/>
    <col min="2" max="2" width="8.21875" customWidth="1"/>
    <col min="3" max="3" width="8.77734375" customWidth="1"/>
    <col min="4" max="4" width="7" customWidth="1"/>
    <col min="5" max="5" width="8.77734375" customWidth="1"/>
    <col min="6" max="6" width="7.21875" customWidth="1"/>
    <col min="7" max="7" width="8.6640625" customWidth="1"/>
    <col min="8" max="8" width="7.21875" customWidth="1"/>
    <col min="9" max="9" width="8.21875" customWidth="1"/>
    <col min="10" max="10" width="13.21875" bestFit="1" customWidth="1"/>
    <col min="11" max="11" width="8.5546875" customWidth="1"/>
    <col min="12" max="12" width="14.33203125" bestFit="1" customWidth="1"/>
    <col min="13" max="13" width="16.21875" bestFit="1" customWidth="1"/>
  </cols>
  <sheetData>
    <row r="1" spans="1:13" ht="19.899999999999999" customHeight="1">
      <c r="A1" s="1" t="s">
        <v>0</v>
      </c>
      <c r="B1" s="8" t="s">
        <v>52</v>
      </c>
      <c r="C1" s="8" t="s">
        <v>57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21</v>
      </c>
      <c r="I1" s="8" t="s">
        <v>24</v>
      </c>
      <c r="J1" s="8" t="s">
        <v>58</v>
      </c>
      <c r="K1" s="8" t="s">
        <v>59</v>
      </c>
      <c r="L1" s="1" t="s">
        <v>60</v>
      </c>
      <c r="M1" s="1" t="s">
        <v>61</v>
      </c>
    </row>
    <row r="2" spans="1:13" ht="19.899999999999999" customHeight="1">
      <c r="A2" s="1" t="s">
        <v>1</v>
      </c>
      <c r="B2" s="12">
        <v>9468</v>
      </c>
      <c r="C2" s="12">
        <v>7979</v>
      </c>
      <c r="D2" s="12">
        <v>6340</v>
      </c>
      <c r="E2" s="12">
        <v>7774</v>
      </c>
      <c r="F2" s="12">
        <v>5036</v>
      </c>
      <c r="G2" s="12">
        <v>5707</v>
      </c>
      <c r="H2" s="12">
        <v>5875</v>
      </c>
      <c r="I2" s="12">
        <v>7724</v>
      </c>
      <c r="J2" s="12">
        <v>8861</v>
      </c>
      <c r="K2" s="12">
        <v>8926</v>
      </c>
      <c r="L2" s="12"/>
      <c r="M2" s="12"/>
    </row>
    <row r="3" spans="1:13" ht="19.899999999999999" customHeight="1">
      <c r="A3" s="1" t="s">
        <v>27</v>
      </c>
      <c r="B3" s="12">
        <v>7686</v>
      </c>
      <c r="C3" s="12">
        <v>7424</v>
      </c>
      <c r="D3" s="12">
        <v>7863</v>
      </c>
      <c r="E3" s="12">
        <v>9771</v>
      </c>
      <c r="F3" s="12">
        <v>9115</v>
      </c>
      <c r="G3" s="12">
        <v>5827</v>
      </c>
      <c r="H3" s="12">
        <v>7612</v>
      </c>
      <c r="I3" s="12">
        <v>7360</v>
      </c>
      <c r="J3" s="12">
        <v>7993</v>
      </c>
      <c r="K3" s="12">
        <v>6912</v>
      </c>
      <c r="L3" s="12"/>
      <c r="M3" s="12"/>
    </row>
    <row r="4" spans="1:13" ht="19.899999999999999" customHeight="1">
      <c r="A4" s="1" t="s">
        <v>4</v>
      </c>
      <c r="B4" s="12">
        <v>5361</v>
      </c>
      <c r="C4" s="12">
        <v>6495</v>
      </c>
      <c r="D4" s="12">
        <v>9126</v>
      </c>
      <c r="E4" s="12">
        <v>9972</v>
      </c>
      <c r="F4" s="12">
        <v>9813</v>
      </c>
      <c r="G4" s="12">
        <v>5350</v>
      </c>
      <c r="H4" s="12">
        <v>5799</v>
      </c>
      <c r="I4" s="12">
        <v>9452</v>
      </c>
      <c r="J4" s="12">
        <v>6120</v>
      </c>
      <c r="K4" s="12">
        <v>7325</v>
      </c>
      <c r="L4" s="12"/>
      <c r="M4" s="12"/>
    </row>
    <row r="5" spans="1:13" ht="19.899999999999999" customHeight="1">
      <c r="A5" s="1" t="s">
        <v>28</v>
      </c>
      <c r="B5" s="12">
        <v>9324</v>
      </c>
      <c r="C5" s="12">
        <v>8472</v>
      </c>
      <c r="D5" s="12">
        <v>9601</v>
      </c>
      <c r="E5" s="12">
        <v>9733</v>
      </c>
      <c r="F5" s="12">
        <v>6883</v>
      </c>
      <c r="G5" s="12">
        <v>6348</v>
      </c>
      <c r="H5" s="12">
        <v>8631</v>
      </c>
      <c r="I5" s="12">
        <v>8746</v>
      </c>
      <c r="J5" s="12">
        <v>8342</v>
      </c>
      <c r="K5" s="12">
        <v>5704</v>
      </c>
      <c r="L5" s="12"/>
      <c r="M5" s="12"/>
    </row>
    <row r="6" spans="1:13" ht="19.899999999999999" customHeight="1">
      <c r="A6" s="1" t="s">
        <v>29</v>
      </c>
      <c r="B6" s="12">
        <v>8097</v>
      </c>
      <c r="C6" s="12">
        <v>5090</v>
      </c>
      <c r="D6" s="12">
        <v>6925</v>
      </c>
      <c r="E6" s="12">
        <v>8408</v>
      </c>
      <c r="F6" s="12">
        <v>8014</v>
      </c>
      <c r="G6" s="12">
        <v>9388</v>
      </c>
      <c r="H6" s="12">
        <v>7981</v>
      </c>
      <c r="I6" s="12">
        <v>9609</v>
      </c>
      <c r="J6" s="12">
        <v>9150</v>
      </c>
      <c r="K6" s="12">
        <v>6791</v>
      </c>
      <c r="L6" s="12"/>
      <c r="M6" s="12"/>
    </row>
    <row r="7" spans="1:13" ht="19.899999999999999" customHeight="1">
      <c r="A7" s="1" t="s">
        <v>30</v>
      </c>
      <c r="B7" s="12">
        <v>5847</v>
      </c>
      <c r="C7" s="12">
        <v>8328</v>
      </c>
      <c r="D7" s="12">
        <v>7804</v>
      </c>
      <c r="E7" s="12">
        <v>9948</v>
      </c>
      <c r="F7" s="12">
        <v>8095</v>
      </c>
      <c r="G7" s="12">
        <v>5438</v>
      </c>
      <c r="H7" s="12">
        <v>5533</v>
      </c>
      <c r="I7" s="12">
        <v>5902</v>
      </c>
      <c r="J7" s="12">
        <v>6019</v>
      </c>
      <c r="K7" s="12">
        <v>7631</v>
      </c>
      <c r="L7" s="12"/>
      <c r="M7" s="12"/>
    </row>
    <row r="8" spans="1:13" ht="19.899999999999999" customHeight="1">
      <c r="A8" s="1" t="s">
        <v>31</v>
      </c>
      <c r="B8" s="12">
        <v>6437</v>
      </c>
      <c r="C8" s="12">
        <v>5396</v>
      </c>
      <c r="D8" s="12">
        <v>6163</v>
      </c>
      <c r="E8" s="12">
        <v>7910</v>
      </c>
      <c r="F8" s="12">
        <v>8326</v>
      </c>
      <c r="G8" s="12">
        <v>7530</v>
      </c>
      <c r="H8" s="12">
        <v>9299</v>
      </c>
      <c r="I8" s="12">
        <v>6065</v>
      </c>
      <c r="J8" s="12">
        <v>9245</v>
      </c>
      <c r="K8" s="12">
        <v>7239</v>
      </c>
      <c r="L8" s="12"/>
      <c r="M8" s="12"/>
    </row>
    <row r="9" spans="1:13" ht="19.899999999999999" customHeight="1">
      <c r="A9" s="1" t="s">
        <v>32</v>
      </c>
      <c r="B9" s="12">
        <v>9583</v>
      </c>
      <c r="C9" s="12">
        <v>5904</v>
      </c>
      <c r="D9" s="12">
        <v>9188</v>
      </c>
      <c r="E9" s="12">
        <v>9180</v>
      </c>
      <c r="F9" s="12">
        <v>8000</v>
      </c>
      <c r="G9" s="12">
        <v>8421</v>
      </c>
      <c r="H9" s="12">
        <v>7180</v>
      </c>
      <c r="I9" s="12">
        <v>5225</v>
      </c>
      <c r="J9" s="12">
        <v>6464</v>
      </c>
      <c r="K9" s="12">
        <v>9854</v>
      </c>
      <c r="L9" s="12"/>
      <c r="M9" s="12"/>
    </row>
    <row r="10" spans="1:13" ht="19.899999999999999" customHeight="1">
      <c r="A10" s="1" t="s">
        <v>33</v>
      </c>
      <c r="B10" s="12">
        <v>6153</v>
      </c>
      <c r="C10" s="12">
        <v>8878</v>
      </c>
      <c r="D10" s="12">
        <v>7707</v>
      </c>
      <c r="E10" s="12">
        <v>9744</v>
      </c>
      <c r="F10" s="12">
        <v>7699</v>
      </c>
      <c r="G10" s="12">
        <v>9925</v>
      </c>
      <c r="H10" s="12">
        <v>5059</v>
      </c>
      <c r="I10" s="12">
        <v>6383</v>
      </c>
      <c r="J10" s="12">
        <v>5974</v>
      </c>
      <c r="K10" s="12">
        <v>7405</v>
      </c>
      <c r="L10" s="12"/>
      <c r="M10" s="12"/>
    </row>
    <row r="11" spans="1:13" ht="19.899999999999999" customHeight="1">
      <c r="A11" s="1" t="s">
        <v>34</v>
      </c>
      <c r="B11" s="12">
        <v>8244</v>
      </c>
      <c r="C11" s="12">
        <v>7919</v>
      </c>
      <c r="D11" s="12">
        <v>6459</v>
      </c>
      <c r="E11" s="12">
        <v>7686</v>
      </c>
      <c r="F11" s="12">
        <v>5318</v>
      </c>
      <c r="G11" s="12">
        <v>9219</v>
      </c>
      <c r="H11" s="12">
        <v>8245</v>
      </c>
      <c r="I11" s="12">
        <v>7205</v>
      </c>
      <c r="J11" s="12">
        <v>5792</v>
      </c>
      <c r="K11" s="12">
        <v>5386</v>
      </c>
      <c r="L11" s="12"/>
      <c r="M11" s="12"/>
    </row>
    <row r="12" spans="1:13" ht="19.899999999999999" customHeight="1">
      <c r="A12" s="1" t="s">
        <v>35</v>
      </c>
      <c r="B12" s="12">
        <v>9934</v>
      </c>
      <c r="C12" s="12">
        <v>9816</v>
      </c>
      <c r="D12" s="12">
        <v>8783</v>
      </c>
      <c r="E12" s="12">
        <v>6834</v>
      </c>
      <c r="F12" s="12">
        <v>8261</v>
      </c>
      <c r="G12" s="12">
        <v>6088</v>
      </c>
      <c r="H12" s="12">
        <v>5037</v>
      </c>
      <c r="I12" s="12">
        <v>8802</v>
      </c>
      <c r="J12" s="12">
        <v>8986</v>
      </c>
      <c r="K12" s="12">
        <v>6337</v>
      </c>
      <c r="L12" s="12"/>
      <c r="M12" s="12"/>
    </row>
    <row r="13" spans="1:13" ht="19.899999999999999" customHeight="1">
      <c r="A13" s="1" t="s">
        <v>36</v>
      </c>
      <c r="B13" s="12">
        <v>8935</v>
      </c>
      <c r="C13" s="12">
        <v>9496</v>
      </c>
      <c r="D13" s="12">
        <v>6171</v>
      </c>
      <c r="E13" s="12">
        <v>7655</v>
      </c>
      <c r="F13" s="12">
        <v>7711</v>
      </c>
      <c r="G13" s="12">
        <v>8873</v>
      </c>
      <c r="H13" s="12">
        <v>9148</v>
      </c>
      <c r="I13" s="12">
        <v>7059</v>
      </c>
      <c r="J13" s="12">
        <v>6577</v>
      </c>
      <c r="K13" s="12">
        <v>6531</v>
      </c>
      <c r="L13" s="12"/>
      <c r="M13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案例1</vt:lpstr>
      <vt:lpstr>案例2</vt:lpstr>
      <vt:lpstr>案例3</vt:lpstr>
      <vt:lpstr>案例4</vt:lpstr>
      <vt:lpstr>案例5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跟李锐学Excel</dc:title>
  <dc:creator>李锐</dc:creator>
  <cp:keywords>跟李锐学Excel</cp:keywords>
  <dc:description>关注微信公众号“跟李锐学Excel”获取更多服务。</dc:description>
  <cp:lastModifiedBy>nathan</cp:lastModifiedBy>
  <dcterms:created xsi:type="dcterms:W3CDTF">2015-06-05T18:19:34Z</dcterms:created>
  <dcterms:modified xsi:type="dcterms:W3CDTF">2022-10-25T15:21:28Z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3168c251-bb9b-41c4-8783-2ec5809c4c63</vt:lpwstr>
  </property>
</Properties>
</file>