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job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T5" i="1"/>
  <c r="T4" i="1"/>
  <c r="T3" i="1"/>
  <c r="T2" i="1"/>
  <c r="R12" i="1"/>
  <c r="R11" i="1"/>
  <c r="R10" i="1"/>
  <c r="R9" i="1"/>
  <c r="R8" i="1"/>
  <c r="R7" i="1"/>
  <c r="R6" i="1"/>
  <c r="R5" i="1"/>
  <c r="R4" i="1"/>
  <c r="R3" i="1"/>
  <c r="R2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<sst xmlns="http://schemas.openxmlformats.org/spreadsheetml/2006/main" count="141" uniqueCount="55">
  <si>
    <t>Name</t>
  </si>
  <si>
    <t xml:space="preserve">Contact phone </t>
  </si>
  <si>
    <t xml:space="preserve">Home address </t>
  </si>
  <si>
    <t>Email</t>
  </si>
  <si>
    <t>Department</t>
  </si>
  <si>
    <t xml:space="preserve">John Smith </t>
  </si>
  <si>
    <t>0415-222-555</t>
  </si>
  <si>
    <t xml:space="preserve">111 X Street, North Sydney </t>
  </si>
  <si>
    <t>John.Smith@ TelcoXYZ.com.au</t>
  </si>
  <si>
    <t xml:space="preserve">Bondi </t>
  </si>
  <si>
    <t>Bob Wong</t>
  </si>
  <si>
    <t>0424-111-222</t>
  </si>
  <si>
    <t xml:space="preserve">222 Y level Sydney Tower </t>
  </si>
  <si>
    <t>Bob.Wong@TelcoXYZ.com.au</t>
  </si>
  <si>
    <t xml:space="preserve">Bondi  </t>
  </si>
  <si>
    <t>Ann Li</t>
  </si>
  <si>
    <t>0411-111-222</t>
  </si>
  <si>
    <t xml:space="preserve">333 Z street Burwood </t>
  </si>
  <si>
    <t>Ann.Li@TelcoXYZ.com.au</t>
  </si>
  <si>
    <t xml:space="preserve">North Sydney </t>
  </si>
  <si>
    <t>Natural key Staff_ID </t>
  </si>
  <si>
    <t>date</t>
  </si>
  <si>
    <t xml:space="preserve">work hours </t>
  </si>
  <si>
    <t>weather</t>
  </si>
  <si>
    <t>work type</t>
  </si>
  <si>
    <t>vehicle type</t>
  </si>
  <si>
    <t>isholiday</t>
  </si>
  <si>
    <t xml:space="preserve">14/06/2021
</t>
  </si>
  <si>
    <t xml:space="preserve">14/06/2021
</t>
  </si>
  <si>
    <t xml:space="preserve">16/06/2021
</t>
  </si>
  <si>
    <t>yes</t>
  </si>
  <si>
    <t>no</t>
  </si>
  <si>
    <t xml:space="preserve">19/06/2021
</t>
  </si>
  <si>
    <t xml:space="preserve">20/06/2021
</t>
  </si>
  <si>
    <t xml:space="preserve">21/06/2021
</t>
  </si>
  <si>
    <t xml:space="preserve">22/06/2021
</t>
  </si>
  <si>
    <t>4WD</t>
  </si>
  <si>
    <t>motorcycle</t>
  </si>
  <si>
    <t>SEDAN</t>
  </si>
  <si>
    <t>heavy rain</t>
  </si>
  <si>
    <t>rain</t>
  </si>
  <si>
    <t>sunny</t>
  </si>
  <si>
    <t xml:space="preserve">Software configuration and network set up
</t>
  </si>
  <si>
    <t xml:space="preserve">Changing copper wire
</t>
  </si>
  <si>
    <t xml:space="preserve">Battery replacement
</t>
  </si>
  <si>
    <t xml:space="preserve">Connection of fiber optical cable
</t>
  </si>
  <si>
    <t>work payment $</t>
  </si>
  <si>
    <t>travelallowance</t>
  </si>
  <si>
    <t>weatehr allowance</t>
  </si>
  <si>
    <t>total pay this job</t>
  </si>
  <si>
    <t>job hourly rate$</t>
  </si>
  <si>
    <t>travelallowanceRate</t>
  </si>
  <si>
    <t>travel distance(km)</t>
  </si>
  <si>
    <t>temperature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</si>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</sst>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Fill="1" applyBorder="1" applyAlignment="1">
      <alignment horizontal="left" vertical="center" wrapText="1" readingOrder="1"/>
    </xf>
    <xf numFmtId="0" fontId="3" fillId="0" borderId="0" xfId="0" applyFont="1" applyFill="1"/>
    <xf numFmtId="0" fontId="2" fillId="0" borderId="2" xfId="0" applyFont="1" applyFill="1" applyBorder="1" applyAlignment="1">
      <alignment horizontal="left" vertical="center" wrapText="1" readingOrder="1"/>
    </xf>
    <xf numFmtId="0" fontId="4" fillId="0" borderId="2" xfId="0" applyFont="1" applyFill="1" applyBorder="1" applyAlignment="1">
      <alignment horizontal="left" vertical="center" wrapText="1" readingOrder="1"/>
    </xf>
    <xf numFmtId="0" fontId="3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left" vertical="center" wrapText="1" readingOrder="1"/>
    </xf>
    <xf numFmtId="0" fontId="4" fillId="0" borderId="3" xfId="0" applyFont="1" applyFill="1" applyBorder="1" applyAlignment="1">
      <alignment horizontal="left" vertical="center" wrapText="1" readingOrder="1"/>
    </xf>
    <xf numFmtId="0" fontId="5" fillId="0" borderId="0" xfId="0" applyFont="1" applyFill="1"/>
    <xf numFmtId="44" fontId="5" fillId="0" borderId="0" xfId="1" applyFont="1" applyFill="1"/>
    <xf numFmtId="44" fontId="3" fillId="0" borderId="0" xfId="1" applyFont="1" applyFill="1"/>
    <xf numFmtId="44" fontId="3" fillId="0" borderId="0" xfId="1" applyFont="1"/>
    <xf numFmtId="44" fontId="3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E1" workbookViewId="0">
      <selection activeCell="T2" sqref="T2"/>
    </sheetView>
  </sheetViews>
  <sheetFormatPr defaultRowHeight="13" x14ac:dyDescent="0.3"/>
  <cols>
    <col min="1" max="5" width="8.7265625" style="1"/>
    <col min="6" max="6" width="12.453125" style="1" customWidth="1"/>
    <col min="7" max="7" width="14.90625" style="1" customWidth="1"/>
    <col min="8" max="14" width="8.7265625" style="1"/>
    <col min="15" max="15" width="8.7265625" style="12"/>
    <col min="16" max="16" width="13.36328125" style="1" customWidth="1"/>
    <col min="17" max="17" width="15.54296875" style="1" customWidth="1"/>
    <col min="18" max="18" width="11.7265625" style="1" customWidth="1"/>
    <col min="19" max="19" width="10.6328125" style="12" customWidth="1"/>
    <col min="20" max="20" width="8.7265625" style="12"/>
    <col min="21" max="16384" width="8.7265625" style="1"/>
  </cols>
  <sheetData>
    <row r="1" spans="1:20" s="9" customFormat="1" ht="39.5" thickBot="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21</v>
      </c>
      <c r="H1" s="9" t="s">
        <v>22</v>
      </c>
      <c r="I1" s="9" t="s">
        <v>24</v>
      </c>
      <c r="J1" s="9" t="s">
        <v>52</v>
      </c>
      <c r="K1" s="9" t="s">
        <v>25</v>
      </c>
      <c r="L1" s="9" t="s">
        <v>23</v>
      </c>
      <c r="M1" s="9" t="s">
        <v>53</v>
      </c>
      <c r="N1" s="9" t="s">
        <v>26</v>
      </c>
      <c r="O1" s="10" t="s">
        <v>50</v>
      </c>
      <c r="P1" s="9" t="s">
        <v>46</v>
      </c>
      <c r="Q1" s="9" t="s">
        <v>51</v>
      </c>
      <c r="R1" s="9" t="s">
        <v>47</v>
      </c>
      <c r="S1" s="10" t="s">
        <v>48</v>
      </c>
      <c r="T1" s="10" t="s">
        <v>49</v>
      </c>
    </row>
    <row r="2" spans="1:20" s="3" customFormat="1" ht="79" thickTop="1" thickBot="1" x14ac:dyDescent="0.35">
      <c r="A2" s="4">
        <v>10101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28</v>
      </c>
      <c r="H2" s="3">
        <v>3</v>
      </c>
      <c r="I2" s="6" t="s">
        <v>42</v>
      </c>
      <c r="J2" s="3">
        <v>25</v>
      </c>
      <c r="K2" s="3" t="s">
        <v>36</v>
      </c>
      <c r="L2" s="3" t="s">
        <v>39</v>
      </c>
      <c r="M2" s="3" t="s">
        <v>54</v>
      </c>
      <c r="N2" s="3" t="s">
        <v>30</v>
      </c>
      <c r="O2" s="11">
        <v>100</v>
      </c>
      <c r="P2" s="13">
        <f>O2*H2</f>
        <v>300</v>
      </c>
      <c r="Q2" s="13">
        <v>0.85</v>
      </c>
      <c r="R2" s="13">
        <f>Q2*J2</f>
        <v>21.25</v>
      </c>
      <c r="S2" s="11">
        <v>200</v>
      </c>
      <c r="T2" s="11">
        <f>P2+R2+S2</f>
        <v>521.25</v>
      </c>
    </row>
    <row r="3" spans="1:20" s="3" customFormat="1" ht="65.5" thickBot="1" x14ac:dyDescent="0.35">
      <c r="A3" s="7">
        <v>20102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6" t="s">
        <v>27</v>
      </c>
      <c r="H3" s="3">
        <v>4</v>
      </c>
      <c r="I3" s="6" t="s">
        <v>45</v>
      </c>
      <c r="J3" s="3">
        <v>14</v>
      </c>
      <c r="K3" s="3" t="s">
        <v>37</v>
      </c>
      <c r="L3" s="3" t="s">
        <v>39</v>
      </c>
      <c r="M3" s="3" t="s">
        <v>54</v>
      </c>
      <c r="N3" s="3" t="s">
        <v>30</v>
      </c>
      <c r="O3" s="11">
        <v>120</v>
      </c>
      <c r="P3" s="13">
        <f t="shared" ref="P3:P12" si="0">O3*H3</f>
        <v>480</v>
      </c>
      <c r="Q3" s="13">
        <v>0.52</v>
      </c>
      <c r="R3" s="13">
        <f t="shared" ref="R3:R12" si="1">Q3*J3</f>
        <v>7.28</v>
      </c>
      <c r="S3" s="11">
        <v>200</v>
      </c>
      <c r="T3" s="11">
        <f t="shared" ref="T3:T12" si="2">P3+R3+S3</f>
        <v>687.28</v>
      </c>
    </row>
    <row r="4" spans="1:20" s="3" customFormat="1" ht="52.5" thickBot="1" x14ac:dyDescent="0.35">
      <c r="A4" s="7">
        <v>30102</v>
      </c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6" t="s">
        <v>29</v>
      </c>
      <c r="H4" s="3">
        <v>2</v>
      </c>
      <c r="I4" s="6" t="s">
        <v>43</v>
      </c>
      <c r="J4" s="3">
        <v>20</v>
      </c>
      <c r="K4" s="3" t="s">
        <v>38</v>
      </c>
      <c r="L4" s="3" t="s">
        <v>40</v>
      </c>
      <c r="M4" s="3" t="s">
        <v>54</v>
      </c>
      <c r="N4" s="3" t="s">
        <v>31</v>
      </c>
      <c r="O4" s="11">
        <v>100</v>
      </c>
      <c r="P4" s="13">
        <f t="shared" si="0"/>
        <v>200</v>
      </c>
      <c r="Q4" s="13">
        <v>0.72</v>
      </c>
      <c r="R4" s="13">
        <f t="shared" si="1"/>
        <v>14.399999999999999</v>
      </c>
      <c r="S4" s="11">
        <v>120</v>
      </c>
      <c r="T4" s="11">
        <f t="shared" si="2"/>
        <v>334.4</v>
      </c>
    </row>
    <row r="5" spans="1:20" s="3" customFormat="1" ht="53" thickTop="1" thickBot="1" x14ac:dyDescent="0.35">
      <c r="A5" s="4">
        <v>10101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6" t="s">
        <v>29</v>
      </c>
      <c r="H5" s="3">
        <v>3</v>
      </c>
      <c r="I5" s="6" t="s">
        <v>44</v>
      </c>
      <c r="J5" s="3">
        <v>17</v>
      </c>
      <c r="K5" s="3" t="s">
        <v>36</v>
      </c>
      <c r="L5" s="3" t="s">
        <v>40</v>
      </c>
      <c r="M5" s="3" t="s">
        <v>54</v>
      </c>
      <c r="N5" s="3" t="s">
        <v>31</v>
      </c>
      <c r="O5" s="11">
        <v>70</v>
      </c>
      <c r="P5" s="13">
        <f t="shared" si="0"/>
        <v>210</v>
      </c>
      <c r="Q5" s="13">
        <v>0.85</v>
      </c>
      <c r="R5" s="13">
        <f t="shared" si="1"/>
        <v>14.45</v>
      </c>
      <c r="S5" s="11">
        <v>120</v>
      </c>
      <c r="T5" s="11">
        <f t="shared" si="2"/>
        <v>344.45</v>
      </c>
    </row>
    <row r="6" spans="1:20" s="3" customFormat="1" ht="66" thickTop="1" thickBot="1" x14ac:dyDescent="0.35">
      <c r="A6" s="4">
        <v>10101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6" t="s">
        <v>32</v>
      </c>
      <c r="H6" s="3">
        <v>2</v>
      </c>
      <c r="I6" s="6" t="s">
        <v>45</v>
      </c>
      <c r="J6" s="3">
        <v>24</v>
      </c>
      <c r="K6" s="3" t="s">
        <v>36</v>
      </c>
      <c r="L6" s="3" t="s">
        <v>41</v>
      </c>
      <c r="M6" s="3" t="s">
        <v>54</v>
      </c>
      <c r="N6" s="3" t="s">
        <v>30</v>
      </c>
      <c r="O6" s="11">
        <v>120</v>
      </c>
      <c r="P6" s="13">
        <f t="shared" si="0"/>
        <v>240</v>
      </c>
      <c r="Q6" s="13">
        <v>0.85</v>
      </c>
      <c r="R6" s="13">
        <f t="shared" si="1"/>
        <v>20.399999999999999</v>
      </c>
      <c r="S6" s="11">
        <v>100</v>
      </c>
      <c r="T6" s="11">
        <f t="shared" si="2"/>
        <v>360.4</v>
      </c>
    </row>
    <row r="7" spans="1:20" s="3" customFormat="1" ht="78.5" thickBot="1" x14ac:dyDescent="0.35">
      <c r="A7" s="7">
        <v>20102</v>
      </c>
      <c r="B7" s="8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6" t="s">
        <v>32</v>
      </c>
      <c r="H7" s="3">
        <v>3</v>
      </c>
      <c r="I7" s="6" t="s">
        <v>42</v>
      </c>
      <c r="J7" s="3">
        <v>15</v>
      </c>
      <c r="K7" s="3" t="s">
        <v>37</v>
      </c>
      <c r="L7" s="3" t="s">
        <v>41</v>
      </c>
      <c r="M7" s="3" t="s">
        <v>54</v>
      </c>
      <c r="N7" s="3" t="s">
        <v>30</v>
      </c>
      <c r="O7" s="11">
        <v>100</v>
      </c>
      <c r="P7" s="13">
        <f t="shared" si="0"/>
        <v>300</v>
      </c>
      <c r="Q7" s="13">
        <v>0.52</v>
      </c>
      <c r="R7" s="13">
        <f t="shared" si="1"/>
        <v>7.8000000000000007</v>
      </c>
      <c r="S7" s="11">
        <v>100</v>
      </c>
      <c r="T7" s="11">
        <f t="shared" si="2"/>
        <v>407.8</v>
      </c>
    </row>
    <row r="8" spans="1:20" s="3" customFormat="1" ht="52.5" thickBot="1" x14ac:dyDescent="0.35">
      <c r="A8" s="7">
        <v>20102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6" t="s">
        <v>33</v>
      </c>
      <c r="H8" s="3">
        <v>5</v>
      </c>
      <c r="I8" s="6" t="s">
        <v>43</v>
      </c>
      <c r="J8" s="3">
        <v>17</v>
      </c>
      <c r="K8" s="3" t="s">
        <v>37</v>
      </c>
      <c r="L8" s="3" t="s">
        <v>41</v>
      </c>
      <c r="M8" s="3" t="s">
        <v>54</v>
      </c>
      <c r="N8" s="3" t="s">
        <v>30</v>
      </c>
      <c r="O8" s="11">
        <v>120</v>
      </c>
      <c r="P8" s="13">
        <f t="shared" si="0"/>
        <v>600</v>
      </c>
      <c r="Q8" s="13">
        <v>0.52</v>
      </c>
      <c r="R8" s="13">
        <f t="shared" si="1"/>
        <v>8.84</v>
      </c>
      <c r="S8" s="11">
        <v>100</v>
      </c>
      <c r="T8" s="11">
        <f t="shared" si="2"/>
        <v>708.84</v>
      </c>
    </row>
    <row r="9" spans="1:20" s="3" customFormat="1" ht="78.5" thickBot="1" x14ac:dyDescent="0.35">
      <c r="A9" s="7">
        <v>30102</v>
      </c>
      <c r="B9" s="8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6" t="s">
        <v>32</v>
      </c>
      <c r="H9" s="3">
        <v>3</v>
      </c>
      <c r="I9" s="6" t="s">
        <v>42</v>
      </c>
      <c r="J9" s="3">
        <v>6</v>
      </c>
      <c r="K9" s="3" t="s">
        <v>38</v>
      </c>
      <c r="L9" s="3" t="s">
        <v>41</v>
      </c>
      <c r="M9" s="3" t="s">
        <v>54</v>
      </c>
      <c r="N9" s="3" t="s">
        <v>30</v>
      </c>
      <c r="O9" s="11">
        <v>100</v>
      </c>
      <c r="P9" s="13">
        <f t="shared" si="0"/>
        <v>300</v>
      </c>
      <c r="Q9" s="13">
        <v>0.72</v>
      </c>
      <c r="R9" s="13">
        <f t="shared" si="1"/>
        <v>4.32</v>
      </c>
      <c r="S9" s="11">
        <v>100</v>
      </c>
      <c r="T9" s="11">
        <f t="shared" si="2"/>
        <v>404.32</v>
      </c>
    </row>
    <row r="10" spans="1:20" s="3" customFormat="1" ht="52.5" thickBot="1" x14ac:dyDescent="0.35">
      <c r="A10" s="7">
        <v>30102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  <c r="G10" s="6" t="s">
        <v>33</v>
      </c>
      <c r="H10" s="3">
        <v>5</v>
      </c>
      <c r="I10" s="6" t="s">
        <v>44</v>
      </c>
      <c r="J10" s="3">
        <v>20</v>
      </c>
      <c r="K10" s="3" t="s">
        <v>38</v>
      </c>
      <c r="L10" s="3" t="s">
        <v>41</v>
      </c>
      <c r="M10" s="3" t="s">
        <v>54</v>
      </c>
      <c r="N10" s="3" t="s">
        <v>30</v>
      </c>
      <c r="O10" s="11">
        <v>80</v>
      </c>
      <c r="P10" s="13">
        <f t="shared" si="0"/>
        <v>400</v>
      </c>
      <c r="Q10" s="13">
        <v>0.72</v>
      </c>
      <c r="R10" s="13">
        <f t="shared" si="1"/>
        <v>14.399999999999999</v>
      </c>
      <c r="S10" s="11">
        <v>100</v>
      </c>
      <c r="T10" s="11">
        <f t="shared" si="2"/>
        <v>514.4</v>
      </c>
    </row>
    <row r="11" spans="1:20" s="3" customFormat="1" ht="52.5" thickBot="1" x14ac:dyDescent="0.35">
      <c r="A11" s="7">
        <v>30102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6" t="s">
        <v>34</v>
      </c>
      <c r="H11" s="3">
        <v>6</v>
      </c>
      <c r="I11" s="6" t="s">
        <v>43</v>
      </c>
      <c r="J11" s="3">
        <v>16</v>
      </c>
      <c r="K11" s="3" t="s">
        <v>38</v>
      </c>
      <c r="L11" s="3" t="s">
        <v>41</v>
      </c>
      <c r="M11" s="3" t="s">
        <v>54</v>
      </c>
      <c r="N11" s="3" t="s">
        <v>31</v>
      </c>
      <c r="O11" s="11">
        <v>100</v>
      </c>
      <c r="P11" s="13">
        <f t="shared" si="0"/>
        <v>600</v>
      </c>
      <c r="Q11" s="13">
        <v>0.72</v>
      </c>
      <c r="R11" s="13">
        <f t="shared" si="1"/>
        <v>11.52</v>
      </c>
      <c r="S11" s="11">
        <v>100</v>
      </c>
      <c r="T11" s="11">
        <f t="shared" si="2"/>
        <v>711.52</v>
      </c>
    </row>
    <row r="12" spans="1:20" s="3" customFormat="1" ht="52.5" thickBot="1" x14ac:dyDescent="0.35">
      <c r="A12" s="7">
        <v>30102</v>
      </c>
      <c r="B12" s="8" t="s">
        <v>15</v>
      </c>
      <c r="C12" s="8" t="s">
        <v>16</v>
      </c>
      <c r="D12" s="8" t="s">
        <v>17</v>
      </c>
      <c r="E12" s="8" t="s">
        <v>18</v>
      </c>
      <c r="F12" s="8" t="s">
        <v>19</v>
      </c>
      <c r="G12" s="6" t="s">
        <v>35</v>
      </c>
      <c r="H12" s="3">
        <v>6</v>
      </c>
      <c r="I12" s="6" t="s">
        <v>44</v>
      </c>
      <c r="J12" s="3">
        <v>19</v>
      </c>
      <c r="K12" s="3" t="s">
        <v>38</v>
      </c>
      <c r="L12" s="3" t="s">
        <v>41</v>
      </c>
      <c r="M12" s="3" t="s">
        <v>54</v>
      </c>
      <c r="N12" s="3" t="s">
        <v>31</v>
      </c>
      <c r="O12" s="11">
        <v>70</v>
      </c>
      <c r="P12" s="13">
        <f t="shared" si="0"/>
        <v>420</v>
      </c>
      <c r="Q12" s="13">
        <v>0.72</v>
      </c>
      <c r="R12" s="13">
        <f t="shared" si="1"/>
        <v>13.68</v>
      </c>
      <c r="S12" s="11">
        <v>100</v>
      </c>
      <c r="T12" s="11">
        <f t="shared" si="2"/>
        <v>533.68000000000006</v>
      </c>
    </row>
    <row r="13" spans="1:20" s="3" customFormat="1" x14ac:dyDescent="0.3">
      <c r="O13" s="11"/>
      <c r="S13" s="11"/>
      <c r="T13" s="11"/>
    </row>
    <row r="14" spans="1:20" s="3" customFormat="1" x14ac:dyDescent="0.3">
      <c r="O14" s="11"/>
      <c r="S14" s="11"/>
      <c r="T1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2021-08-16T07:50:52Z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2021-08-16T02:28:47Z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7d3f04b4-3112-4f5c-a4f7-31dc65b5a623</vt:lpwstr>
  </property>
  <property fmtid="{D5CDD505-2E9C-101B-9397-08002B2CF9AE}" pid="8" name="MSIP_Label_51a6c3db-1667-4f49-995a-8b9973972958_ContentBits">
    <vt:lpwstr>0</vt:lpwstr>
  </property>
</Properties>
</file>