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F55E059F-41E5-44EE-B87C-6DA4A8377D9A}" xr6:coauthVersionLast="47" xr6:coauthVersionMax="47" xr10:uidLastSave="{00000000-0000-0000-0000-000000000000}"/>
  <bookViews>
    <workbookView xWindow="-120" yWindow="-120" windowWidth="29040" windowHeight="15840" xr2:uid="{FD22B229-8094-489B-8104-E6F1E6EA4028}"/>
  </bookViews>
  <sheets>
    <sheet name="小結" sheetId="1" r:id="rId1"/>
    <sheet name="1.1.1.1 學士班繁星推薦入學錄取率" sheetId="5" r:id="rId2"/>
    <sheet name="1.1.1.2 學士班個人申請入學錄取率" sheetId="6" r:id="rId3"/>
    <sheet name="1.1.1.3 碩士班招生錄取率" sheetId="7" r:id="rId4"/>
  </sheets>
  <definedNames>
    <definedName name="_xlnm._FilterDatabase" localSheetId="1" hidden="1">'1.1.1.1 學士班繁星推薦入學錄取率'!$A$1:$G$7</definedName>
    <definedName name="_xlnm._FilterDatabase" localSheetId="2" hidden="1">'1.1.1.2 學士班個人申請入學錄取率'!$A$1:$G$7</definedName>
    <definedName name="_xlnm._FilterDatabase" localSheetId="3" hidden="1">'1.1.1.3 碩士班招生錄取率'!$A$1:$G$7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3" i="6"/>
  <c r="G4" i="6"/>
  <c r="G5" i="6"/>
  <c r="G6" i="6"/>
  <c r="G7" i="6"/>
  <c r="G3" i="5"/>
  <c r="G4" i="5"/>
  <c r="G5" i="5"/>
  <c r="G6" i="5"/>
  <c r="G7" i="5"/>
</calcChain>
</file>

<file path=xl/sharedStrings.xml><?xml version="1.0" encoding="utf-8"?>
<sst xmlns="http://schemas.openxmlformats.org/spreadsheetml/2006/main" count="140" uniqueCount="98">
  <si>
    <t>理學院</t>
  </si>
  <si>
    <t>應數系</t>
  </si>
  <si>
    <t>心理系</t>
  </si>
  <si>
    <t>神科所</t>
  </si>
  <si>
    <t>應物所</t>
  </si>
  <si>
    <t>1.1.1.1 學士班繁星推薦入學錄取率</t>
  </si>
  <si>
    <t>1.1.1.2 學士班個人申請入學錄取率</t>
  </si>
  <si>
    <t>1.1.1.3 碩士班招生錄取率</t>
  </si>
  <si>
    <t>1.1.1.4 博士班招生錄取率</t>
  </si>
  <si>
    <t>1.1.2.1 學士班註冊率</t>
  </si>
  <si>
    <t>1.1.2.2 碩士班註冊率</t>
  </si>
  <si>
    <t>1.1.2.3 博士班註冊率</t>
  </si>
  <si>
    <t>1.1.2.4 學士班新生註冊率</t>
  </si>
  <si>
    <t>1.1.2.5 碩士班新生註冊率</t>
  </si>
  <si>
    <t>1.1.2.6 博士班新生註冊率</t>
  </si>
  <si>
    <t>1.1.3.1 碩士班招收本系畢業生比率</t>
  </si>
  <si>
    <t>1.1.3.2 碩士班招收國內重點大學畢業生比率</t>
  </si>
  <si>
    <t>1.1.3.3 博士班招收本系所畢業生比率</t>
  </si>
  <si>
    <t>1.1.3.4 博士班招收國內重點大學畢業生比率</t>
  </si>
  <si>
    <t>1.2.1.1 本國籍學士班新生就學穩定率</t>
  </si>
  <si>
    <t>1.2.2.1 學士班至外系修讀輔系比率</t>
  </si>
  <si>
    <t>1.2.2.2 學士班至外系修讀雙主修比率</t>
  </si>
  <si>
    <t>1.2.2.3 學士班開放外系修讀輔系比率</t>
  </si>
  <si>
    <t>1.2.2.4 學士班開放外系修讀雙主修比率</t>
  </si>
  <si>
    <t>1.2.2.5 學士班每學年修畢輔系比率</t>
  </si>
  <si>
    <t>1.2.2.6 學士班每學年修畢雙主修比率</t>
  </si>
  <si>
    <t>1.3.1.1 學士班獲國科會大專學生補助比率</t>
  </si>
  <si>
    <t>1.3.1.2 博士班獲國科會赴國外研究補助比率</t>
  </si>
  <si>
    <t>1.3.1.3 博士班獲國科會人社博士論文獎比率</t>
  </si>
  <si>
    <t>1.4.1.1 學士班獲獎助學金平均金額</t>
  </si>
  <si>
    <t>1.4.1.2 碩士班獲獎助學金平均金額</t>
  </si>
  <si>
    <t>1.4.1.3 博士班獲獎助學金平均金額</t>
  </si>
  <si>
    <t>1.4.1.4 學士班出國交換獲獎學金人數比率</t>
  </si>
  <si>
    <t>1.4.1.5 碩士班出國交換獲獎學金人數比率</t>
  </si>
  <si>
    <t>1.4.1.6 博士班出國交換獲獎學金人數比率</t>
  </si>
  <si>
    <t>1.4.1.7 外籍學位生入學獎學金獲獎人數比率</t>
  </si>
  <si>
    <t>1.4.1.8 陸生學位生入學獎學金獲獎人數比率</t>
  </si>
  <si>
    <t>1.4.1.9 僑生學位生入學獎學金獲獎人數比率</t>
  </si>
  <si>
    <t>1.5.1.1 學士班出國交換學生比率</t>
  </si>
  <si>
    <t>1.5.1.2 碩博士班出國交換學生比率</t>
  </si>
  <si>
    <t>1.5.1.3 學士班來校交換學生比率</t>
  </si>
  <si>
    <t>1.5.1.4 碩博士班來校交換學生比率</t>
  </si>
  <si>
    <t>1.5.1.5 學士班外籍學位生比率</t>
  </si>
  <si>
    <t>1.5.1.6 學士班陸生學位生比率</t>
  </si>
  <si>
    <t>1.5.1.7 學士班僑生學位生比率</t>
  </si>
  <si>
    <t>1.6.1.1 學士班參與國內實習比率</t>
  </si>
  <si>
    <t>1.6.1.2 學士班參與海外實習比率</t>
  </si>
  <si>
    <t>1.7.1.1 學士班應屆畢業比率</t>
  </si>
  <si>
    <t>1.7.1.2 碩士班應屆畢業比率</t>
  </si>
  <si>
    <t>1.7.1.3 博士班應屆畢業比率</t>
  </si>
  <si>
    <t>1.7.1.4 碩士班平均修業年限</t>
  </si>
  <si>
    <t>1.7.1.5 博士班平均修業年限</t>
  </si>
  <si>
    <t>1.8.1.1 學士班畢業一年後之就業率</t>
  </si>
  <si>
    <t>1.8.1.2 學士班畢業三年後之就業率</t>
  </si>
  <si>
    <t>1.8.1.3 碩士班畢業一年後之就業率</t>
  </si>
  <si>
    <t>1.8.1.4 碩士班畢業三年後之就業率</t>
  </si>
  <si>
    <t>1.8.1.5 博士班畢業一年後之就業率</t>
  </si>
  <si>
    <t>1.8.1.6 博士班畢業三年後之就業率</t>
  </si>
  <si>
    <t>2.1.1.1 平均學士班修課學生人數</t>
  </si>
  <si>
    <t>2.1.1.2 平均碩博士班修課學生人數</t>
  </si>
  <si>
    <t>2.1.1.3 開設數位教學創新課程之情形</t>
  </si>
  <si>
    <t>2.1.2.1 教學單位多元人學分數</t>
  </si>
  <si>
    <t>2.2.1.1 平均每人中文期刊論文出版數</t>
  </si>
  <si>
    <t>2.2.1.2 平均每人外文期刊論文出版數</t>
  </si>
  <si>
    <t>2.2.1.3 平均每人中文專書出版數</t>
  </si>
  <si>
    <t>2.2.1.4 平均每人中文會議論文發表數</t>
  </si>
  <si>
    <t>2.2.1.5 平均每人外文會議論文發表數</t>
  </si>
  <si>
    <t>2.2.1.6 平均每人獲國科會研究計畫補助件數</t>
  </si>
  <si>
    <t>2.2.1.7 平均每人獲國科會研究計畫補助金額</t>
  </si>
  <si>
    <t>2.2.1.8 平均每人獲非國科會研究計畫補助件數</t>
  </si>
  <si>
    <t>2.2.1.9 平均每人獲非國科會研究計畫補助金額</t>
  </si>
  <si>
    <t>2.2.1.10 平均每人獲高教深耕（競爭型）計畫補助件數</t>
  </si>
  <si>
    <t>2.2.1.11 平均每人獲高教深耕（競爭型）計畫補助金額</t>
  </si>
  <si>
    <t>2.2.2.1 校內學術獲獎比例</t>
  </si>
  <si>
    <t>2.2.2.2 校外學術獲獎比例</t>
  </si>
  <si>
    <t>2.3.1.1 各系所教師兼任本校一級學術行政主管及副主管人次</t>
  </si>
  <si>
    <t>2.3.1.2 各系所教師兼任本校二級學術行政主管人次</t>
  </si>
  <si>
    <t>3.1.1.1 各系所每學年生師比率</t>
  </si>
  <si>
    <t>3.1.1.2 外籍師資比率</t>
  </si>
  <si>
    <t>3.1.2.1 各系所每學年新進教師比率</t>
  </si>
  <si>
    <t>3.1.2.2 各系所未來五年內退休教師比率</t>
  </si>
  <si>
    <t>3.2.1.1 舉辦國際學術研討會數</t>
  </si>
  <si>
    <t>3.2.1.2 學院執行高教深耕（國際性）計畫之執行率</t>
  </si>
  <si>
    <t>科系</t>
    <phoneticPr fontId="6" type="noConversion"/>
  </si>
  <si>
    <t>簡稱</t>
    <phoneticPr fontId="7" type="noConversion"/>
  </si>
  <si>
    <t>三年均值</t>
    <phoneticPr fontId="6" type="noConversion"/>
  </si>
  <si>
    <t>排序欄</t>
    <phoneticPr fontId="7" type="noConversion"/>
  </si>
  <si>
    <t>院均值</t>
    <phoneticPr fontId="6" type="noConversion"/>
  </si>
  <si>
    <t>700 理學院（院加總 / 院均值）</t>
  </si>
  <si>
    <t>700 理學院</t>
  </si>
  <si>
    <t>701 應用數學系</t>
  </si>
  <si>
    <t>702 心理學系</t>
  </si>
  <si>
    <t>754 神經科學研究所</t>
  </si>
  <si>
    <t>755 應用物理研究所</t>
  </si>
  <si>
    <t>應物所</t>
    <phoneticPr fontId="6" type="noConversion"/>
  </si>
  <si>
    <t>110學年度</t>
    <phoneticPr fontId="6" type="noConversion"/>
  </si>
  <si>
    <t>109學年度</t>
    <phoneticPr fontId="6" type="noConversion"/>
  </si>
  <si>
    <t>108學年度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</si>
</sst>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%;\-0.00%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E136C943-3957-4D3C-884D-695AB28F5D1F}"/>
    <cellStyle name="一般 3" xfId="2" xr:uid="{35327D13-E47C-4BF2-A140-F40E879133C9}"/>
    <cellStyle name="百分比 2" xfId="4" xr:uid="{EE33D790-2BF7-42C1-94C0-E2D0E28F7E97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108學年度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'1.1.1.1 學士班繁星推薦入學錄取率'!$F$2:$F$7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E-4B40-AEA4-1850A9109163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109學年度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'1.1.1.1 學士班繁星推薦入學錄取率'!$E$2:$E$7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E-4B40-AEA4-1850A9109163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110學年度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'1.1.1.1 學士班繁星推薦入學錄取率'!$D$2:$D$7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9E-4B40-AEA4-1850A91091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B9E-4B40-AEA4-1850A9109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'1.1.1.1 學士班繁星推薦入學錄取率'!$C$2:$C$7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9E-4B40-AEA4-1850A91091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'1.1.1.2 學士班個人申請入學錄取率'!$F$1</c:f>
              <c:strCache>
                <c:ptCount val="1"/>
                <c:pt idx="0">
                  <c:v>108學年度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'1.1.1.2 學士班個人申請入學錄取率'!$F$2:$F$7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D-439A-A8F2-F1A2F2052B98}"/>
            </c:ext>
          </c:extLst>
        </c:ser>
        <c:ser>
          <c:idx val="1"/>
          <c:order val="1"/>
          <c:tx>
            <c:strRef>
              <c:f>'1.1.1.2 學士班個人申請入學錄取率'!$E$1</c:f>
              <c:strCache>
                <c:ptCount val="1"/>
                <c:pt idx="0">
                  <c:v>109學年度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'1.1.1.2 學士班個人申請入學錄取率'!$E$2:$E$7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D-439A-A8F2-F1A2F2052B98}"/>
            </c:ext>
          </c:extLst>
        </c:ser>
        <c:ser>
          <c:idx val="0"/>
          <c:order val="2"/>
          <c:tx>
            <c:strRef>
              <c:f>'1.1.1.2 學士班個人申請入學錄取率'!$D$1</c:f>
              <c:strCache>
                <c:ptCount val="1"/>
                <c:pt idx="0">
                  <c:v>110學年度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'1.1.1.2 學士班個人申請入學錄取率'!$D$2:$D$7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D-439A-A8F2-F1A2F2052B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'1.1.1.2 學士班個人申請入學錄取率'!$C$1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DAD-439A-A8F2-F1A2F2052B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'1.1.1.2 學士班個人申請入學錄取率'!$B$2:$B$7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'1.1.1.2 學士班個人申請入學錄取率'!$C$2:$C$7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AD-439A-A8F2-F1A2F2052B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'1.1.1.3 碩士班招生錄取率'!$F$1</c:f>
              <c:strCache>
                <c:ptCount val="1"/>
                <c:pt idx="0">
                  <c:v>108學年度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碩士班招生錄取率'!$B$2:$B$7</c:f>
              <c:strCache>
                <c:ptCount val="2"/>
                <c:pt idx="0">
                  <c:v>院均值</c:v>
                </c:pt>
                <c:pt idx="1">
                  <c:v>應物所</c:v>
                </c:pt>
              </c:strCache>
            </c:strRef>
          </c:cat>
          <c:val>
            <c:numRef>
              <c:f>'1.1.1.3 碩士班招生錄取率'!$F$2:$F$7</c:f>
              <c:numCache>
                <c:formatCode>0.00%;\-0.00%;"—"</c:formatCode>
                <c:ptCount val="2"/>
                <c:pt idx="0">
                  <c:v>1.4999999999999999E-2</c:v>
                </c:pt>
                <c:pt idx="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D-40BC-B7F3-2E8E810F3938}"/>
            </c:ext>
          </c:extLst>
        </c:ser>
        <c:ser>
          <c:idx val="1"/>
          <c:order val="1"/>
          <c:tx>
            <c:strRef>
              <c:f>'1.1.1.3 碩士班招生錄取率'!$E$1</c:f>
              <c:strCache>
                <c:ptCount val="1"/>
                <c:pt idx="0">
                  <c:v>109學年度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碩士班招生錄取率'!$B$2:$B$7</c:f>
              <c:strCache>
                <c:ptCount val="2"/>
                <c:pt idx="0">
                  <c:v>院均值</c:v>
                </c:pt>
                <c:pt idx="1">
                  <c:v>應物所</c:v>
                </c:pt>
              </c:strCache>
            </c:strRef>
          </c:cat>
          <c:val>
            <c:numRef>
              <c:f>'1.1.1.3 碩士班招生錄取率'!$E$2:$E$7</c:f>
              <c:numCache>
                <c:formatCode>0.00%;\-0.00%;"—"</c:formatCode>
                <c:ptCount val="2"/>
                <c:pt idx="0">
                  <c:v>0.03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D-40BC-B7F3-2E8E810F3938}"/>
            </c:ext>
          </c:extLst>
        </c:ser>
        <c:ser>
          <c:idx val="0"/>
          <c:order val="2"/>
          <c:tx>
            <c:strRef>
              <c:f>'1.1.1.3 碩士班招生錄取率'!$D$1</c:f>
              <c:strCache>
                <c:ptCount val="1"/>
                <c:pt idx="0">
                  <c:v>110學年度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碩士班招生錄取率'!$B$2:$B$7</c:f>
              <c:strCache>
                <c:ptCount val="2"/>
                <c:pt idx="0">
                  <c:v>院均值</c:v>
                </c:pt>
                <c:pt idx="1">
                  <c:v>應物所</c:v>
                </c:pt>
              </c:strCache>
            </c:strRef>
          </c:cat>
          <c:val>
            <c:numRef>
              <c:f>'1.1.1.3 碩士班招生錄取率'!$D$2:$D$7</c:f>
              <c:numCache>
                <c:formatCode>0.00%;\-0.00%;"—"</c:formatCode>
                <c:ptCount val="2"/>
                <c:pt idx="0">
                  <c:v>0.06</c:v>
                </c:pt>
                <c:pt idx="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D-40BC-B7F3-2E8E810F39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'1.1.1.3 碩士班招生錄取率'!$C$1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66D-40BC-B7F3-2E8E810F3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'1.1.1.3 碩士班招生錄取率'!$B$2:$B$7</c:f>
              <c:strCache>
                <c:ptCount val="2"/>
                <c:pt idx="0">
                  <c:v>院均值</c:v>
                </c:pt>
                <c:pt idx="1">
                  <c:v>應物所</c:v>
                </c:pt>
              </c:strCache>
            </c:strRef>
          </c:cat>
          <c:val>
            <c:numRef>
              <c:f>'1.1.1.3 碩士班招生錄取率'!$C$2:$C$7</c:f>
              <c:numCache>
                <c:formatCode>0.00%;\-0.00%;"—"</c:formatCode>
                <c:ptCount val="2"/>
                <c:pt idx="0">
                  <c:v>0.06</c:v>
                </c:pt>
                <c:pt idx="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6D-40BC-B7F3-2E8E810F39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5A9541-3EA9-4680-AB43-EAA22123C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3DA0164-CFC4-4B84-B66E-0DE3ACB7D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30C7371-FACB-4154-8377-5048D1DED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7F8E-7ABE-40C1-A0CD-16F1B7833C6A}">
  <sheetPr codeName="工作表1"/>
  <dimension ref="A1:E79"/>
  <sheetViews>
    <sheetView tabSelected="1" workbookViewId="0"/>
  </sheetViews>
  <sheetFormatPr defaultRowHeight="16.5" x14ac:dyDescent="0.25"/>
  <cols>
    <col min="1" max="1" width="60.5" style="1" bestFit="1" customWidth="1"/>
    <col min="2" max="5" width="7.5" style="1" bestFit="1" customWidth="1"/>
    <col min="6" max="16384" width="9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</row>
    <row r="3" spans="1:5" x14ac:dyDescent="0.25">
      <c r="A3" s="2" t="s">
        <v>6</v>
      </c>
    </row>
    <row r="4" spans="1:5" x14ac:dyDescent="0.25">
      <c r="A4" s="2" t="s">
        <v>7</v>
      </c>
    </row>
    <row r="5" spans="1:5" x14ac:dyDescent="0.25">
      <c r="A5" s="2" t="s">
        <v>8</v>
      </c>
    </row>
    <row r="6" spans="1:5" x14ac:dyDescent="0.25">
      <c r="A6" s="2" t="s">
        <v>9</v>
      </c>
    </row>
    <row r="7" spans="1:5" x14ac:dyDescent="0.25">
      <c r="A7" s="2" t="s">
        <v>10</v>
      </c>
    </row>
    <row r="8" spans="1:5" x14ac:dyDescent="0.25">
      <c r="A8" s="2" t="s">
        <v>11</v>
      </c>
    </row>
    <row r="9" spans="1:5" x14ac:dyDescent="0.25">
      <c r="A9" s="2" t="s">
        <v>12</v>
      </c>
    </row>
    <row r="10" spans="1:5" x14ac:dyDescent="0.25">
      <c r="A10" s="2" t="s">
        <v>13</v>
      </c>
    </row>
    <row r="11" spans="1:5" x14ac:dyDescent="0.25">
      <c r="A11" s="2" t="s">
        <v>14</v>
      </c>
    </row>
    <row r="12" spans="1:5" x14ac:dyDescent="0.25">
      <c r="A12" s="2" t="s">
        <v>15</v>
      </c>
    </row>
    <row r="13" spans="1:5" x14ac:dyDescent="0.25">
      <c r="A13" s="2" t="s">
        <v>16</v>
      </c>
    </row>
    <row r="14" spans="1:5" x14ac:dyDescent="0.25">
      <c r="A14" s="2" t="s">
        <v>17</v>
      </c>
    </row>
    <row r="15" spans="1:5" x14ac:dyDescent="0.25">
      <c r="A15" s="2" t="s">
        <v>18</v>
      </c>
    </row>
    <row r="16" spans="1:5" x14ac:dyDescent="0.25">
      <c r="A16" s="2" t="s">
        <v>19</v>
      </c>
    </row>
    <row r="17" spans="1:1" x14ac:dyDescent="0.25">
      <c r="A17" s="2" t="s">
        <v>20</v>
      </c>
    </row>
    <row r="18" spans="1:1" x14ac:dyDescent="0.25">
      <c r="A18" s="2" t="s">
        <v>21</v>
      </c>
    </row>
    <row r="19" spans="1:1" x14ac:dyDescent="0.25">
      <c r="A19" s="2" t="s">
        <v>22</v>
      </c>
    </row>
    <row r="20" spans="1:1" x14ac:dyDescent="0.25">
      <c r="A20" s="2" t="s">
        <v>23</v>
      </c>
    </row>
    <row r="21" spans="1:1" x14ac:dyDescent="0.25">
      <c r="A21" s="2" t="s">
        <v>24</v>
      </c>
    </row>
    <row r="22" spans="1:1" x14ac:dyDescent="0.25">
      <c r="A22" s="2" t="s">
        <v>25</v>
      </c>
    </row>
    <row r="23" spans="1:1" x14ac:dyDescent="0.25">
      <c r="A23" s="2" t="s">
        <v>26</v>
      </c>
    </row>
    <row r="24" spans="1:1" x14ac:dyDescent="0.25">
      <c r="A24" s="2" t="s">
        <v>27</v>
      </c>
    </row>
    <row r="25" spans="1:1" x14ac:dyDescent="0.25">
      <c r="A25" s="2" t="s">
        <v>28</v>
      </c>
    </row>
    <row r="26" spans="1:1" x14ac:dyDescent="0.25">
      <c r="A26" s="2" t="s">
        <v>29</v>
      </c>
    </row>
    <row r="27" spans="1:1" x14ac:dyDescent="0.25">
      <c r="A27" s="2" t="s">
        <v>30</v>
      </c>
    </row>
    <row r="28" spans="1:1" x14ac:dyDescent="0.25">
      <c r="A28" s="2" t="s">
        <v>31</v>
      </c>
    </row>
    <row r="29" spans="1:1" x14ac:dyDescent="0.25">
      <c r="A29" s="2" t="s">
        <v>32</v>
      </c>
    </row>
    <row r="30" spans="1:1" x14ac:dyDescent="0.25">
      <c r="A30" s="2" t="s">
        <v>33</v>
      </c>
    </row>
    <row r="31" spans="1:1" x14ac:dyDescent="0.25">
      <c r="A31" s="2" t="s">
        <v>34</v>
      </c>
    </row>
    <row r="32" spans="1:1" x14ac:dyDescent="0.25">
      <c r="A32" s="2" t="s">
        <v>35</v>
      </c>
    </row>
    <row r="33" spans="1:1" x14ac:dyDescent="0.25">
      <c r="A33" s="2" t="s">
        <v>36</v>
      </c>
    </row>
    <row r="34" spans="1:1" x14ac:dyDescent="0.25">
      <c r="A34" s="2" t="s">
        <v>37</v>
      </c>
    </row>
    <row r="35" spans="1:1" x14ac:dyDescent="0.25">
      <c r="A35" s="2" t="s">
        <v>38</v>
      </c>
    </row>
    <row r="36" spans="1:1" x14ac:dyDescent="0.25">
      <c r="A36" s="2" t="s">
        <v>39</v>
      </c>
    </row>
    <row r="37" spans="1:1" x14ac:dyDescent="0.25">
      <c r="A37" s="2" t="s">
        <v>40</v>
      </c>
    </row>
    <row r="38" spans="1:1" x14ac:dyDescent="0.25">
      <c r="A38" s="2" t="s">
        <v>41</v>
      </c>
    </row>
    <row r="39" spans="1:1" x14ac:dyDescent="0.25">
      <c r="A39" s="2" t="s">
        <v>42</v>
      </c>
    </row>
    <row r="40" spans="1:1" x14ac:dyDescent="0.25">
      <c r="A40" s="2" t="s">
        <v>43</v>
      </c>
    </row>
    <row r="41" spans="1:1" x14ac:dyDescent="0.25">
      <c r="A41" s="2" t="s">
        <v>44</v>
      </c>
    </row>
    <row r="42" spans="1:1" x14ac:dyDescent="0.25">
      <c r="A42" s="2" t="s">
        <v>45</v>
      </c>
    </row>
    <row r="43" spans="1:1" x14ac:dyDescent="0.25">
      <c r="A43" s="2" t="s">
        <v>46</v>
      </c>
    </row>
    <row r="44" spans="1:1" x14ac:dyDescent="0.25">
      <c r="A44" s="2" t="s">
        <v>47</v>
      </c>
    </row>
    <row r="45" spans="1:1" x14ac:dyDescent="0.25">
      <c r="A45" s="2" t="s">
        <v>48</v>
      </c>
    </row>
    <row r="46" spans="1:1" x14ac:dyDescent="0.25">
      <c r="A46" s="2" t="s">
        <v>49</v>
      </c>
    </row>
    <row r="47" spans="1:1" x14ac:dyDescent="0.25">
      <c r="A47" s="2" t="s">
        <v>50</v>
      </c>
    </row>
    <row r="48" spans="1:1" x14ac:dyDescent="0.25">
      <c r="A48" s="2" t="s">
        <v>51</v>
      </c>
    </row>
    <row r="49" spans="1:1" x14ac:dyDescent="0.25">
      <c r="A49" s="2" t="s">
        <v>52</v>
      </c>
    </row>
    <row r="50" spans="1:1" x14ac:dyDescent="0.25">
      <c r="A50" s="2" t="s">
        <v>53</v>
      </c>
    </row>
    <row r="51" spans="1:1" x14ac:dyDescent="0.25">
      <c r="A51" s="2" t="s">
        <v>54</v>
      </c>
    </row>
    <row r="52" spans="1:1" x14ac:dyDescent="0.25">
      <c r="A52" s="2" t="s">
        <v>55</v>
      </c>
    </row>
    <row r="53" spans="1:1" x14ac:dyDescent="0.25">
      <c r="A53" s="2" t="s">
        <v>56</v>
      </c>
    </row>
    <row r="54" spans="1:1" x14ac:dyDescent="0.25">
      <c r="A54" s="2" t="s">
        <v>57</v>
      </c>
    </row>
    <row r="55" spans="1:1" x14ac:dyDescent="0.25">
      <c r="A55" s="2" t="s">
        <v>58</v>
      </c>
    </row>
    <row r="56" spans="1:1" x14ac:dyDescent="0.25">
      <c r="A56" s="2" t="s">
        <v>59</v>
      </c>
    </row>
    <row r="57" spans="1:1" x14ac:dyDescent="0.25">
      <c r="A57" s="2" t="s">
        <v>60</v>
      </c>
    </row>
    <row r="58" spans="1:1" x14ac:dyDescent="0.25">
      <c r="A58" s="2" t="s">
        <v>61</v>
      </c>
    </row>
    <row r="59" spans="1:1" x14ac:dyDescent="0.25">
      <c r="A59" s="2" t="s">
        <v>62</v>
      </c>
    </row>
    <row r="60" spans="1:1" x14ac:dyDescent="0.25">
      <c r="A60" s="2" t="s">
        <v>63</v>
      </c>
    </row>
    <row r="61" spans="1:1" x14ac:dyDescent="0.25">
      <c r="A61" s="2" t="s">
        <v>64</v>
      </c>
    </row>
    <row r="62" spans="1:1" x14ac:dyDescent="0.25">
      <c r="A62" s="2" t="s">
        <v>65</v>
      </c>
    </row>
    <row r="63" spans="1:1" x14ac:dyDescent="0.25">
      <c r="A63" s="2" t="s">
        <v>66</v>
      </c>
    </row>
    <row r="64" spans="1:1" x14ac:dyDescent="0.25">
      <c r="A64" s="2" t="s">
        <v>67</v>
      </c>
    </row>
    <row r="65" spans="1:1" x14ac:dyDescent="0.25">
      <c r="A65" s="2" t="s">
        <v>68</v>
      </c>
    </row>
    <row r="66" spans="1:1" x14ac:dyDescent="0.25">
      <c r="A66" s="2" t="s">
        <v>69</v>
      </c>
    </row>
    <row r="67" spans="1:1" x14ac:dyDescent="0.25">
      <c r="A67" s="2" t="s">
        <v>70</v>
      </c>
    </row>
    <row r="68" spans="1:1" x14ac:dyDescent="0.25">
      <c r="A68" s="2" t="s">
        <v>71</v>
      </c>
    </row>
    <row r="69" spans="1:1" x14ac:dyDescent="0.25">
      <c r="A69" s="2" t="s">
        <v>72</v>
      </c>
    </row>
    <row r="70" spans="1:1" x14ac:dyDescent="0.25">
      <c r="A70" s="2" t="s">
        <v>73</v>
      </c>
    </row>
    <row r="71" spans="1:1" x14ac:dyDescent="0.25">
      <c r="A71" s="2" t="s">
        <v>74</v>
      </c>
    </row>
    <row r="72" spans="1:1" x14ac:dyDescent="0.25">
      <c r="A72" s="2" t="s">
        <v>75</v>
      </c>
    </row>
    <row r="73" spans="1:1" x14ac:dyDescent="0.25">
      <c r="A73" s="2" t="s">
        <v>76</v>
      </c>
    </row>
    <row r="74" spans="1:1" x14ac:dyDescent="0.25">
      <c r="A74" s="2" t="s">
        <v>77</v>
      </c>
    </row>
    <row r="75" spans="1:1" x14ac:dyDescent="0.25">
      <c r="A75" s="2" t="s">
        <v>78</v>
      </c>
    </row>
    <row r="76" spans="1:1" x14ac:dyDescent="0.25">
      <c r="A76" s="2" t="s">
        <v>79</v>
      </c>
    </row>
    <row r="77" spans="1:1" x14ac:dyDescent="0.25">
      <c r="A77" s="2" t="s">
        <v>80</v>
      </c>
    </row>
    <row r="78" spans="1:1" x14ac:dyDescent="0.25">
      <c r="A78" s="2" t="s">
        <v>81</v>
      </c>
    </row>
    <row r="79" spans="1:1" x14ac:dyDescent="0.25">
      <c r="A79" s="2" t="s">
        <v>82</v>
      </c>
    </row>
  </sheetData>
  <phoneticPr fontId="1" type="noConversion"/>
  <hyperlinks>
    <hyperlink ref="A2" location="'1.1.1.1 學士班繁星推薦入學錄取率'!A1" display="1.1.1.1 學士班繁星推薦入學錄取率" xr:uid="{21B55D59-4C09-483E-85E7-E7CBBC01B5E8}"/>
    <hyperlink ref="A3" location="'1.1.1.2 學士班個人申請入學錄取率'!A1" display="1.1.1.2 學士班個人申請入學錄取率" xr:uid="{5FA01FFF-1331-45D8-936D-3BAA3FE12F0E}"/>
    <hyperlink ref="A4" location="'1.1.1.3 碩士班招生錄取率'!A1" display="1.1.1.3 碩士班招生錄取率" xr:uid="{A7575B59-C117-4A39-BC03-E16906C9E691}"/>
    <hyperlink ref="A5" location="'1.1.1.4 博士班招生錄取率'!A1" display="1.1.1.4 博士班招生錄取率" xr:uid="{4B1C404C-C130-4AEC-98CA-657A56407286}"/>
    <hyperlink ref="A6" location="'1.1.2.1 學士班註冊率'!A1" display="1.1.2.1 學士班註冊率" xr:uid="{00A146C1-0C7D-4DB3-8583-1A811E9CE6DD}"/>
    <hyperlink ref="A7" location="'1.1.2.2 碩士班註冊率'!A1" display="1.1.2.2 碩士班註冊率" xr:uid="{E5E8088A-EB0D-420E-B767-E634B653940A}"/>
    <hyperlink ref="A8" location="'1.1.2.3 博士班註冊率'!A1" display="1.1.2.3 博士班註冊率" xr:uid="{A112C12F-BB9B-4BB0-BB9A-C8F902E1926B}"/>
    <hyperlink ref="A9" location="'1.1.2.4 學士班新生註冊率'!A1" display="1.1.2.4 學士班新生註冊率" xr:uid="{E6899C48-06DF-4943-B32E-401DC7CA68B6}"/>
    <hyperlink ref="A10" location="'1.1.2.5 碩士班新生註冊率'!A1" display="1.1.2.5 碩士班新生註冊率" xr:uid="{FFD99836-7025-4D14-940B-71FB48B24B24}"/>
    <hyperlink ref="A11" location="'1.1.2.6 博士班新生註冊率'!A1" display="1.1.2.6 博士班新生註冊率" xr:uid="{16D5D2F4-9081-491D-A043-F58E2392C65F}"/>
    <hyperlink ref="A12" location="'1.1.3.1 碩士班招收本系畢業生比率'!A1" display="1.1.3.1 碩士班招收本系畢業生比率" xr:uid="{E62604BB-08D3-43D5-8D3B-92E77623FF52}"/>
    <hyperlink ref="A13" location="'1.1.3.2 碩士班招收國內重點大學畢業生比率'!A1" display="1.1.3.2 碩士班招收國內重點大學畢業生比率" xr:uid="{372288ED-A035-4EAF-9A71-D4040ECF8984}"/>
    <hyperlink ref="A14" location="'1.1.3.3 博士班招收本系所畢業生比率'!A1" display="1.1.3.3 博士班招收本系所畢業生比率" xr:uid="{859E90D7-2ACF-4300-B2ED-057EB4E68B67}"/>
    <hyperlink ref="A15" location="'1.1.3.4 博士班招收國內重點大學畢業生比率'!A1" display="1.1.3.4 博士班招收國內重點大學畢業生比率" xr:uid="{D14DACE1-F398-42DA-BF48-7A96037B0F3F}"/>
    <hyperlink ref="A16" location="'1.2.1.1 本國籍學士班新生就學穩定率'!A1" display="1.2.1.1 本國籍學士班新生就學穩定率" xr:uid="{46BAEE41-D118-4996-B10D-D236DB3F8714}"/>
    <hyperlink ref="A17" location="'1.2.2.1 學士班至外系修讀輔系比率'!A1" display="1.2.2.1 學士班至外系修讀輔系比率" xr:uid="{CCBF44AD-57D4-4B33-821D-8555D40701A4}"/>
    <hyperlink ref="A18" location="'1.2.2.2 學士班至外系修讀雙主修比率'!A1" display="1.2.2.2 學士班至外系修讀雙主修比率" xr:uid="{C16CA3D5-01A9-451C-813A-27AE7677FDD7}"/>
    <hyperlink ref="A19" location="'1.2.2.3 學士班開放外系修讀輔系比率'!A1" display="1.2.2.3 學士班開放外系修讀輔系比率" xr:uid="{C0CC7278-D684-45E6-9DA2-B5518C06E374}"/>
    <hyperlink ref="A20" location="'1.2.2.4 學士班開放外系修讀雙主修比率'!A1" display="1.2.2.4 學士班開放外系修讀雙主修比率" xr:uid="{E0B4C64C-E71A-4A3D-A815-C4A7C16B61F4}"/>
    <hyperlink ref="A21" location="'1.2.2.5 學士班每學年修畢輔系比率'!A1" display="1.2.2.5 學士班每學年修畢輔系比率" xr:uid="{BEE79323-DF53-4842-8F6B-A308DD7CA0F0}"/>
    <hyperlink ref="A22" location="'1.2.2.6 學士班每學年修畢雙主修比率'!A1" display="1.2.2.6 學士班每學年修畢雙主修比率" xr:uid="{918F38E1-A8AB-454A-95B7-3976B03D27FD}"/>
    <hyperlink ref="A23" location="'1.3.1.1 學士班獲國科會大專學生補助比率'!A1" display="1.3.1.1 學士班獲國科會大專學生補助比率" xr:uid="{F2CFBB8D-5B27-452B-A97E-3650052B4864}"/>
    <hyperlink ref="A24" location="'1.3.1.2 博士班獲國科會赴國外研究補助比率'!A1" display="1.3.1.2 博士班獲國科會赴國外研究補助比率" xr:uid="{C2B96953-1D7B-4958-959E-D0DAC9DB4183}"/>
    <hyperlink ref="A25" location="'1.3.1.3 博士班獲國科會人社博士論文獎比率'!A1" display="1.3.1.3 博士班獲國科會人社博士論文獎比率" xr:uid="{720E6BEE-1AB5-455A-BB22-869F38BF82D9}"/>
    <hyperlink ref="A26" location="'1.4.1.1 學士班獲獎助學金平均金額'!A1" display="1.4.1.1 學士班獲獎助學金平均金額" xr:uid="{4681316F-3668-496B-B599-15F8E2C64A63}"/>
    <hyperlink ref="A27" location="'1.4.1.2 碩士班獲獎助學金平均金額'!A1" display="1.4.1.2 碩士班獲獎助學金平均金額" xr:uid="{2A5BBFF8-7D96-45ED-A27B-8E9B7FEFD52F}"/>
    <hyperlink ref="A28" location="'1.4.1.3 博士班獲獎助學金平均金額'!A1" display="1.4.1.3 博士班獲獎助學金平均金額" xr:uid="{80B35F16-DCD7-40AD-98D4-AB685EC99FE2}"/>
    <hyperlink ref="A29" location="'1.4.1.4 學士班出國交換獲獎學金人數比率'!A1" display="1.4.1.4 學士班出國交換獲獎學金人數比率" xr:uid="{02B871DA-DC78-4103-9CCE-FBA0286DEEE1}"/>
    <hyperlink ref="A30" location="'1.4.1.5 碩士班出國交換獲獎學金人數比率'!A1" display="1.4.1.5 碩士班出國交換獲獎學金人數比率" xr:uid="{5C4C5ADD-487E-4049-B251-54EF29BCB27D}"/>
    <hyperlink ref="A31" location="'1.4.1.6 博士班出國交換獲獎學金人數比率'!A1" display="1.4.1.6 博士班出國交換獲獎學金人數比率" xr:uid="{EE2CFFB9-9FF3-4A47-BB4D-494DC01DB388}"/>
    <hyperlink ref="A32" location="'1.4.1.7 外籍學位生入學獎學金獲獎人數比率'!A1" display="1.4.1.7 外籍學位生入學獎學金獲獎人數比率" xr:uid="{DE327600-2444-4577-A270-7245E0BCD50E}"/>
    <hyperlink ref="A33" location="'1.4.1.8 陸生學位生入學獎學金獲獎人數比率'!A1" display="1.4.1.8 陸生學位生入學獎學金獲獎人數比率" xr:uid="{2B886FBB-FB41-4FB2-B419-C25D6BDA26AA}"/>
    <hyperlink ref="A34" location="'1.4.1.9 僑生學位生入學獎學金獲獎人數比率'!A1" display="1.4.1.9 僑生學位生入學獎學金獲獎人數比率" xr:uid="{08029311-7436-4F04-8B4A-5A1F33A37AF9}"/>
    <hyperlink ref="A35" location="'1.5.1.1 學士班出國交換學生比率'!A1" display="1.5.1.1 學士班出國交換學生比率" xr:uid="{261AA9C9-397B-4DA7-8CE9-45FFAAECDF98}"/>
    <hyperlink ref="A36" location="'1.5.1.2 碩博士班出國交換學生比率'!A1" display="1.5.1.2 碩博士班出國交換學生比率" xr:uid="{359E942C-6E7B-4075-8842-EC642AABDEA5}"/>
    <hyperlink ref="A37" location="'1.5.1.3 學士班來校交換學生比率'!A1" display="1.5.1.3 學士班來校交換學生比率" xr:uid="{D10DDFEA-A089-4BBA-A7B6-C1F2A0343A56}"/>
    <hyperlink ref="A38" location="'1.5.1.4 碩博士班來校交換學生比率'!A1" display="1.5.1.4 碩博士班來校交換學生比率" xr:uid="{DE647DD3-4F12-4870-8BBA-B31210CCC689}"/>
    <hyperlink ref="A39" location="'1.5.1.5 學士班外籍學位生比率'!A1" display="1.5.1.5 學士班外籍學位生比率" xr:uid="{D83C77C7-B438-4748-AF72-ABDC69291D12}"/>
    <hyperlink ref="A40" location="'1.5.1.6 學士班陸生學位生比率'!A1" display="1.5.1.6 學士班陸生學位生比率" xr:uid="{A3D29D8D-8936-4A4A-A2AE-188D5A7BEE48}"/>
    <hyperlink ref="A41" location="'1.5.1.7 學士班僑生學位生比率'!A1" display="1.5.1.7 學士班僑生學位生比率" xr:uid="{FEB1531E-5FB6-4B8B-99FC-A2A37F73E975}"/>
    <hyperlink ref="A42" location="'1.6.1.1 學士班參與國內實習比率'!A1" display="1.6.1.1 學士班參與國內實習比率" xr:uid="{1D078769-93D8-4E63-9899-51F69347B2D2}"/>
    <hyperlink ref="A43" location="'1.6.1.2 學士班參與海外實習比率'!A1" display="1.6.1.2 學士班參與海外實習比率" xr:uid="{AF8D1D26-7E47-442C-8397-3BF3820748E3}"/>
    <hyperlink ref="A44" location="'1.7.1.1 學士班應屆畢業比率'!A1" display="1.7.1.1 學士班應屆畢業比率" xr:uid="{3BC70096-2719-4B74-A9B4-3DBB8A196AE1}"/>
    <hyperlink ref="A45" location="'1.7.1.2 碩士班應屆畢業比率'!A1" display="1.7.1.2 碩士班應屆畢業比率" xr:uid="{4EA4AAA1-E83B-4F2C-9CBA-F5F554A7A85E}"/>
    <hyperlink ref="A46" location="'1.7.1.3 博士班應屆畢業比率'!A1" display="1.7.1.3 博士班應屆畢業比率" xr:uid="{400BFDD6-F0C7-4282-9396-FDDDF5357B84}"/>
    <hyperlink ref="A47" location="'1.7.1.4 碩士班平均修業年限'!A1" display="1.7.1.4 碩士班平均修業年限" xr:uid="{F15B0AD9-8149-4FAE-AB3C-1DAB52EAEFC3}"/>
    <hyperlink ref="A48" location="'1.7.1.5 博士班平均修業年限'!A1" display="1.7.1.5 博士班平均修業年限" xr:uid="{84521036-5F90-4BB0-B70B-A8408DBD3758}"/>
    <hyperlink ref="A49" location="'1.8.1.1 學士班畢業一年後之就業率'!A1" display="1.8.1.1 學士班畢業一年後之就業率" xr:uid="{4289B28E-706E-43F5-A24C-4688BFACA581}"/>
    <hyperlink ref="A50" location="'1.8.1.2 學士班畢業三年後之就業率'!A1" display="1.8.1.2 學士班畢業三年後之就業率" xr:uid="{C1B517C9-6216-4860-9F66-8DAA01FB03B7}"/>
    <hyperlink ref="A51" location="'1.8.1.3 碩士班畢業一年後之就業率'!A1" display="1.8.1.3 碩士班畢業一年後之就業率" xr:uid="{95D268A7-785E-41C2-9546-D8E3EC2B8A4B}"/>
    <hyperlink ref="A52" location="'1.8.1.4 碩士班畢業三年後之就業率'!A1" display="1.8.1.4 碩士班畢業三年後之就業率" xr:uid="{E00A888A-F129-44FD-BB69-C6BDCD4AC44A}"/>
    <hyperlink ref="A53" location="'1.8.1.5 博士班畢業一年後之就業率'!A1" display="1.8.1.5 博士班畢業一年後之就業率" xr:uid="{157AF2AA-1FA5-44FE-A7E8-9D5FD0D13599}"/>
    <hyperlink ref="A54" location="'1.8.1.6 博士班畢業三年後之就業率'!A1" display="1.8.1.6 博士班畢業三年後之就業率" xr:uid="{F771771B-2203-458B-A6D6-F6AB1728CF72}"/>
    <hyperlink ref="A55" location="'2.1.1.1 平均學士班修課學生人數'!A1" display="2.1.1.1 平均學士班修課學生人數" xr:uid="{0B9C0D9A-46A6-4B08-A377-C72CECC513FC}"/>
    <hyperlink ref="A56" location="'2.1.1.2 平均碩博士班修課學生人數'!A1" display="2.1.1.2 平均碩博士班修課學生人數" xr:uid="{39F663D9-42CE-497D-AB9D-2C069E786409}"/>
    <hyperlink ref="A57" location="'2.1.1.3 開設數位教學創新課程之情形'!A1" display="2.1.1.3 開設數位教學創新課程之情形" xr:uid="{64913CAE-C4C7-48B6-B693-127AC146C2BC}"/>
    <hyperlink ref="A58" location="'2.1.2.1 教學單位多元人學分數'!A1" display="2.1.2.1 教學單位多元人學分數" xr:uid="{C3FA03AA-C857-4F61-B703-EFB79A69B52E}"/>
    <hyperlink ref="A59" location="'2.2.1.1 平均每人中文期刊論文出版數'!A1" display="2.2.1.1 平均每人中文期刊論文出版數" xr:uid="{B5A0B18A-4EF7-4433-BB1F-D3502650E7F5}"/>
    <hyperlink ref="A60" location="'2.2.1.2 平均每人外文期刊論文出版數'!A1" display="2.2.1.2 平均每人外文期刊論文出版數" xr:uid="{DDC16E3D-E220-42C3-B68F-63D8983FD646}"/>
    <hyperlink ref="A61" location="'2.2.1.3 平均每人中文專書出版數'!A1" display="2.2.1.3 平均每人中文專書出版數" xr:uid="{C7DFB183-4910-48E3-B803-1B8776D82CC2}"/>
    <hyperlink ref="A62" location="'2.2.1.4 平均每人中文會議論文發表數'!A1" display="2.2.1.4 平均每人中文會議論文發表數" xr:uid="{4937DC9C-E519-46CB-8306-FADD2720DAC8}"/>
    <hyperlink ref="A63" location="'2.2.1.5 平均每人外文會議論文發表數'!A1" display="2.2.1.5 平均每人外文會議論文發表數" xr:uid="{3788B2CB-3C7A-4819-875E-2ED4FC5E4227}"/>
    <hyperlink ref="A64" location="'2.2.1.6 平均每人獲國科會研究計畫補助件數'!A1" display="2.2.1.6 平均每人獲國科會研究計畫補助件數" xr:uid="{7F0AFD7B-4DEA-475B-84B6-6E5A9B55EE83}"/>
    <hyperlink ref="A65" location="'2.2.1.7 平均每人獲國科會研究計畫補助金額'!A1" display="2.2.1.7 平均每人獲國科會研究計畫補助金額" xr:uid="{221C8372-38F9-4081-B143-7887208E4727}"/>
    <hyperlink ref="A66" location="'2.2.1.8 平均每人獲非國科會研究計畫補助件數'!A1" display="2.2.1.8 平均每人獲非國科會研究計畫補助件數" xr:uid="{CE1117A8-261A-408D-B0AF-A85DFD943D20}"/>
    <hyperlink ref="A67" location="'2.2.1.9 平均每人獲非國科會研究計畫補助金額'!A1" display="2.2.1.9 平均每人獲非國科會研究計畫補助金額" xr:uid="{E25888C4-2142-4324-932A-CF3FD7E8F159}"/>
    <hyperlink ref="A68" location="'2.2.1.10 平均每人獲高教深耕（競爭型）計畫補助件數'!A1" display="2.2.1.10 平均每人獲高教深耕（競爭型）計畫補助件數" xr:uid="{470CCAD9-778E-4D60-95B8-3C73B94869B4}"/>
    <hyperlink ref="A69" location="'2.2.1.11 平均每人獲高教深耕（競爭型）計畫補助金額'!A1" display="2.2.1.11 平均每人獲高教深耕（競爭型）計畫補助金額" xr:uid="{D33B4E77-2244-432C-9441-B9D95459B688}"/>
    <hyperlink ref="A70" location="'2.2.2.1 校內學術獲獎比例'!A1" display="2.2.2.1 校內學術獲獎比例" xr:uid="{6B1C3E61-1D2C-4C1F-9640-BB08462379F6}"/>
    <hyperlink ref="A71" location="'2.2.2.2 校外學術獲獎比例'!A1" display="2.2.2.2 校外學術獲獎比例" xr:uid="{75B3F96A-BF56-466B-A4AF-06EC7D3BB5A1}"/>
    <hyperlink ref="A72" location="'2.3.1.1 各系所教師兼任本校一級學術行政主管及副主管人次'!A1" display="2.3.1.1 各系所教師兼任本校一級學術行政主管及副主管人次" xr:uid="{E9347BB1-E8C7-4C7B-AD3E-22DC97874837}"/>
    <hyperlink ref="A73" location="'2.3.1.2 各系所教師兼任本校二級學術行政主管人次'!A1" display="2.3.1.2 各系所教師兼任本校二級學術行政主管人次" xr:uid="{C20A4F88-571B-4C70-8881-2FB1DC3EF51E}"/>
    <hyperlink ref="A74" location="'3.1.1.1 各系所每學年生師比率'!A1" display="3.1.1.1 各系所每學年生師比率" xr:uid="{304E79B8-458C-460F-AF39-AD250E647480}"/>
    <hyperlink ref="A75" location="'3.1.1.2 外籍師資比率'!A1" display="3.1.1.2 外籍師資比率" xr:uid="{C88DB170-EB9E-4BB1-BFC1-DE4C0CED7CC1}"/>
    <hyperlink ref="A76" location="'3.1.2.1 各系所每學年新進教師比率'!A1" display="3.1.2.1 各系所每學年新進教師比率" xr:uid="{1A9C44C4-D0CA-47C3-BDFE-7B9AC366EE16}"/>
    <hyperlink ref="A77" location="'3.1.2.2 各系所未來五年內退休教師比率'!A1" display="3.1.2.2 各系所未來五年內退休教師比率" xr:uid="{7112E97F-611F-496D-A44D-2B259B3FE499}"/>
    <hyperlink ref="A78" location="'3.2.1.1 舉辦國際學術研討會數'!A1" display="3.2.1.1 舉辦國際學術研討會數" xr:uid="{37C12225-7FF5-428E-81C9-E652366AC37F}"/>
    <hyperlink ref="A79" location="'3.2.1.2 學院執行高教深耕（國際性）計畫之執行率'!A1" display="3.2.1.2 學院執行高教深耕（國際性）計畫之執行率" xr:uid="{B38D1E9D-0D3E-4CE1-BA21-3102EDCB8C5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AA40F-3ED4-4148-88AF-95DC287582F3}">
  <sheetPr codeName="工作表2"/>
  <dimension ref="A1:G7"/>
  <sheetViews>
    <sheetView zoomScaleNormal="100" workbookViewId="0">
      <selection activeCell="D1" sqref="D1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 t="str">
        <f t="shared" ref="G3:G7" si="0">IF(C3="","—",_xlfn.RANK.EQ(C3,$C$3:$C$7, TRUE))</f>
        <v>—</v>
      </c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 t="str">
        <f t="shared" si="0"/>
        <v>—</v>
      </c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 t="str">
        <f t="shared" si="0"/>
        <v>—</v>
      </c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 t="str">
        <f t="shared" si="0"/>
        <v>—</v>
      </c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>
        <f t="shared" si="0"/>
        <v>1</v>
      </c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F495-1406-4A8E-8D46-1CC5DA745EA0}">
  <sheetPr codeName="工作表3"/>
  <dimension ref="A1:G7"/>
  <sheetViews>
    <sheetView zoomScaleNormal="100" workbookViewId="0">
      <selection activeCell="D8" sqref="D8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 t="str">
        <f>IF(C3="","—",_xlfn.RANK.EQ(C3,$C$3:$C$7, TRUE))</f>
        <v>—</v>
      </c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 t="str">
        <f>IF(C4="","—",_xlfn.RANK.EQ(C4,$C$3:$C$7, TRUE))</f>
        <v>—</v>
      </c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 t="str">
        <f>IF(C5="","—",_xlfn.RANK.EQ(C5,$C$3:$C$7, TRUE))</f>
        <v>—</v>
      </c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 t="str">
        <f>IF(C6="","—",_xlfn.RANK.EQ(C6,$C$3:$C$7, TRUE))</f>
        <v>—</v>
      </c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>
        <f>IF(C7="","—",_xlfn.RANK.EQ(C7,$C$3:$C$7, TRUE))</f>
        <v>1</v>
      </c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0F85-0880-4014-96EB-E69FEA5F4793}">
  <sheetPr codeName="工作表4" filterMode="1"/>
  <dimension ref="A1:G7"/>
  <sheetViews>
    <sheetView zoomScaleNormal="100" workbookViewId="0">
      <selection activeCell="D1" sqref="D1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hidden="1" x14ac:dyDescent="0.25">
      <c r="A3" s="7" t="s">
        <v>89</v>
      </c>
      <c r="B3" s="8" t="s">
        <v>0</v>
      </c>
      <c r="C3" s="10"/>
      <c r="D3" s="10"/>
      <c r="E3" s="10"/>
      <c r="F3" s="10"/>
      <c r="G3" s="9" t="str">
        <f t="shared" ref="G3:G7" si="0">IF(C3="","—",_xlfn.RANK.EQ(C3,$C$3:$C$7, TRUE))</f>
        <v>—</v>
      </c>
    </row>
    <row r="4" spans="1:7" ht="16.5" hidden="1" x14ac:dyDescent="0.25">
      <c r="A4" s="7" t="s">
        <v>90</v>
      </c>
      <c r="B4" s="8" t="s">
        <v>1</v>
      </c>
      <c r="C4" s="10"/>
      <c r="D4" s="10"/>
      <c r="E4" s="10"/>
      <c r="F4" s="10"/>
      <c r="G4" s="9" t="str">
        <f t="shared" si="0"/>
        <v>—</v>
      </c>
    </row>
    <row r="5" spans="1:7" ht="16.5" hidden="1" x14ac:dyDescent="0.25">
      <c r="A5" s="7" t="s">
        <v>91</v>
      </c>
      <c r="B5" s="8" t="s">
        <v>2</v>
      </c>
      <c r="C5" s="10"/>
      <c r="D5" s="10"/>
      <c r="E5" s="10"/>
      <c r="F5" s="10"/>
      <c r="G5" s="9" t="str">
        <f t="shared" si="0"/>
        <v>—</v>
      </c>
    </row>
    <row r="6" spans="1:7" ht="16.5" hidden="1" x14ac:dyDescent="0.25">
      <c r="A6" s="7" t="s">
        <v>92</v>
      </c>
      <c r="B6" s="8" t="s">
        <v>3</v>
      </c>
      <c r="C6" s="10"/>
      <c r="D6" s="10"/>
      <c r="E6" s="10"/>
      <c r="F6" s="10"/>
      <c r="G6" s="9" t="str">
        <f t="shared" si="0"/>
        <v>—</v>
      </c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>
        <f t="shared" si="0"/>
        <v>1</v>
      </c>
    </row>
  </sheetData>
  <autoFilter ref="A1:G7" xr:uid="{00000000-0001-0000-0000-000000000000}">
    <filterColumn colId="6">
      <filters>
        <filter val="1"/>
        <filter val="999"/>
      </filters>
    </filterColumn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小結</vt:lpstr>
      <vt:lpstr>1.1.1.1 學士班繁星推薦入學錄取率</vt:lpstr>
      <vt:lpstr>1.1.1.2 學士班個人申請入學錄取率</vt:lpstr>
      <vt:lpstr>1.1.1.3 碩士班招生錄取率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2023-06-15T08:40:03Z</dcterms:created>
  <dcterms:modified xsi:type="dcterms:W3CDTF">2023-06-15T08:54:40Z</dcterms:modified>
</cp:coreProperties>
</file>