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ang/Documents/ExperimentResults/GA4Robust/"/>
    </mc:Choice>
  </mc:AlternateContent>
  <xr:revisionPtr revIDLastSave="0" documentId="13_ncr:1_{91DF69BB-1E2B-B240-90E7-F8EE0D7E4B9B}" xr6:coauthVersionLast="43" xr6:coauthVersionMax="43" xr10:uidLastSave="{00000000-0000-0000-0000-000000000000}"/>
  <bookViews>
    <workbookView xWindow="0" yWindow="460" windowWidth="33600" windowHeight="19260" activeTab="10" xr2:uid="{F1300CCD-A310-7946-86EE-3F30CFB335E8}"/>
  </bookViews>
  <sheets>
    <sheet name="0901 (200)" sheetId="16" r:id="rId1"/>
    <sheet name="0901(50)" sheetId="1" r:id="rId2"/>
    <sheet name="0902(50)" sheetId="2" r:id="rId3"/>
    <sheet name="0902(500)" sheetId="4" r:id="rId4"/>
    <sheet name="0903" sheetId="3" r:id="rId5"/>
    <sheet name="0903(500)" sheetId="5" r:id="rId6"/>
    <sheet name="0801" sheetId="9" r:id="rId7"/>
    <sheet name="0801 (200)" sheetId="10" r:id="rId8"/>
    <sheet name="0801 (testing)" sheetId="11" r:id="rId9"/>
    <sheet name="0802(50)" sheetId="6" r:id="rId10"/>
    <sheet name="0802 (200)" sheetId="13" r:id="rId11"/>
    <sheet name="0802 (800)" sheetId="25" r:id="rId12"/>
    <sheet name="Sheet1" sheetId="24" r:id="rId13"/>
    <sheet name="TC1" sheetId="23" r:id="rId14"/>
    <sheet name="TC2" sheetId="20" r:id="rId15"/>
    <sheet name="TC3" sheetId="17" r:id="rId16"/>
    <sheet name="TC4" sheetId="21" r:id="rId17"/>
    <sheet name="TC5" sheetId="22" r:id="rId18"/>
    <sheet name="0803 (200)" sheetId="14" r:id="rId19"/>
    <sheet name="0803" sheetId="7" r:id="rId20"/>
    <sheet name="0804 (200)" sheetId="15" r:id="rId21"/>
    <sheet name="0804" sheetId="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6" i="6" l="1"/>
  <c r="O35" i="6"/>
  <c r="J36" i="13"/>
  <c r="J35" i="13"/>
  <c r="H36" i="13"/>
  <c r="H35" i="13"/>
  <c r="O33" i="6"/>
  <c r="N33" i="6"/>
  <c r="O32" i="6"/>
  <c r="N32" i="6"/>
  <c r="H33" i="13"/>
  <c r="H32" i="13"/>
  <c r="J33" i="13"/>
  <c r="I33" i="13"/>
  <c r="J32" i="13"/>
  <c r="I32" i="13"/>
  <c r="G32" i="13"/>
  <c r="E33" i="25"/>
  <c r="E35" i="25" s="1"/>
  <c r="D33" i="25"/>
  <c r="C33" i="25"/>
  <c r="C35" i="25" s="1"/>
  <c r="B33" i="25"/>
  <c r="E32" i="25"/>
  <c r="E34" i="25" s="1"/>
  <c r="D32" i="25"/>
  <c r="C32" i="25"/>
  <c r="C34" i="25" s="1"/>
  <c r="B32" i="25"/>
  <c r="E35" i="13" l="1"/>
  <c r="E34" i="13"/>
  <c r="C35" i="13"/>
  <c r="C34" i="13"/>
  <c r="D36" i="6"/>
  <c r="D35" i="6"/>
  <c r="D33" i="6"/>
  <c r="D32" i="6"/>
  <c r="G36" i="6"/>
  <c r="G35" i="6"/>
  <c r="G33" i="6"/>
  <c r="G32" i="6"/>
  <c r="F36" i="6"/>
  <c r="C36" i="6"/>
  <c r="F35" i="6"/>
  <c r="C35" i="6"/>
  <c r="E33" i="6"/>
  <c r="G33" i="2"/>
  <c r="G32" i="2"/>
  <c r="D33" i="2"/>
  <c r="D32" i="2"/>
  <c r="G33" i="1"/>
  <c r="G32" i="1"/>
  <c r="D33" i="1"/>
  <c r="D32" i="1"/>
  <c r="C37" i="21" l="1"/>
  <c r="C36" i="21"/>
  <c r="E37" i="21"/>
  <c r="E36" i="21"/>
  <c r="E37" i="22"/>
  <c r="E36" i="22"/>
  <c r="C37" i="22"/>
  <c r="C36" i="22"/>
  <c r="E37" i="17"/>
  <c r="E36" i="17"/>
  <c r="C37" i="17"/>
  <c r="C36" i="17"/>
  <c r="E36" i="20"/>
  <c r="E35" i="20"/>
  <c r="C36" i="20"/>
  <c r="C35" i="20"/>
  <c r="E37" i="23"/>
  <c r="E36" i="23"/>
  <c r="C37" i="23"/>
  <c r="C36" i="23"/>
  <c r="F36" i="2" l="1"/>
  <c r="F35" i="2"/>
  <c r="C36" i="2"/>
  <c r="C35" i="2"/>
  <c r="E33" i="23" l="1"/>
  <c r="D33" i="23"/>
  <c r="C33" i="23"/>
  <c r="B33" i="23"/>
  <c r="E32" i="23"/>
  <c r="D32" i="23"/>
  <c r="C32" i="23"/>
  <c r="B32" i="23"/>
  <c r="E33" i="22"/>
  <c r="D33" i="22"/>
  <c r="C33" i="22"/>
  <c r="B33" i="22"/>
  <c r="E32" i="22"/>
  <c r="D32" i="22"/>
  <c r="C32" i="22"/>
  <c r="B32" i="22"/>
  <c r="E33" i="21"/>
  <c r="D33" i="21"/>
  <c r="C33" i="21"/>
  <c r="B33" i="21"/>
  <c r="E32" i="21"/>
  <c r="D32" i="21"/>
  <c r="C32" i="21"/>
  <c r="B32" i="21"/>
  <c r="E33" i="20"/>
  <c r="D33" i="20"/>
  <c r="C33" i="20"/>
  <c r="B33" i="20"/>
  <c r="E32" i="20"/>
  <c r="D32" i="20"/>
  <c r="C32" i="20"/>
  <c r="B32" i="20"/>
  <c r="E33" i="17"/>
  <c r="D33" i="17"/>
  <c r="C33" i="17"/>
  <c r="B33" i="17"/>
  <c r="E32" i="17"/>
  <c r="D32" i="17"/>
  <c r="C32" i="17"/>
  <c r="B32" i="17"/>
  <c r="F36" i="1"/>
  <c r="F35" i="1"/>
  <c r="C37" i="1"/>
  <c r="C36" i="1"/>
  <c r="B32" i="1"/>
  <c r="C32" i="1"/>
  <c r="E32" i="1"/>
  <c r="F32" i="1"/>
  <c r="B33" i="1"/>
  <c r="C33" i="1"/>
  <c r="E33" i="1"/>
  <c r="F33" i="1"/>
  <c r="E33" i="16" l="1"/>
  <c r="D33" i="16"/>
  <c r="C33" i="16"/>
  <c r="B33" i="16"/>
  <c r="E32" i="16"/>
  <c r="D32" i="16"/>
  <c r="C32" i="16"/>
  <c r="B32" i="16"/>
  <c r="E33" i="15"/>
  <c r="D33" i="15"/>
  <c r="C33" i="15"/>
  <c r="B33" i="15"/>
  <c r="E32" i="15"/>
  <c r="D32" i="15"/>
  <c r="C32" i="15"/>
  <c r="B32" i="15"/>
  <c r="E33" i="14"/>
  <c r="D33" i="14"/>
  <c r="C33" i="14"/>
  <c r="B33" i="14"/>
  <c r="E32" i="14"/>
  <c r="D32" i="14"/>
  <c r="C32" i="14"/>
  <c r="B32" i="14"/>
  <c r="E33" i="13"/>
  <c r="D33" i="13"/>
  <c r="C33" i="13"/>
  <c r="B33" i="13"/>
  <c r="E32" i="13"/>
  <c r="D32" i="13"/>
  <c r="C32" i="13"/>
  <c r="B32" i="13"/>
  <c r="E33" i="11"/>
  <c r="D33" i="11"/>
  <c r="C33" i="11"/>
  <c r="B33" i="11"/>
  <c r="E32" i="11"/>
  <c r="D32" i="11"/>
  <c r="C32" i="11"/>
  <c r="B32" i="11"/>
  <c r="E33" i="10" l="1"/>
  <c r="D33" i="10"/>
  <c r="C33" i="10"/>
  <c r="B33" i="10"/>
  <c r="E32" i="10"/>
  <c r="D32" i="10"/>
  <c r="C32" i="10"/>
  <c r="B32" i="10"/>
  <c r="E33" i="9" l="1"/>
  <c r="D33" i="9"/>
  <c r="C33" i="9"/>
  <c r="B33" i="9"/>
  <c r="E32" i="9"/>
  <c r="D32" i="9"/>
  <c r="C32" i="9"/>
  <c r="B32" i="9"/>
  <c r="E33" i="8"/>
  <c r="D33" i="8"/>
  <c r="C33" i="8"/>
  <c r="B33" i="8"/>
  <c r="E32" i="8"/>
  <c r="D32" i="8"/>
  <c r="C32" i="8"/>
  <c r="B32" i="8"/>
  <c r="E33" i="7"/>
  <c r="D33" i="7"/>
  <c r="C33" i="7"/>
  <c r="B33" i="7"/>
  <c r="E32" i="7"/>
  <c r="D32" i="7"/>
  <c r="C32" i="7"/>
  <c r="B32" i="7"/>
  <c r="F33" i="6"/>
  <c r="C33" i="6"/>
  <c r="B33" i="6"/>
  <c r="F32" i="6"/>
  <c r="E32" i="6"/>
  <c r="C32" i="6"/>
  <c r="B32" i="6"/>
  <c r="E33" i="5" l="1"/>
  <c r="D33" i="5"/>
  <c r="C33" i="5"/>
  <c r="B33" i="5"/>
  <c r="E32" i="5"/>
  <c r="D32" i="5"/>
  <c r="C32" i="5"/>
  <c r="B32" i="5"/>
  <c r="E33" i="4" l="1"/>
  <c r="D33" i="4"/>
  <c r="C33" i="4"/>
  <c r="B33" i="4"/>
  <c r="E32" i="4"/>
  <c r="D32" i="4"/>
  <c r="C32" i="4"/>
  <c r="B32" i="4"/>
  <c r="E33" i="3" l="1"/>
  <c r="D33" i="3"/>
  <c r="C33" i="3"/>
  <c r="B33" i="3"/>
  <c r="E32" i="3"/>
  <c r="D32" i="3"/>
  <c r="C32" i="3"/>
  <c r="B32" i="3"/>
  <c r="C32" i="2"/>
  <c r="F33" i="2"/>
  <c r="C33" i="2"/>
  <c r="F32" i="2" l="1"/>
  <c r="E33" i="2"/>
  <c r="B33" i="2"/>
  <c r="E32" i="2"/>
  <c r="B32" i="2"/>
</calcChain>
</file>

<file path=xl/sharedStrings.xml><?xml version="1.0" encoding="utf-8"?>
<sst xmlns="http://schemas.openxmlformats.org/spreadsheetml/2006/main" count="55" uniqueCount="7">
  <si>
    <t>Mean</t>
  </si>
  <si>
    <t>Std</t>
  </si>
  <si>
    <r>
      <t>p</t>
    </r>
    <r>
      <rPr>
        <sz val="14"/>
        <color rgb="FF000000"/>
        <rFont val="Open Sans"/>
      </rPr>
      <t>-value is .00072.</t>
    </r>
  </si>
  <si>
    <r>
      <t>p</t>
    </r>
    <r>
      <rPr>
        <sz val="14"/>
        <color rgb="FF000000"/>
        <rFont val="Open Sans"/>
      </rPr>
      <t>-value is &lt; .00001</t>
    </r>
  </si>
  <si>
    <t xml:space="preserve">seed </t>
  </si>
  <si>
    <t>seed</t>
  </si>
  <si>
    <r>
      <t>The </t>
    </r>
    <r>
      <rPr>
        <i/>
        <sz val="14"/>
        <color rgb="FF000000"/>
        <rFont val="Open Sans"/>
      </rPr>
      <t>p</t>
    </r>
    <r>
      <rPr>
        <sz val="14"/>
        <color rgb="FF000000"/>
        <rFont val="Open Sans"/>
      </rPr>
      <t>-value is &lt; .00001.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</si>
</sst>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"/>
    <numFmt numFmtId="165" formatCode="0.000000000000000"/>
    <numFmt numFmtId="166" formatCode="0.0000"/>
  </numFmts>
  <fonts count="7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Open Sans"/>
    </font>
    <font>
      <sz val="12"/>
      <color theme="1"/>
      <name val="Menlo"/>
      <family val="2"/>
    </font>
    <font>
      <i/>
      <sz val="14"/>
      <color rgb="FF000000"/>
      <name val="Open Sans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2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166" fontId="4" fillId="0" borderId="0" xfId="0" applyNumberFormat="1" applyFont="1"/>
    <xf numFmtId="166" fontId="0" fillId="0" borderId="0" xfId="0" applyNumberFormat="1"/>
    <xf numFmtId="166" fontId="6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 indent="1"/>
    </xf>
    <xf numFmtId="166" fontId="3" fillId="0" borderId="0" xfId="0" applyNumberFormat="1" applyFont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B55F-4499-A146-BB2F-9BC34B46D5BF}">
  <dimension ref="A1:E36"/>
  <sheetViews>
    <sheetView workbookViewId="0">
      <selection activeCell="K26" sqref="K26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0.52749299999999999</v>
      </c>
      <c r="C1" s="4">
        <v>8</v>
      </c>
      <c r="D1" s="4">
        <v>0.50122900000000004</v>
      </c>
      <c r="E1" s="4">
        <v>6</v>
      </c>
    </row>
    <row r="2" spans="1:5">
      <c r="A2" s="1">
        <v>1</v>
      </c>
      <c r="B2" s="4">
        <v>0.508135</v>
      </c>
      <c r="C2" s="4">
        <v>13</v>
      </c>
      <c r="D2" s="4">
        <v>0.495423</v>
      </c>
      <c r="E2" s="4">
        <v>9</v>
      </c>
    </row>
    <row r="3" spans="1:5">
      <c r="A3" s="1">
        <v>2</v>
      </c>
      <c r="B3" s="4">
        <v>0.53971400000000003</v>
      </c>
      <c r="C3" s="4">
        <v>2</v>
      </c>
      <c r="D3" s="4">
        <v>0.50219899999999995</v>
      </c>
      <c r="E3" s="4">
        <v>9</v>
      </c>
    </row>
    <row r="4" spans="1:5">
      <c r="A4" s="1">
        <v>3</v>
      </c>
      <c r="B4" s="4">
        <v>0.516092</v>
      </c>
      <c r="C4" s="4">
        <v>11</v>
      </c>
      <c r="D4" s="4">
        <v>0.48498799999999997</v>
      </c>
      <c r="E4" s="4">
        <v>12</v>
      </c>
    </row>
    <row r="5" spans="1:5">
      <c r="A5" s="1">
        <v>4</v>
      </c>
      <c r="B5" s="4">
        <v>0.53238099999999999</v>
      </c>
      <c r="C5" s="4">
        <v>5</v>
      </c>
      <c r="D5" s="4">
        <v>0.48964400000000002</v>
      </c>
      <c r="E5" s="4">
        <v>13</v>
      </c>
    </row>
    <row r="6" spans="1:5">
      <c r="A6" s="1">
        <v>5</v>
      </c>
      <c r="B6" s="4">
        <v>0.522841</v>
      </c>
      <c r="C6" s="4">
        <v>9</v>
      </c>
      <c r="D6" s="4">
        <v>0.48913499999999999</v>
      </c>
      <c r="E6" s="4">
        <v>13</v>
      </c>
    </row>
    <row r="7" spans="1:5">
      <c r="A7" s="1">
        <v>6</v>
      </c>
      <c r="B7" s="4">
        <v>0.51380599999999998</v>
      </c>
      <c r="C7" s="4">
        <v>11</v>
      </c>
      <c r="D7" s="4">
        <v>0.48645100000000002</v>
      </c>
      <c r="E7" s="4">
        <v>11</v>
      </c>
    </row>
    <row r="8" spans="1:5">
      <c r="A8" s="1">
        <v>7</v>
      </c>
      <c r="B8" s="4">
        <v>0.50773599999999997</v>
      </c>
      <c r="C8" s="4">
        <v>14</v>
      </c>
      <c r="D8" s="4">
        <v>0.50487599999999999</v>
      </c>
      <c r="E8" s="4">
        <v>7</v>
      </c>
    </row>
    <row r="9" spans="1:5">
      <c r="A9" s="1">
        <v>8</v>
      </c>
      <c r="B9" s="4">
        <v>0.526393</v>
      </c>
      <c r="C9" s="4">
        <v>7</v>
      </c>
      <c r="D9" s="4">
        <v>0.48464000000000002</v>
      </c>
      <c r="E9" s="4">
        <v>13</v>
      </c>
    </row>
    <row r="10" spans="1:5">
      <c r="A10" s="1">
        <v>9</v>
      </c>
      <c r="B10" s="4">
        <v>0.52524099999999996</v>
      </c>
      <c r="C10" s="4">
        <v>7</v>
      </c>
      <c r="D10" s="4">
        <v>0.50129699999999999</v>
      </c>
      <c r="E10" s="4">
        <v>7</v>
      </c>
    </row>
    <row r="11" spans="1:5">
      <c r="A11" s="1">
        <v>10</v>
      </c>
      <c r="B11" s="4">
        <v>0.52754699999999999</v>
      </c>
      <c r="C11" s="4">
        <v>7</v>
      </c>
      <c r="D11" s="4">
        <v>0.49291299999999999</v>
      </c>
      <c r="E11" s="4">
        <v>9</v>
      </c>
    </row>
    <row r="12" spans="1:5">
      <c r="A12" s="1">
        <v>11</v>
      </c>
      <c r="B12" s="4">
        <v>0.53300999999999998</v>
      </c>
      <c r="C12" s="4">
        <v>5</v>
      </c>
      <c r="D12" s="4">
        <v>0.50271100000000002</v>
      </c>
      <c r="E12" s="4">
        <v>6</v>
      </c>
    </row>
    <row r="13" spans="1:5">
      <c r="A13" s="1">
        <v>12</v>
      </c>
      <c r="B13" s="4">
        <v>0.50366200000000005</v>
      </c>
      <c r="C13" s="4">
        <v>16</v>
      </c>
      <c r="D13" s="4">
        <v>0.50402000000000002</v>
      </c>
      <c r="E13" s="4">
        <v>8</v>
      </c>
    </row>
    <row r="14" spans="1:5">
      <c r="A14" s="1">
        <v>13</v>
      </c>
      <c r="B14" s="4">
        <v>0.52102899999999996</v>
      </c>
      <c r="C14" s="4">
        <v>10</v>
      </c>
      <c r="D14" s="4">
        <v>0.47827900000000001</v>
      </c>
      <c r="E14" s="4">
        <v>15</v>
      </c>
    </row>
    <row r="15" spans="1:5">
      <c r="A15" s="1">
        <v>14</v>
      </c>
      <c r="B15" s="4">
        <v>0.53235500000000002</v>
      </c>
      <c r="C15" s="4">
        <v>6</v>
      </c>
      <c r="D15" s="4">
        <v>0.48794700000000002</v>
      </c>
      <c r="E15" s="4">
        <v>12</v>
      </c>
    </row>
    <row r="16" spans="1:5">
      <c r="A16" s="1">
        <v>15</v>
      </c>
      <c r="B16" s="4">
        <v>0.51500400000000002</v>
      </c>
      <c r="C16" s="4">
        <v>11</v>
      </c>
      <c r="D16" s="4">
        <v>0.496396</v>
      </c>
      <c r="E16" s="4">
        <v>10</v>
      </c>
    </row>
    <row r="17" spans="1:5">
      <c r="A17" s="1">
        <v>16</v>
      </c>
      <c r="B17" s="4">
        <v>0.51545300000000005</v>
      </c>
      <c r="C17" s="4">
        <v>11</v>
      </c>
      <c r="D17" s="4">
        <v>0.486149</v>
      </c>
      <c r="E17" s="4">
        <v>11</v>
      </c>
    </row>
    <row r="18" spans="1:5">
      <c r="A18" s="1">
        <v>17</v>
      </c>
      <c r="B18" s="4">
        <v>0.54415999999999998</v>
      </c>
      <c r="C18" s="4">
        <v>2</v>
      </c>
      <c r="D18" s="4">
        <v>0.49585499999999999</v>
      </c>
      <c r="E18" s="4">
        <v>9</v>
      </c>
    </row>
    <row r="19" spans="1:5">
      <c r="A19" s="1">
        <v>18</v>
      </c>
      <c r="B19" s="4">
        <v>0.51566400000000001</v>
      </c>
      <c r="C19" s="4">
        <v>12</v>
      </c>
      <c r="D19" s="4">
        <v>0.49698799999999999</v>
      </c>
      <c r="E19" s="4">
        <v>10</v>
      </c>
    </row>
    <row r="20" spans="1:5">
      <c r="A20" s="1">
        <v>19</v>
      </c>
      <c r="B20" s="4">
        <v>0.528887</v>
      </c>
      <c r="C20" s="4">
        <v>6</v>
      </c>
      <c r="D20" s="4">
        <v>0.492535</v>
      </c>
      <c r="E20" s="4">
        <v>11</v>
      </c>
    </row>
    <row r="21" spans="1:5">
      <c r="A21" s="1">
        <v>20</v>
      </c>
      <c r="B21" s="4">
        <v>0.51285800000000004</v>
      </c>
      <c r="C21" s="4">
        <v>13</v>
      </c>
      <c r="D21" s="4">
        <v>0.499363</v>
      </c>
      <c r="E21" s="4">
        <v>9</v>
      </c>
    </row>
    <row r="22" spans="1:5">
      <c r="A22" s="1">
        <v>21</v>
      </c>
      <c r="B22" s="4">
        <v>0.51322000000000001</v>
      </c>
      <c r="C22" s="4">
        <v>11</v>
      </c>
      <c r="D22" s="4">
        <v>0.51159100000000002</v>
      </c>
      <c r="E22" s="4">
        <v>4</v>
      </c>
    </row>
    <row r="23" spans="1:5">
      <c r="A23" s="1">
        <v>22</v>
      </c>
      <c r="B23" s="4">
        <v>0.523258</v>
      </c>
      <c r="C23" s="4">
        <v>9</v>
      </c>
      <c r="D23" s="4">
        <v>0.48945499999999997</v>
      </c>
      <c r="E23" s="4">
        <v>11</v>
      </c>
    </row>
    <row r="24" spans="1:5">
      <c r="A24" s="1">
        <v>23</v>
      </c>
      <c r="B24" s="4">
        <v>0.526613</v>
      </c>
      <c r="C24" s="4">
        <v>7</v>
      </c>
      <c r="D24" s="4">
        <v>0.49785200000000002</v>
      </c>
      <c r="E24" s="4">
        <v>8</v>
      </c>
    </row>
    <row r="25" spans="1:5">
      <c r="A25" s="1">
        <v>24</v>
      </c>
      <c r="B25" s="4">
        <v>0.52644500000000005</v>
      </c>
      <c r="C25" s="4">
        <v>7</v>
      </c>
      <c r="D25" s="4">
        <v>0.49518400000000001</v>
      </c>
      <c r="E25" s="4">
        <v>10</v>
      </c>
    </row>
    <row r="26" spans="1:5">
      <c r="A26" s="1">
        <v>25</v>
      </c>
      <c r="B26" s="4">
        <v>0.52909099999999998</v>
      </c>
      <c r="C26" s="4">
        <v>5</v>
      </c>
      <c r="D26" s="4">
        <v>0.48392299999999999</v>
      </c>
      <c r="E26" s="4">
        <v>13</v>
      </c>
    </row>
    <row r="27" spans="1:5">
      <c r="A27" s="1">
        <v>26</v>
      </c>
      <c r="B27" s="4">
        <v>0.51525500000000002</v>
      </c>
      <c r="C27" s="4">
        <v>11</v>
      </c>
      <c r="D27" s="4">
        <v>0.48767300000000002</v>
      </c>
      <c r="E27" s="4">
        <v>14</v>
      </c>
    </row>
    <row r="28" spans="1:5">
      <c r="A28" s="1">
        <v>27</v>
      </c>
      <c r="B28" s="4">
        <v>0.51684399999999997</v>
      </c>
      <c r="C28" s="4">
        <v>10</v>
      </c>
      <c r="D28" s="4">
        <v>0.49360199999999999</v>
      </c>
      <c r="E28" s="4">
        <v>7</v>
      </c>
    </row>
    <row r="29" spans="1:5">
      <c r="A29" s="1">
        <v>28</v>
      </c>
      <c r="B29" s="4">
        <v>0.52300800000000003</v>
      </c>
      <c r="C29" s="4">
        <v>8</v>
      </c>
      <c r="D29" s="4">
        <v>0.50373000000000001</v>
      </c>
      <c r="E29" s="4">
        <v>7</v>
      </c>
    </row>
    <row r="30" spans="1:5">
      <c r="A30" s="1">
        <v>29</v>
      </c>
      <c r="B30" s="4">
        <v>0.526972</v>
      </c>
      <c r="C30" s="4">
        <v>7</v>
      </c>
      <c r="D30" s="4">
        <v>0.48203699999999999</v>
      </c>
      <c r="E30" s="4">
        <v>14</v>
      </c>
    </row>
    <row r="32" spans="1:5">
      <c r="A32" t="s">
        <v>0</v>
      </c>
      <c r="B32">
        <f>AVERAGE(B1:B31)</f>
        <v>0.52233890000000005</v>
      </c>
      <c r="C32">
        <f>AVERAGE(C1:C31)</f>
        <v>8.6999999999999993</v>
      </c>
      <c r="D32">
        <f>AVERAGE(D1:D30)</f>
        <v>0.49393616666666673</v>
      </c>
      <c r="E32" s="2">
        <f>AVERAGE(E1:E30)</f>
        <v>9.9333333333333336</v>
      </c>
    </row>
    <row r="33" spans="1:5">
      <c r="A33" t="s">
        <v>1</v>
      </c>
      <c r="B33">
        <f>STDEV(B1:B30)</f>
        <v>9.4591801108217313E-3</v>
      </c>
      <c r="C33">
        <f>STDEV(C1:C30)</f>
        <v>3.3646232560529596</v>
      </c>
      <c r="D33">
        <f>STDEV(D1:D30)</f>
        <v>8.006773723168591E-3</v>
      </c>
      <c r="E33">
        <f>STDEV(E1:E30)</f>
        <v>2.765967229134084</v>
      </c>
    </row>
    <row r="36" spans="1:5" ht="18">
      <c r="A36" s="5" t="s">
        <v>3</v>
      </c>
      <c r="B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11E3-CD5D-AB41-9314-2FE0328E64E1}">
  <dimension ref="A1:G39"/>
  <sheetViews>
    <sheetView zoomScale="142" workbookViewId="0">
      <selection activeCell="I15" sqref="I15"/>
    </sheetView>
  </sheetViews>
  <sheetFormatPr baseColWidth="10" defaultRowHeight="16"/>
  <cols>
    <col min="2" max="2" width="29.6640625" customWidth="1"/>
    <col min="3" max="4" width="15" customWidth="1"/>
    <col min="5" max="5" width="32.6640625" customWidth="1"/>
    <col min="7" max="7" width="17.83203125" bestFit="1" customWidth="1"/>
  </cols>
  <sheetData>
    <row r="1" spans="1:7">
      <c r="A1" s="1">
        <v>0</v>
      </c>
      <c r="B1">
        <v>0.52833300000000005</v>
      </c>
      <c r="C1" s="4">
        <v>1</v>
      </c>
      <c r="D1" s="4">
        <v>2256</v>
      </c>
      <c r="E1">
        <v>0.50702999999999998</v>
      </c>
      <c r="F1" s="4">
        <v>1</v>
      </c>
      <c r="G1" s="4">
        <v>1726</v>
      </c>
    </row>
    <row r="2" spans="1:7">
      <c r="A2" s="1">
        <v>1</v>
      </c>
      <c r="B2">
        <v>0.52342200000000005</v>
      </c>
      <c r="C2" s="4">
        <v>1</v>
      </c>
      <c r="D2" s="4">
        <v>2017</v>
      </c>
      <c r="E2">
        <v>0.470605</v>
      </c>
      <c r="F2" s="4">
        <v>4</v>
      </c>
      <c r="G2" s="4">
        <v>1840</v>
      </c>
    </row>
    <row r="3" spans="1:7">
      <c r="A3" s="1">
        <v>2</v>
      </c>
      <c r="B3">
        <v>0.52472300000000005</v>
      </c>
      <c r="C3" s="4">
        <v>1</v>
      </c>
      <c r="D3" s="4">
        <v>2224</v>
      </c>
      <c r="E3">
        <v>0.51057300000000005</v>
      </c>
      <c r="F3" s="4">
        <v>1</v>
      </c>
      <c r="G3" s="4">
        <v>2028</v>
      </c>
    </row>
    <row r="4" spans="1:7">
      <c r="A4" s="1">
        <v>3</v>
      </c>
      <c r="B4">
        <v>0.52163599999999999</v>
      </c>
      <c r="C4" s="4">
        <v>1</v>
      </c>
      <c r="D4" s="4">
        <v>1726</v>
      </c>
      <c r="E4">
        <v>0.46703800000000001</v>
      </c>
      <c r="F4" s="4">
        <v>5</v>
      </c>
      <c r="G4" s="4">
        <v>1741</v>
      </c>
    </row>
    <row r="5" spans="1:7">
      <c r="A5" s="1">
        <v>4</v>
      </c>
      <c r="B5">
        <v>0.51021000000000005</v>
      </c>
      <c r="C5" s="4">
        <v>3</v>
      </c>
      <c r="D5" s="4">
        <v>1756</v>
      </c>
      <c r="E5">
        <v>0.50683299999999998</v>
      </c>
      <c r="F5" s="4">
        <v>1</v>
      </c>
      <c r="G5" s="4">
        <v>1753</v>
      </c>
    </row>
    <row r="6" spans="1:7">
      <c r="A6" s="1">
        <v>5</v>
      </c>
      <c r="B6">
        <v>0.53244999999999998</v>
      </c>
      <c r="C6" s="4">
        <v>0</v>
      </c>
      <c r="D6" s="4">
        <v>1979</v>
      </c>
      <c r="E6">
        <v>0.49568200000000001</v>
      </c>
      <c r="F6" s="4">
        <v>3</v>
      </c>
      <c r="G6" s="4">
        <v>1701</v>
      </c>
    </row>
    <row r="7" spans="1:7">
      <c r="A7" s="1">
        <v>6</v>
      </c>
      <c r="B7">
        <v>0.50076900000000002</v>
      </c>
      <c r="C7" s="4">
        <v>3</v>
      </c>
      <c r="D7" s="4">
        <v>1746</v>
      </c>
      <c r="E7">
        <v>0.50296700000000005</v>
      </c>
      <c r="F7" s="4">
        <v>1</v>
      </c>
      <c r="G7" s="4">
        <v>1661</v>
      </c>
    </row>
    <row r="8" spans="1:7">
      <c r="A8" s="1">
        <v>7</v>
      </c>
      <c r="B8">
        <v>0.52712499999999995</v>
      </c>
      <c r="C8" s="4">
        <v>1</v>
      </c>
      <c r="D8" s="4">
        <v>1824</v>
      </c>
      <c r="E8">
        <v>0.49529800000000002</v>
      </c>
      <c r="F8" s="4">
        <v>2</v>
      </c>
      <c r="G8" s="4">
        <v>1741</v>
      </c>
    </row>
    <row r="9" spans="1:7">
      <c r="A9" s="1">
        <v>8</v>
      </c>
      <c r="B9">
        <v>0.493315</v>
      </c>
      <c r="C9" s="4">
        <v>3</v>
      </c>
      <c r="D9" s="4">
        <v>1882</v>
      </c>
      <c r="E9">
        <v>0.47484999999999999</v>
      </c>
      <c r="F9" s="4">
        <v>4</v>
      </c>
      <c r="G9" s="4">
        <v>1513</v>
      </c>
    </row>
    <row r="10" spans="1:7">
      <c r="A10" s="1">
        <v>9</v>
      </c>
      <c r="B10">
        <v>0.52172700000000005</v>
      </c>
      <c r="C10" s="4">
        <v>1</v>
      </c>
      <c r="D10" s="4">
        <v>2193</v>
      </c>
      <c r="E10">
        <v>0.48830499999999999</v>
      </c>
      <c r="F10" s="4">
        <v>3</v>
      </c>
      <c r="G10" s="4">
        <v>1652</v>
      </c>
    </row>
    <row r="11" spans="1:7">
      <c r="A11" s="1">
        <v>10</v>
      </c>
      <c r="B11">
        <v>0.49003999999999998</v>
      </c>
      <c r="C11" s="4">
        <v>4</v>
      </c>
      <c r="D11" s="4">
        <v>2026</v>
      </c>
      <c r="E11">
        <v>0.512625</v>
      </c>
      <c r="F11" s="4">
        <v>1</v>
      </c>
      <c r="G11" s="4">
        <v>1811</v>
      </c>
    </row>
    <row r="12" spans="1:7">
      <c r="A12" s="1">
        <v>11</v>
      </c>
      <c r="B12">
        <v>0.50507000000000002</v>
      </c>
      <c r="C12" s="4">
        <v>2</v>
      </c>
      <c r="D12" s="4">
        <v>1947</v>
      </c>
      <c r="E12">
        <v>0.49688700000000002</v>
      </c>
      <c r="F12" s="4">
        <v>2</v>
      </c>
      <c r="G12" s="4">
        <v>1626</v>
      </c>
    </row>
    <row r="13" spans="1:7">
      <c r="A13" s="1">
        <v>12</v>
      </c>
      <c r="B13">
        <v>0.47921599999999998</v>
      </c>
      <c r="C13" s="4">
        <v>4</v>
      </c>
      <c r="D13" s="4">
        <v>1782</v>
      </c>
      <c r="E13">
        <v>0.504745</v>
      </c>
      <c r="F13" s="4">
        <v>2</v>
      </c>
      <c r="G13" s="4">
        <v>1865</v>
      </c>
    </row>
    <row r="14" spans="1:7">
      <c r="A14" s="1">
        <v>13</v>
      </c>
      <c r="B14">
        <v>0.52905400000000002</v>
      </c>
      <c r="C14" s="4">
        <v>0</v>
      </c>
      <c r="D14" s="4">
        <v>2008</v>
      </c>
      <c r="E14">
        <v>0.50367600000000001</v>
      </c>
      <c r="F14" s="4">
        <v>1</v>
      </c>
      <c r="G14" s="4">
        <v>1550</v>
      </c>
    </row>
    <row r="15" spans="1:7">
      <c r="A15" s="1">
        <v>14</v>
      </c>
      <c r="B15">
        <v>0.53045100000000001</v>
      </c>
      <c r="C15" s="4">
        <v>1</v>
      </c>
      <c r="D15" s="4">
        <v>1948</v>
      </c>
      <c r="E15">
        <v>0.46774700000000002</v>
      </c>
      <c r="F15" s="4">
        <v>5</v>
      </c>
      <c r="G15" s="4">
        <v>1557</v>
      </c>
    </row>
    <row r="16" spans="1:7">
      <c r="A16" s="1">
        <v>15</v>
      </c>
      <c r="B16">
        <v>0.52258400000000005</v>
      </c>
      <c r="C16" s="4">
        <v>1</v>
      </c>
      <c r="D16" s="4">
        <v>2028</v>
      </c>
      <c r="E16">
        <v>0.48458899999999999</v>
      </c>
      <c r="F16" s="4">
        <v>4</v>
      </c>
      <c r="G16" s="4">
        <v>1603</v>
      </c>
    </row>
    <row r="17" spans="1:7">
      <c r="A17" s="1">
        <v>16</v>
      </c>
      <c r="B17">
        <v>0.49813000000000002</v>
      </c>
      <c r="C17" s="4">
        <v>3</v>
      </c>
      <c r="D17" s="4">
        <v>1916</v>
      </c>
      <c r="E17">
        <v>0.47033799999999998</v>
      </c>
      <c r="F17" s="4">
        <v>4</v>
      </c>
      <c r="G17" s="4">
        <v>1530</v>
      </c>
    </row>
    <row r="18" spans="1:7">
      <c r="A18" s="1">
        <v>17</v>
      </c>
      <c r="B18">
        <v>0.50871200000000005</v>
      </c>
      <c r="C18" s="4">
        <v>2</v>
      </c>
      <c r="D18" s="4">
        <v>1917</v>
      </c>
      <c r="E18">
        <v>0.48512899999999998</v>
      </c>
      <c r="F18" s="4">
        <v>3</v>
      </c>
      <c r="G18" s="4">
        <v>1681</v>
      </c>
    </row>
    <row r="19" spans="1:7">
      <c r="A19" s="1">
        <v>18</v>
      </c>
      <c r="B19">
        <v>0.50922999999999996</v>
      </c>
      <c r="C19" s="4">
        <v>2</v>
      </c>
      <c r="D19" s="4">
        <v>2116</v>
      </c>
      <c r="E19">
        <v>0.460675</v>
      </c>
      <c r="F19" s="4">
        <v>6</v>
      </c>
      <c r="G19" s="4">
        <v>1694</v>
      </c>
    </row>
    <row r="20" spans="1:7">
      <c r="A20" s="1">
        <v>19</v>
      </c>
      <c r="B20">
        <v>0.50412100000000004</v>
      </c>
      <c r="C20" s="4">
        <v>3</v>
      </c>
      <c r="D20" s="4">
        <v>1940</v>
      </c>
      <c r="E20">
        <v>0.489097</v>
      </c>
      <c r="F20" s="4">
        <v>3</v>
      </c>
      <c r="G20" s="4">
        <v>1611</v>
      </c>
    </row>
    <row r="21" spans="1:7">
      <c r="A21" s="1">
        <v>20</v>
      </c>
      <c r="B21">
        <v>0.52167300000000005</v>
      </c>
      <c r="C21" s="4">
        <v>1</v>
      </c>
      <c r="D21" s="4">
        <v>1893</v>
      </c>
      <c r="E21">
        <v>0.51011899999999999</v>
      </c>
      <c r="F21" s="4">
        <v>1</v>
      </c>
      <c r="G21" s="4">
        <v>1514</v>
      </c>
    </row>
    <row r="22" spans="1:7">
      <c r="A22" s="1">
        <v>21</v>
      </c>
      <c r="B22">
        <v>0.53429599999999999</v>
      </c>
      <c r="C22" s="4">
        <v>0</v>
      </c>
      <c r="D22" s="4">
        <v>1854</v>
      </c>
      <c r="E22">
        <v>0.51507000000000003</v>
      </c>
      <c r="F22" s="4">
        <v>0</v>
      </c>
      <c r="G22" s="4">
        <v>1560</v>
      </c>
    </row>
    <row r="23" spans="1:7">
      <c r="A23" s="1">
        <v>22</v>
      </c>
      <c r="B23">
        <v>0.51917000000000002</v>
      </c>
      <c r="C23" s="4">
        <v>2</v>
      </c>
      <c r="D23" s="4">
        <v>2152</v>
      </c>
      <c r="E23">
        <v>0.49770799999999998</v>
      </c>
      <c r="F23" s="4">
        <v>2</v>
      </c>
      <c r="G23" s="4">
        <v>1489</v>
      </c>
    </row>
    <row r="24" spans="1:7">
      <c r="A24" s="1">
        <v>23</v>
      </c>
      <c r="B24">
        <v>0.523011</v>
      </c>
      <c r="C24" s="4">
        <v>1</v>
      </c>
      <c r="D24" s="4">
        <v>1759</v>
      </c>
      <c r="E24">
        <v>0.51574799999999998</v>
      </c>
      <c r="F24" s="4">
        <v>0</v>
      </c>
      <c r="G24" s="4">
        <v>1779</v>
      </c>
    </row>
    <row r="25" spans="1:7">
      <c r="A25" s="1">
        <v>24</v>
      </c>
      <c r="B25">
        <v>0.50537600000000005</v>
      </c>
      <c r="C25" s="4">
        <v>3</v>
      </c>
      <c r="D25" s="4">
        <v>1595</v>
      </c>
      <c r="E25">
        <v>0.46629900000000002</v>
      </c>
      <c r="F25" s="4">
        <v>5</v>
      </c>
      <c r="G25" s="4">
        <v>1595</v>
      </c>
    </row>
    <row r="26" spans="1:7">
      <c r="A26" s="1">
        <v>25</v>
      </c>
      <c r="B26">
        <v>0.51498200000000005</v>
      </c>
      <c r="C26" s="4">
        <v>2</v>
      </c>
      <c r="D26" s="4">
        <v>2124</v>
      </c>
      <c r="E26">
        <v>0.43288700000000002</v>
      </c>
      <c r="F26" s="4">
        <v>8</v>
      </c>
      <c r="G26" s="4">
        <v>1816</v>
      </c>
    </row>
    <row r="27" spans="1:7">
      <c r="A27" s="1">
        <v>26</v>
      </c>
      <c r="B27">
        <v>0.51554199999999994</v>
      </c>
      <c r="C27" s="4">
        <v>2</v>
      </c>
      <c r="D27" s="4">
        <v>1914</v>
      </c>
      <c r="E27">
        <v>0.492118</v>
      </c>
      <c r="F27" s="4">
        <v>3</v>
      </c>
      <c r="G27" s="4">
        <v>1441</v>
      </c>
    </row>
    <row r="28" spans="1:7">
      <c r="A28" s="1">
        <v>27</v>
      </c>
      <c r="B28">
        <v>0.524621</v>
      </c>
      <c r="C28" s="4">
        <v>1</v>
      </c>
      <c r="D28" s="4">
        <v>1739</v>
      </c>
      <c r="E28">
        <v>0.48992599999999997</v>
      </c>
      <c r="F28" s="4">
        <v>2</v>
      </c>
      <c r="G28" s="4">
        <v>1669</v>
      </c>
    </row>
    <row r="29" spans="1:7">
      <c r="A29" s="1">
        <v>28</v>
      </c>
      <c r="B29">
        <v>0.48549300000000001</v>
      </c>
      <c r="C29" s="4">
        <v>4</v>
      </c>
      <c r="D29" s="4">
        <v>1900</v>
      </c>
      <c r="E29">
        <v>0.50710100000000002</v>
      </c>
      <c r="F29" s="4">
        <v>2</v>
      </c>
      <c r="G29" s="4">
        <v>1811</v>
      </c>
    </row>
    <row r="30" spans="1:7">
      <c r="A30" s="1">
        <v>29</v>
      </c>
      <c r="B30">
        <v>0.52385899999999996</v>
      </c>
      <c r="C30" s="4">
        <v>1</v>
      </c>
      <c r="D30" s="4">
        <v>1803</v>
      </c>
      <c r="E30">
        <v>0.45629199999999998</v>
      </c>
      <c r="F30" s="4">
        <v>7</v>
      </c>
      <c r="G30" s="4">
        <v>1799</v>
      </c>
    </row>
    <row r="32" spans="1:7">
      <c r="A32" t="s">
        <v>0</v>
      </c>
      <c r="B32">
        <f>AVERAGE(B1:B31)</f>
        <v>0.51427803333333322</v>
      </c>
      <c r="C32">
        <f>AVERAGE(C1:C31)</f>
        <v>1.8</v>
      </c>
      <c r="D32">
        <f>AVERAGE(D1:D31)</f>
        <v>1932.1333333333334</v>
      </c>
      <c r="E32">
        <f>AVERAGE(E1:E30)</f>
        <v>0.48926523333333327</v>
      </c>
      <c r="F32" s="2">
        <f>AVERAGE(F1:F30)</f>
        <v>2.8666666666666667</v>
      </c>
      <c r="G32" s="2">
        <f>AVERAGE(G1:G30)</f>
        <v>1678.5666666666666</v>
      </c>
    </row>
    <row r="33" spans="1:7">
      <c r="A33" t="s">
        <v>1</v>
      </c>
      <c r="B33">
        <f t="shared" ref="B33:G33" si="0">STDEV(B1:B30)</f>
        <v>1.4584843310031169E-2</v>
      </c>
      <c r="C33">
        <f t="shared" si="0"/>
        <v>1.1861267013789623</v>
      </c>
      <c r="D33">
        <f t="shared" si="0"/>
        <v>162.18140829146324</v>
      </c>
      <c r="E33">
        <f t="shared" si="0"/>
        <v>2.0440426285593501E-2</v>
      </c>
      <c r="F33">
        <f t="shared" si="0"/>
        <v>2.0126039631889028</v>
      </c>
      <c r="G33">
        <f t="shared" si="0"/>
        <v>133.0342666080962</v>
      </c>
    </row>
    <row r="35" spans="1:7">
      <c r="F35">
        <f>F32/50</f>
        <v>5.7333333333333333E-2</v>
      </c>
    </row>
    <row r="36" spans="1:7" ht="18">
      <c r="B36" s="3"/>
      <c r="C36">
        <f>C32/50</f>
        <v>3.6000000000000004E-2</v>
      </c>
      <c r="F36">
        <f>F33/50</f>
        <v>4.0252079263778058E-2</v>
      </c>
    </row>
    <row r="37" spans="1:7">
      <c r="C37">
        <f>C33/50</f>
        <v>2.3722534027579244E-2</v>
      </c>
    </row>
    <row r="39" spans="1:7">
      <c r="A39" t="s">
        <v>4</v>
      </c>
      <c r="B39">
        <v>18</v>
      </c>
      <c r="C39" s="6">
        <v>0.57334012434748305</v>
      </c>
      <c r="E39" t="s">
        <v>4</v>
      </c>
      <c r="F39">
        <v>1</v>
      </c>
      <c r="G39" s="7">
        <v>0.57334012434748305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18D9-C659-7749-878A-C98CB5D56780}">
  <dimension ref="A1:G40"/>
  <sheetViews>
    <sheetView topLeftCell="A6" workbookViewId="0">
      <selection activeCell="C35" sqref="C35"/>
    </sheetView>
  </sheetViews>
  <sheetFormatPr baseColWidth="10" defaultRowHeight="16"/>
  <cols>
    <col min="2" max="2" width="29.6640625" style="9" customWidth="1"/>
    <col min="3" max="4" width="15" customWidth="1"/>
    <col min="5" max="5" width="32.6640625" style="9" customWidth="1"/>
  </cols>
  <sheetData>
    <row r="1" spans="1:7">
      <c r="A1" s="1">
        <v>0</v>
      </c>
      <c r="B1" s="8">
        <v>0.221053</v>
      </c>
      <c r="C1" s="4">
        <v>18</v>
      </c>
      <c r="D1" s="4">
        <v>19741</v>
      </c>
      <c r="E1" s="9">
        <v>0.25005100000000002</v>
      </c>
      <c r="F1" s="4">
        <v>23</v>
      </c>
      <c r="G1" s="4">
        <v>14999</v>
      </c>
    </row>
    <row r="2" spans="1:7">
      <c r="A2" s="1">
        <v>1</v>
      </c>
      <c r="B2" s="8">
        <v>0.29387600000000003</v>
      </c>
      <c r="C2" s="4">
        <v>20</v>
      </c>
      <c r="D2" s="4">
        <v>19154</v>
      </c>
      <c r="E2" s="9">
        <v>0.26772899999999999</v>
      </c>
      <c r="F2" s="4">
        <v>21</v>
      </c>
      <c r="G2" s="4">
        <v>16657</v>
      </c>
    </row>
    <row r="3" spans="1:7">
      <c r="A3" s="1">
        <v>2</v>
      </c>
      <c r="B3" s="8">
        <v>0.27497300000000002</v>
      </c>
      <c r="C3" s="4">
        <v>20</v>
      </c>
      <c r="D3" s="4">
        <v>18937</v>
      </c>
      <c r="E3" s="9">
        <v>0.27851599999999999</v>
      </c>
      <c r="F3" s="4">
        <v>20</v>
      </c>
      <c r="G3" s="4">
        <v>14806</v>
      </c>
    </row>
    <row r="4" spans="1:7">
      <c r="A4" s="1">
        <v>3</v>
      </c>
      <c r="B4" s="8">
        <v>0.27467200000000003</v>
      </c>
      <c r="C4" s="4">
        <v>20</v>
      </c>
      <c r="D4" s="4">
        <v>19619</v>
      </c>
      <c r="E4" s="9">
        <v>0.304705</v>
      </c>
      <c r="F4" s="4">
        <v>17</v>
      </c>
      <c r="G4" s="4">
        <v>17181</v>
      </c>
    </row>
    <row r="5" spans="1:7">
      <c r="A5" s="1">
        <v>4</v>
      </c>
      <c r="B5" s="8">
        <v>0.27493499999999998</v>
      </c>
      <c r="C5" s="4">
        <v>21</v>
      </c>
      <c r="D5" s="4">
        <v>18717</v>
      </c>
      <c r="E5" s="9">
        <v>0.26760800000000001</v>
      </c>
      <c r="F5" s="4">
        <v>21</v>
      </c>
      <c r="G5" s="4">
        <v>15792</v>
      </c>
    </row>
    <row r="6" spans="1:7">
      <c r="A6" s="1">
        <v>5</v>
      </c>
      <c r="B6" s="8">
        <v>0.266011</v>
      </c>
      <c r="C6" s="4">
        <v>18</v>
      </c>
      <c r="D6" s="4">
        <v>18988</v>
      </c>
      <c r="E6" s="9">
        <v>0.240671</v>
      </c>
      <c r="F6" s="4">
        <v>24</v>
      </c>
      <c r="G6" s="4">
        <v>15288</v>
      </c>
    </row>
    <row r="7" spans="1:7">
      <c r="A7" s="1">
        <v>6</v>
      </c>
      <c r="B7" s="8">
        <v>0.29289100000000001</v>
      </c>
      <c r="C7" s="4">
        <v>17</v>
      </c>
      <c r="D7" s="4">
        <v>18831</v>
      </c>
      <c r="E7" s="9">
        <v>0.24978300000000001</v>
      </c>
      <c r="F7" s="4">
        <v>23</v>
      </c>
      <c r="G7" s="4">
        <v>14674</v>
      </c>
    </row>
    <row r="8" spans="1:7">
      <c r="A8" s="1">
        <v>7</v>
      </c>
      <c r="B8" s="8">
        <v>0.30218899999999999</v>
      </c>
      <c r="C8" s="4">
        <v>25</v>
      </c>
      <c r="D8" s="4">
        <v>16288</v>
      </c>
      <c r="E8" s="9">
        <v>0.32516899999999999</v>
      </c>
      <c r="F8" s="4">
        <v>15</v>
      </c>
      <c r="G8" s="4">
        <v>16414</v>
      </c>
    </row>
    <row r="9" spans="1:7">
      <c r="A9" s="1">
        <v>8</v>
      </c>
      <c r="B9" s="8">
        <v>0.22887099999999999</v>
      </c>
      <c r="C9" s="4">
        <v>22</v>
      </c>
      <c r="D9" s="4">
        <v>17950</v>
      </c>
      <c r="E9" s="9">
        <v>0.23183100000000001</v>
      </c>
      <c r="F9" s="4">
        <v>25</v>
      </c>
      <c r="G9" s="4">
        <v>13271</v>
      </c>
    </row>
    <row r="10" spans="1:7">
      <c r="A10" s="1">
        <v>9</v>
      </c>
      <c r="B10" s="8">
        <v>0.25701600000000002</v>
      </c>
      <c r="C10" s="4">
        <v>22</v>
      </c>
      <c r="D10" s="4">
        <v>19138</v>
      </c>
      <c r="E10" s="9">
        <v>0.25886300000000001</v>
      </c>
      <c r="F10" s="4">
        <v>22</v>
      </c>
      <c r="G10" s="4">
        <v>15414</v>
      </c>
    </row>
    <row r="11" spans="1:7">
      <c r="A11" s="1">
        <v>10</v>
      </c>
      <c r="B11" s="8">
        <v>0.25769799999999998</v>
      </c>
      <c r="C11" s="4">
        <v>15</v>
      </c>
      <c r="D11" s="4">
        <v>22583</v>
      </c>
      <c r="E11" s="9">
        <v>0.28844199999999998</v>
      </c>
      <c r="F11" s="4">
        <v>19</v>
      </c>
      <c r="G11" s="4">
        <v>14568</v>
      </c>
    </row>
    <row r="12" spans="1:7">
      <c r="A12" s="1">
        <v>11</v>
      </c>
      <c r="B12" s="8">
        <v>0.32057000000000002</v>
      </c>
      <c r="C12" s="4">
        <v>21</v>
      </c>
      <c r="D12" s="4">
        <v>19793</v>
      </c>
      <c r="E12" s="9">
        <v>0.33275900000000003</v>
      </c>
      <c r="F12" s="4">
        <v>14</v>
      </c>
      <c r="G12" s="4">
        <v>18946</v>
      </c>
    </row>
    <row r="13" spans="1:7">
      <c r="A13" s="1">
        <v>12</v>
      </c>
      <c r="B13" s="8">
        <v>0.26581900000000003</v>
      </c>
      <c r="C13" s="4">
        <v>26</v>
      </c>
      <c r="D13" s="4">
        <v>17725</v>
      </c>
      <c r="E13" s="9">
        <v>0.34183999999999998</v>
      </c>
      <c r="F13" s="4">
        <v>13</v>
      </c>
      <c r="G13" s="4">
        <v>20292</v>
      </c>
    </row>
    <row r="14" spans="1:7">
      <c r="A14" s="1">
        <v>13</v>
      </c>
      <c r="B14" s="8">
        <v>0.21954899999999999</v>
      </c>
      <c r="C14" s="4">
        <v>24</v>
      </c>
      <c r="D14" s="4">
        <v>17850</v>
      </c>
      <c r="E14" s="9">
        <v>0.30632500000000001</v>
      </c>
      <c r="F14" s="4">
        <v>17</v>
      </c>
      <c r="G14" s="4">
        <v>19284</v>
      </c>
    </row>
    <row r="15" spans="1:7">
      <c r="A15" s="1">
        <v>14</v>
      </c>
      <c r="B15" s="8">
        <v>0.23896000000000001</v>
      </c>
      <c r="C15" s="4">
        <v>15</v>
      </c>
      <c r="D15" s="4">
        <v>21183</v>
      </c>
      <c r="E15" s="9">
        <v>0.250689</v>
      </c>
      <c r="F15" s="4">
        <v>23</v>
      </c>
      <c r="G15" s="4">
        <v>16358</v>
      </c>
    </row>
    <row r="16" spans="1:7">
      <c r="A16" s="1">
        <v>15</v>
      </c>
      <c r="B16" s="8">
        <v>0.321077</v>
      </c>
      <c r="C16" s="4">
        <v>21</v>
      </c>
      <c r="D16" s="4">
        <v>20043</v>
      </c>
      <c r="E16" s="9">
        <v>0.27863900000000003</v>
      </c>
      <c r="F16" s="4">
        <v>20</v>
      </c>
      <c r="G16" s="4">
        <v>17006</v>
      </c>
    </row>
    <row r="17" spans="1:7">
      <c r="A17" s="1">
        <v>16</v>
      </c>
      <c r="B17" s="8">
        <v>0.265762</v>
      </c>
      <c r="C17" s="4">
        <v>23</v>
      </c>
      <c r="D17" s="4">
        <v>17106</v>
      </c>
      <c r="E17" s="9">
        <v>0.26052500000000001</v>
      </c>
      <c r="F17" s="4">
        <v>22</v>
      </c>
      <c r="G17" s="4">
        <v>15014</v>
      </c>
    </row>
    <row r="18" spans="1:7">
      <c r="A18" s="1">
        <v>17</v>
      </c>
      <c r="B18" s="8">
        <v>0.24704799999999999</v>
      </c>
      <c r="C18" s="4">
        <v>18</v>
      </c>
      <c r="D18" s="4">
        <v>20182</v>
      </c>
      <c r="E18" s="9">
        <v>0.28819299999999998</v>
      </c>
      <c r="F18" s="4">
        <v>19</v>
      </c>
      <c r="G18" s="4">
        <v>16218</v>
      </c>
    </row>
    <row r="19" spans="1:7">
      <c r="A19" s="1">
        <v>18</v>
      </c>
      <c r="B19" s="8">
        <v>0.29427500000000001</v>
      </c>
      <c r="C19" s="4">
        <v>15</v>
      </c>
      <c r="D19" s="4">
        <v>20378</v>
      </c>
      <c r="E19" s="9">
        <v>0.34334199999999998</v>
      </c>
      <c r="F19" s="4">
        <v>13</v>
      </c>
      <c r="G19" s="4">
        <v>16941</v>
      </c>
    </row>
    <row r="20" spans="1:7">
      <c r="A20" s="1">
        <v>19</v>
      </c>
      <c r="B20" s="8">
        <v>0.32110699999999998</v>
      </c>
      <c r="C20" s="4">
        <v>22</v>
      </c>
      <c r="D20" s="4">
        <v>18933</v>
      </c>
      <c r="E20" s="9">
        <v>0.28637400000000002</v>
      </c>
      <c r="F20" s="4">
        <v>19</v>
      </c>
      <c r="G20" s="4">
        <v>15184</v>
      </c>
    </row>
    <row r="21" spans="1:7">
      <c r="A21" s="1">
        <v>20</v>
      </c>
      <c r="B21" s="8">
        <v>0.25674200000000003</v>
      </c>
      <c r="C21" s="4">
        <v>20</v>
      </c>
      <c r="D21" s="4">
        <v>17794</v>
      </c>
      <c r="E21" s="9">
        <v>0.31620100000000001</v>
      </c>
      <c r="F21" s="4">
        <v>16</v>
      </c>
      <c r="G21" s="4">
        <v>16904</v>
      </c>
    </row>
    <row r="22" spans="1:7">
      <c r="A22" s="1">
        <v>21</v>
      </c>
      <c r="B22" s="8">
        <v>0.27347399999999999</v>
      </c>
      <c r="C22" s="4">
        <v>16</v>
      </c>
      <c r="D22" s="4">
        <v>19386</v>
      </c>
      <c r="E22" s="9">
        <v>0.27935300000000002</v>
      </c>
      <c r="F22" s="4">
        <v>20</v>
      </c>
      <c r="G22" s="4">
        <v>14960</v>
      </c>
    </row>
    <row r="23" spans="1:7">
      <c r="A23" s="1">
        <v>22</v>
      </c>
      <c r="B23" s="8">
        <v>0.31060399999999999</v>
      </c>
      <c r="C23" s="4">
        <v>16</v>
      </c>
      <c r="D23" s="4">
        <v>22061</v>
      </c>
      <c r="E23" s="9">
        <v>0.27935599999999999</v>
      </c>
      <c r="F23" s="4">
        <v>20</v>
      </c>
      <c r="G23" s="4">
        <v>15239</v>
      </c>
    </row>
    <row r="24" spans="1:7">
      <c r="A24" s="1">
        <v>23</v>
      </c>
      <c r="B24" s="8">
        <v>0.30996099999999999</v>
      </c>
      <c r="C24" s="4">
        <v>18</v>
      </c>
      <c r="D24" s="4">
        <v>19183</v>
      </c>
      <c r="E24" s="9">
        <v>0.31544100000000003</v>
      </c>
      <c r="F24" s="4">
        <v>16</v>
      </c>
      <c r="G24" s="4">
        <v>18956</v>
      </c>
    </row>
    <row r="25" spans="1:7">
      <c r="A25" s="1">
        <v>24</v>
      </c>
      <c r="B25" s="8">
        <v>0.29247600000000001</v>
      </c>
      <c r="C25" s="4">
        <v>28</v>
      </c>
      <c r="D25" s="4">
        <v>17479</v>
      </c>
      <c r="E25" s="9">
        <v>0.26800200000000002</v>
      </c>
      <c r="F25" s="4">
        <v>21</v>
      </c>
      <c r="G25" s="4">
        <v>17450</v>
      </c>
    </row>
    <row r="26" spans="1:7">
      <c r="A26" s="1">
        <v>25</v>
      </c>
      <c r="B26" s="8">
        <v>0.20203699999999999</v>
      </c>
      <c r="C26" s="4">
        <v>24</v>
      </c>
      <c r="D26" s="4">
        <v>18578</v>
      </c>
      <c r="E26" s="9">
        <v>0.24968599999999999</v>
      </c>
      <c r="F26" s="4">
        <v>23</v>
      </c>
      <c r="G26" s="4">
        <v>14971</v>
      </c>
    </row>
    <row r="27" spans="1:7">
      <c r="A27" s="1">
        <v>26</v>
      </c>
      <c r="B27" s="8">
        <v>0.23824300000000001</v>
      </c>
      <c r="C27" s="4">
        <v>21</v>
      </c>
      <c r="D27" s="4">
        <v>19856</v>
      </c>
      <c r="E27" s="9">
        <v>0.24914600000000001</v>
      </c>
      <c r="F27" s="4">
        <v>23</v>
      </c>
      <c r="G27" s="4">
        <v>14983</v>
      </c>
    </row>
    <row r="28" spans="1:7">
      <c r="A28" s="1">
        <v>27</v>
      </c>
      <c r="B28" s="8">
        <v>0.26583899999999999</v>
      </c>
      <c r="C28" s="4">
        <v>18</v>
      </c>
      <c r="D28" s="4">
        <v>17174</v>
      </c>
      <c r="E28" s="9">
        <v>0.296873</v>
      </c>
      <c r="F28" s="4">
        <v>18</v>
      </c>
      <c r="G28" s="4">
        <v>17496</v>
      </c>
    </row>
    <row r="29" spans="1:7">
      <c r="A29" s="1">
        <v>28</v>
      </c>
      <c r="B29" s="8">
        <v>0.29304000000000002</v>
      </c>
      <c r="C29" s="4">
        <v>20</v>
      </c>
      <c r="D29" s="4">
        <v>17541</v>
      </c>
      <c r="E29" s="9">
        <v>0.270735</v>
      </c>
      <c r="F29" s="4">
        <v>21</v>
      </c>
      <c r="G29" s="4">
        <v>15910</v>
      </c>
    </row>
    <row r="30" spans="1:7">
      <c r="A30" s="1">
        <v>29</v>
      </c>
      <c r="B30" s="8">
        <v>0.27496799999999999</v>
      </c>
      <c r="C30" s="4">
        <v>27</v>
      </c>
      <c r="D30" s="4">
        <v>15046</v>
      </c>
      <c r="E30" s="9">
        <v>0.21308099999999999</v>
      </c>
      <c r="F30" s="4">
        <v>27</v>
      </c>
      <c r="G30" s="4">
        <v>14156</v>
      </c>
    </row>
    <row r="32" spans="1:7">
      <c r="A32" t="s">
        <v>0</v>
      </c>
      <c r="B32" s="9">
        <f>AVERAGE(B1:B31)</f>
        <v>0.27185786666666661</v>
      </c>
      <c r="C32">
        <f>AVERAGE(C1:C31)</f>
        <v>20.366666666666667</v>
      </c>
      <c r="D32">
        <f>AVERAGE(D1:D31)</f>
        <v>18907.900000000001</v>
      </c>
      <c r="E32" s="9">
        <f>AVERAGE(E1:E30)</f>
        <v>0.27966426666666672</v>
      </c>
      <c r="F32" s="2">
        <f>AVERAGE(F1:F30)</f>
        <v>19.833333333333332</v>
      </c>
      <c r="G32" s="2">
        <f>AVERAGE(G1:G30)</f>
        <v>16177.733333333334</v>
      </c>
    </row>
    <row r="33" spans="1:7">
      <c r="A33" t="s">
        <v>1</v>
      </c>
      <c r="B33" s="9">
        <f t="shared" ref="B33:G33" si="0">STDEV(B1:B30)</f>
        <v>3.1676214409111253E-2</v>
      </c>
      <c r="C33">
        <f t="shared" si="0"/>
        <v>3.537808919942258</v>
      </c>
      <c r="D33">
        <f t="shared" si="0"/>
        <v>1594.9775341623965</v>
      </c>
      <c r="E33" s="9">
        <f t="shared" si="0"/>
        <v>3.2821616712931101E-2</v>
      </c>
      <c r="F33">
        <f t="shared" si="0"/>
        <v>3.5339079992448044</v>
      </c>
      <c r="G33">
        <f t="shared" si="0"/>
        <v>1642.976292844962</v>
      </c>
    </row>
    <row r="35" spans="1:7">
      <c r="C35" s="9">
        <f>C32/50</f>
        <v>0.40733333333333333</v>
      </c>
      <c r="D35" s="9"/>
      <c r="F35" s="9">
        <f>F32/50</f>
        <v>0.39666666666666667</v>
      </c>
    </row>
    <row r="36" spans="1:7">
      <c r="C36" s="9">
        <f>C33/50</f>
        <v>7.0756178398845154E-2</v>
      </c>
      <c r="D36" s="9"/>
      <c r="F36" s="9">
        <f>F33/50</f>
        <v>7.0678159984896086E-2</v>
      </c>
    </row>
    <row r="38" spans="1:7">
      <c r="B38" s="9">
        <v>0.44257759988864698</v>
      </c>
      <c r="E38" s="9">
        <v>0.47142333771003297</v>
      </c>
    </row>
    <row r="40" spans="1:7">
      <c r="A40" t="s">
        <v>4</v>
      </c>
      <c r="B40" s="11">
        <v>25</v>
      </c>
      <c r="E40" s="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2073-A691-FA4B-84E5-C86ABF86F598}">
  <dimension ref="A1:E33"/>
  <sheetViews>
    <sheetView workbookViewId="0">
      <selection activeCell="B25" sqref="B25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0.26750200000000002</v>
      </c>
      <c r="C1" s="4">
        <v>208</v>
      </c>
      <c r="D1" s="4">
        <v>0.26253399999999999</v>
      </c>
      <c r="E1" s="4">
        <v>216</v>
      </c>
    </row>
    <row r="2" spans="1:5">
      <c r="A2" s="1">
        <v>1</v>
      </c>
      <c r="B2" s="4">
        <v>0.27069300000000002</v>
      </c>
      <c r="C2" s="4">
        <v>205</v>
      </c>
      <c r="D2" s="4">
        <v>0.254689</v>
      </c>
      <c r="E2" s="4">
        <v>225</v>
      </c>
    </row>
    <row r="3" spans="1:5">
      <c r="A3" s="1">
        <v>2</v>
      </c>
      <c r="B3" s="4">
        <v>0.263961</v>
      </c>
      <c r="C3" s="4">
        <v>212</v>
      </c>
      <c r="D3" s="4">
        <v>0.26549499999999998</v>
      </c>
      <c r="E3" s="4">
        <v>214</v>
      </c>
    </row>
    <row r="4" spans="1:5">
      <c r="A4" s="1">
        <v>3</v>
      </c>
      <c r="B4" s="4">
        <v>0.265094</v>
      </c>
      <c r="C4" s="4">
        <v>211</v>
      </c>
      <c r="D4" s="4">
        <v>0.29763099999999998</v>
      </c>
      <c r="E4" s="4">
        <v>179</v>
      </c>
    </row>
    <row r="5" spans="1:5">
      <c r="A5" s="1">
        <v>4</v>
      </c>
      <c r="B5" s="4">
        <v>0.266629</v>
      </c>
      <c r="C5" s="4">
        <v>209</v>
      </c>
      <c r="D5" s="4">
        <v>0.26860400000000001</v>
      </c>
      <c r="E5" s="4">
        <v>210</v>
      </c>
    </row>
    <row r="6" spans="1:5">
      <c r="A6" s="1">
        <v>5</v>
      </c>
      <c r="B6" s="4">
        <v>0.27383999999999997</v>
      </c>
      <c r="C6" s="4">
        <v>201</v>
      </c>
      <c r="D6" s="4">
        <v>0.25632100000000002</v>
      </c>
      <c r="E6" s="4">
        <v>223</v>
      </c>
    </row>
    <row r="7" spans="1:5">
      <c r="A7" s="1">
        <v>6</v>
      </c>
      <c r="B7" s="4">
        <v>0.26848100000000003</v>
      </c>
      <c r="C7" s="4">
        <v>207</v>
      </c>
      <c r="D7" s="4">
        <v>0.269034</v>
      </c>
      <c r="E7" s="4">
        <v>210</v>
      </c>
    </row>
    <row r="8" spans="1:5">
      <c r="A8" s="1">
        <v>7</v>
      </c>
      <c r="B8" s="4">
        <v>0.27238899999999999</v>
      </c>
      <c r="C8" s="4">
        <v>203</v>
      </c>
      <c r="D8" s="4">
        <v>0.27581800000000001</v>
      </c>
      <c r="E8" s="4">
        <v>202</v>
      </c>
    </row>
    <row r="9" spans="1:5">
      <c r="A9" s="1">
        <v>8</v>
      </c>
      <c r="B9" s="4">
        <v>0.25590499999999999</v>
      </c>
      <c r="C9" s="4">
        <v>221</v>
      </c>
      <c r="D9" s="4">
        <v>0.28623900000000002</v>
      </c>
      <c r="E9" s="4">
        <v>191</v>
      </c>
    </row>
    <row r="10" spans="1:5">
      <c r="A10" s="1">
        <v>9</v>
      </c>
      <c r="B10" s="4">
        <v>0.26403100000000002</v>
      </c>
      <c r="C10" s="4">
        <v>212</v>
      </c>
      <c r="D10" s="4">
        <v>0.26415899999999998</v>
      </c>
      <c r="E10" s="4">
        <v>215</v>
      </c>
    </row>
    <row r="11" spans="1:5">
      <c r="A11" s="1">
        <v>10</v>
      </c>
      <c r="B11" s="4">
        <v>0.26328000000000001</v>
      </c>
      <c r="C11" s="4">
        <v>213</v>
      </c>
      <c r="D11" s="4">
        <v>0.26702700000000001</v>
      </c>
      <c r="E11" s="4">
        <v>212</v>
      </c>
    </row>
    <row r="12" spans="1:5">
      <c r="A12" s="1">
        <v>11</v>
      </c>
      <c r="B12" s="4">
        <v>0.26486799999999999</v>
      </c>
      <c r="C12" s="4">
        <v>211</v>
      </c>
      <c r="D12" s="4">
        <v>0.28015400000000001</v>
      </c>
      <c r="E12" s="4">
        <v>198</v>
      </c>
    </row>
    <row r="13" spans="1:5">
      <c r="A13" s="1">
        <v>12</v>
      </c>
      <c r="B13" s="4">
        <v>0.26955200000000001</v>
      </c>
      <c r="C13" s="4">
        <v>206</v>
      </c>
      <c r="D13" s="4">
        <v>0.29308600000000001</v>
      </c>
      <c r="E13" s="4">
        <v>184</v>
      </c>
    </row>
    <row r="14" spans="1:5">
      <c r="A14" s="1">
        <v>13</v>
      </c>
      <c r="B14" s="4">
        <v>0.25931900000000002</v>
      </c>
      <c r="C14" s="4">
        <v>217</v>
      </c>
      <c r="D14" s="4">
        <v>0.28710999999999998</v>
      </c>
      <c r="E14" s="4">
        <v>191</v>
      </c>
    </row>
    <row r="15" spans="1:5">
      <c r="A15" s="1">
        <v>14</v>
      </c>
      <c r="B15" s="4">
        <v>0.27472800000000003</v>
      </c>
      <c r="C15" s="4">
        <v>200</v>
      </c>
      <c r="D15" s="4">
        <v>0.26515300000000003</v>
      </c>
      <c r="E15" s="4">
        <v>214</v>
      </c>
    </row>
    <row r="16" spans="1:5">
      <c r="A16" s="1">
        <v>15</v>
      </c>
      <c r="B16" s="4">
        <v>0.29709099999999999</v>
      </c>
      <c r="C16" s="4">
        <v>176</v>
      </c>
      <c r="D16" s="4">
        <v>0.269758</v>
      </c>
      <c r="E16" s="4">
        <v>209</v>
      </c>
    </row>
    <row r="17" spans="1:5">
      <c r="A17" s="1">
        <v>16</v>
      </c>
      <c r="B17" s="4">
        <v>0.26598500000000003</v>
      </c>
      <c r="C17" s="4">
        <v>210</v>
      </c>
      <c r="D17" s="4">
        <v>0.27027200000000001</v>
      </c>
      <c r="E17" s="4">
        <v>209</v>
      </c>
    </row>
    <row r="18" spans="1:5">
      <c r="A18" s="1">
        <v>17</v>
      </c>
      <c r="B18" s="4">
        <v>0.25863399999999998</v>
      </c>
      <c r="C18" s="4">
        <v>218</v>
      </c>
      <c r="D18" s="4">
        <v>0.28241899999999998</v>
      </c>
      <c r="E18" s="4">
        <v>195</v>
      </c>
    </row>
    <row r="19" spans="1:5">
      <c r="A19" s="1">
        <v>18</v>
      </c>
      <c r="B19" s="4">
        <v>0.28048800000000002</v>
      </c>
      <c r="C19" s="4">
        <v>194</v>
      </c>
      <c r="D19" s="4">
        <v>0.27838099999999999</v>
      </c>
      <c r="E19" s="4">
        <v>200</v>
      </c>
    </row>
    <row r="20" spans="1:5">
      <c r="A20" s="1">
        <v>19</v>
      </c>
      <c r="B20" s="4">
        <v>0.25581599999999999</v>
      </c>
      <c r="C20" s="4">
        <v>221</v>
      </c>
      <c r="D20" s="4">
        <v>0.27964800000000001</v>
      </c>
      <c r="E20" s="4">
        <v>198</v>
      </c>
    </row>
    <row r="21" spans="1:5">
      <c r="A21" s="1">
        <v>20</v>
      </c>
      <c r="B21" s="4">
        <v>0.25552799999999998</v>
      </c>
      <c r="C21" s="4">
        <v>221</v>
      </c>
      <c r="D21" s="4">
        <v>0.27673799999999998</v>
      </c>
      <c r="E21" s="4">
        <v>202</v>
      </c>
    </row>
    <row r="22" spans="1:5">
      <c r="A22" s="1">
        <v>21</v>
      </c>
      <c r="B22" s="4">
        <v>0.280613</v>
      </c>
      <c r="C22" s="4">
        <v>194</v>
      </c>
      <c r="D22" s="4">
        <v>0.28185199999999999</v>
      </c>
      <c r="E22" s="4">
        <v>196</v>
      </c>
    </row>
    <row r="23" spans="1:5">
      <c r="A23" s="1">
        <v>22</v>
      </c>
      <c r="B23" s="4">
        <v>0.27299299999999999</v>
      </c>
      <c r="C23" s="4">
        <v>202</v>
      </c>
      <c r="D23" s="4">
        <v>0.274503</v>
      </c>
      <c r="E23" s="4">
        <v>204</v>
      </c>
    </row>
    <row r="24" spans="1:5">
      <c r="A24" s="1">
        <v>23</v>
      </c>
      <c r="B24" s="4">
        <v>0.288744</v>
      </c>
      <c r="C24" s="4">
        <v>185</v>
      </c>
      <c r="D24" s="4">
        <v>0.27146399999999998</v>
      </c>
      <c r="E24" s="4">
        <v>207</v>
      </c>
    </row>
    <row r="25" spans="1:5">
      <c r="A25" s="1">
        <v>24</v>
      </c>
      <c r="B25" s="4">
        <v>0.25961899999999999</v>
      </c>
      <c r="C25" s="4">
        <v>217</v>
      </c>
      <c r="D25" s="4">
        <v>0.27963100000000002</v>
      </c>
      <c r="E25" s="4">
        <v>198</v>
      </c>
    </row>
    <row r="26" spans="1:5">
      <c r="A26" s="1">
        <v>25</v>
      </c>
      <c r="B26" s="4">
        <v>0.260708</v>
      </c>
      <c r="C26" s="4">
        <v>215</v>
      </c>
      <c r="D26" s="4">
        <v>0.273094</v>
      </c>
      <c r="E26" s="4">
        <v>205</v>
      </c>
    </row>
    <row r="27" spans="1:5">
      <c r="A27" s="1">
        <v>26</v>
      </c>
      <c r="B27" s="4">
        <v>0.276837</v>
      </c>
      <c r="C27" s="4">
        <v>198</v>
      </c>
      <c r="D27" s="4">
        <v>0.268262</v>
      </c>
      <c r="E27" s="4">
        <v>211</v>
      </c>
    </row>
    <row r="28" spans="1:5">
      <c r="A28" s="1">
        <v>27</v>
      </c>
      <c r="B28" s="4">
        <v>0.28017799999999998</v>
      </c>
      <c r="C28" s="4">
        <v>194</v>
      </c>
      <c r="D28" s="4">
        <v>0.27922799999999998</v>
      </c>
      <c r="E28" s="4">
        <v>199</v>
      </c>
    </row>
    <row r="29" spans="1:5">
      <c r="A29" s="1">
        <v>28</v>
      </c>
      <c r="B29" s="4">
        <v>0.26853100000000002</v>
      </c>
      <c r="C29" s="4">
        <v>207</v>
      </c>
      <c r="D29" s="4">
        <v>0.26796799999999998</v>
      </c>
      <c r="E29" s="4">
        <v>211</v>
      </c>
    </row>
    <row r="30" spans="1:5">
      <c r="A30" s="1">
        <v>29</v>
      </c>
      <c r="B30" s="4">
        <v>0.26814700000000002</v>
      </c>
      <c r="C30" s="4">
        <v>208</v>
      </c>
      <c r="D30" s="4">
        <v>0.268567</v>
      </c>
      <c r="E30" s="4">
        <v>210</v>
      </c>
    </row>
    <row r="32" spans="1:5">
      <c r="A32" t="s">
        <v>0</v>
      </c>
      <c r="B32">
        <f>AVERAGE(B1:B31)</f>
        <v>0.2690061333333334</v>
      </c>
      <c r="C32">
        <f>AVERAGE(C1:C31)</f>
        <v>206.53333333333333</v>
      </c>
      <c r="D32">
        <f>AVERAGE(D1:D30)</f>
        <v>0.2738279666666667</v>
      </c>
      <c r="E32" s="2">
        <f>AVERAGE(E1:E30)</f>
        <v>204.6</v>
      </c>
    </row>
    <row r="33" spans="1:5">
      <c r="A33" t="s">
        <v>1</v>
      </c>
      <c r="B33">
        <f>STDEV(B1:B30)</f>
        <v>9.7148988165647911E-3</v>
      </c>
      <c r="C33">
        <f>STDEV(C1:C30)</f>
        <v>10.608172949821913</v>
      </c>
      <c r="D33">
        <f>STDEV(D1:D30)</f>
        <v>9.8957030956608252E-3</v>
      </c>
      <c r="E33">
        <f>STDEV(E1:E30)</f>
        <v>10.58821726390171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D393-2B6B-ED4A-86B7-6418128143DB}">
  <dimension ref="A1:E33"/>
  <sheetViews>
    <sheetView workbookViewId="0">
      <selection activeCell="D43" sqref="D43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0.35794700000000002</v>
      </c>
      <c r="C1" s="4">
        <v>15</v>
      </c>
      <c r="D1">
        <v>0.36352499999999999</v>
      </c>
      <c r="E1" s="4">
        <v>14</v>
      </c>
    </row>
    <row r="2" spans="1:5">
      <c r="A2" s="1">
        <v>1</v>
      </c>
      <c r="B2" s="4">
        <v>0.39147500000000002</v>
      </c>
      <c r="C2" s="4">
        <v>12</v>
      </c>
      <c r="D2">
        <v>0.34980499999999998</v>
      </c>
      <c r="E2" s="4">
        <v>15</v>
      </c>
    </row>
    <row r="3" spans="1:5">
      <c r="A3" s="1">
        <v>2</v>
      </c>
      <c r="B3" s="4">
        <v>0.441386</v>
      </c>
      <c r="C3" s="4">
        <v>6</v>
      </c>
      <c r="D3">
        <v>0.34330500000000003</v>
      </c>
      <c r="E3" s="4">
        <v>16</v>
      </c>
    </row>
    <row r="4" spans="1:5">
      <c r="A4" s="1">
        <v>3</v>
      </c>
      <c r="B4" s="4">
        <v>0.39131100000000002</v>
      </c>
      <c r="C4" s="4">
        <v>12</v>
      </c>
      <c r="D4">
        <v>0.37969799999999998</v>
      </c>
      <c r="E4" s="4">
        <v>13</v>
      </c>
    </row>
    <row r="5" spans="1:5">
      <c r="A5" s="1">
        <v>4</v>
      </c>
      <c r="B5" s="4">
        <v>0.43989</v>
      </c>
      <c r="C5" s="4">
        <v>8</v>
      </c>
      <c r="D5">
        <v>0.38185400000000003</v>
      </c>
      <c r="E5" s="4">
        <v>13</v>
      </c>
    </row>
    <row r="6" spans="1:5">
      <c r="A6" s="1">
        <v>5</v>
      </c>
      <c r="B6" s="4">
        <v>0.37179600000000002</v>
      </c>
      <c r="C6" s="4">
        <v>14</v>
      </c>
      <c r="D6">
        <v>0.36362800000000001</v>
      </c>
      <c r="E6" s="4">
        <v>15</v>
      </c>
    </row>
    <row r="7" spans="1:5">
      <c r="A7" s="1">
        <v>6</v>
      </c>
      <c r="B7" s="4">
        <v>0.36499700000000002</v>
      </c>
      <c r="C7" s="4">
        <v>14</v>
      </c>
      <c r="D7">
        <v>0.39879900000000001</v>
      </c>
      <c r="E7" s="4">
        <v>11</v>
      </c>
    </row>
    <row r="8" spans="1:5">
      <c r="A8" s="1">
        <v>7</v>
      </c>
      <c r="B8" s="4">
        <v>0.416634</v>
      </c>
      <c r="C8" s="4">
        <v>9</v>
      </c>
      <c r="D8">
        <v>0.40195799999999998</v>
      </c>
      <c r="E8" s="4">
        <v>10</v>
      </c>
    </row>
    <row r="9" spans="1:5">
      <c r="A9" s="1">
        <v>8</v>
      </c>
      <c r="B9" s="4">
        <v>0.393849</v>
      </c>
      <c r="C9" s="4">
        <v>12</v>
      </c>
      <c r="D9">
        <v>0.39538400000000001</v>
      </c>
      <c r="E9" s="4">
        <v>11</v>
      </c>
    </row>
    <row r="10" spans="1:5">
      <c r="A10" s="1">
        <v>9</v>
      </c>
      <c r="B10" s="4">
        <v>0.38039299999999998</v>
      </c>
      <c r="C10" s="4">
        <v>13</v>
      </c>
      <c r="D10">
        <v>0.40985500000000002</v>
      </c>
      <c r="E10" s="4">
        <v>10</v>
      </c>
    </row>
    <row r="11" spans="1:5">
      <c r="A11" s="1">
        <v>10</v>
      </c>
      <c r="B11" s="4">
        <v>0.39061800000000002</v>
      </c>
      <c r="C11" s="4">
        <v>12</v>
      </c>
      <c r="D11">
        <v>0.41466999999999998</v>
      </c>
      <c r="E11" s="4">
        <v>9</v>
      </c>
    </row>
    <row r="12" spans="1:5">
      <c r="A12" s="1">
        <v>11</v>
      </c>
      <c r="B12" s="4">
        <v>0.39987499999999998</v>
      </c>
      <c r="C12" s="4">
        <v>10</v>
      </c>
      <c r="D12">
        <v>0.36617899999999998</v>
      </c>
      <c r="E12" s="4">
        <v>13</v>
      </c>
    </row>
    <row r="13" spans="1:5">
      <c r="A13" s="1">
        <v>12</v>
      </c>
      <c r="B13" s="4">
        <v>0.43107000000000001</v>
      </c>
      <c r="C13" s="4">
        <v>7</v>
      </c>
      <c r="D13">
        <v>0.40504800000000002</v>
      </c>
      <c r="E13" s="4">
        <v>11</v>
      </c>
    </row>
    <row r="14" spans="1:5">
      <c r="A14" s="1">
        <v>13</v>
      </c>
      <c r="B14" s="4">
        <v>0.41164899999999999</v>
      </c>
      <c r="C14" s="4">
        <v>10</v>
      </c>
      <c r="D14">
        <v>0.38573600000000002</v>
      </c>
      <c r="E14" s="4">
        <v>12</v>
      </c>
    </row>
    <row r="15" spans="1:5">
      <c r="A15" s="1">
        <v>14</v>
      </c>
      <c r="B15" s="4">
        <v>0.42714200000000002</v>
      </c>
      <c r="C15" s="4">
        <v>8</v>
      </c>
      <c r="D15">
        <v>0.39973799999999998</v>
      </c>
      <c r="E15" s="4">
        <v>11</v>
      </c>
    </row>
    <row r="16" spans="1:5">
      <c r="A16" s="1">
        <v>15</v>
      </c>
      <c r="B16" s="4">
        <v>0.43377500000000002</v>
      </c>
      <c r="C16" s="4">
        <v>8</v>
      </c>
      <c r="D16">
        <v>0.40763199999999999</v>
      </c>
      <c r="E16" s="4">
        <v>10</v>
      </c>
    </row>
    <row r="17" spans="1:5">
      <c r="A17" s="1">
        <v>16</v>
      </c>
      <c r="B17" s="4">
        <v>0.37776799999999999</v>
      </c>
      <c r="C17" s="4">
        <v>13</v>
      </c>
      <c r="D17">
        <v>0.40672999999999998</v>
      </c>
      <c r="E17" s="4">
        <v>10</v>
      </c>
    </row>
    <row r="18" spans="1:5">
      <c r="A18" s="1">
        <v>17</v>
      </c>
      <c r="B18" s="4">
        <v>0.39204499999999998</v>
      </c>
      <c r="C18" s="4">
        <v>11</v>
      </c>
      <c r="D18">
        <v>0.377859</v>
      </c>
      <c r="E18" s="4">
        <v>13</v>
      </c>
    </row>
    <row r="19" spans="1:5">
      <c r="A19" s="1">
        <v>18</v>
      </c>
      <c r="B19" s="4">
        <v>0.39677899999999999</v>
      </c>
      <c r="C19" s="4">
        <v>12</v>
      </c>
      <c r="D19">
        <v>0.414607</v>
      </c>
      <c r="E19" s="4">
        <v>9</v>
      </c>
    </row>
    <row r="20" spans="1:5">
      <c r="A20" s="1">
        <v>19</v>
      </c>
      <c r="B20" s="4">
        <v>0.33347500000000002</v>
      </c>
      <c r="C20" s="4">
        <v>17</v>
      </c>
      <c r="D20">
        <v>0.34266000000000002</v>
      </c>
      <c r="E20" s="4">
        <v>16</v>
      </c>
    </row>
    <row r="21" spans="1:5">
      <c r="A21" s="1">
        <v>20</v>
      </c>
      <c r="B21" s="4">
        <v>0.39013500000000001</v>
      </c>
      <c r="C21" s="4">
        <v>12</v>
      </c>
      <c r="D21">
        <v>0.345831</v>
      </c>
      <c r="E21" s="4">
        <v>16</v>
      </c>
    </row>
    <row r="22" spans="1:5">
      <c r="A22" s="1">
        <v>21</v>
      </c>
      <c r="B22" s="4">
        <v>0.39655600000000002</v>
      </c>
      <c r="C22" s="4">
        <v>11</v>
      </c>
      <c r="D22">
        <v>0.417271</v>
      </c>
      <c r="E22" s="4">
        <v>8</v>
      </c>
    </row>
    <row r="23" spans="1:5">
      <c r="A23" s="1">
        <v>22</v>
      </c>
      <c r="B23" s="4">
        <v>0.41916799999999999</v>
      </c>
      <c r="C23" s="4">
        <v>9</v>
      </c>
      <c r="D23">
        <v>0.39708700000000002</v>
      </c>
      <c r="E23" s="4">
        <v>11</v>
      </c>
    </row>
    <row r="24" spans="1:5">
      <c r="A24" s="1">
        <v>23</v>
      </c>
      <c r="B24" s="4">
        <v>0.39161699999999999</v>
      </c>
      <c r="C24" s="4">
        <v>12</v>
      </c>
      <c r="D24">
        <v>0.41313</v>
      </c>
      <c r="E24" s="4">
        <v>9</v>
      </c>
    </row>
    <row r="25" spans="1:5">
      <c r="A25" s="1">
        <v>24</v>
      </c>
      <c r="B25" s="4">
        <v>0.37260399999999999</v>
      </c>
      <c r="C25" s="4">
        <v>13</v>
      </c>
      <c r="D25">
        <v>0.35648000000000002</v>
      </c>
      <c r="E25" s="4">
        <v>15</v>
      </c>
    </row>
    <row r="26" spans="1:5">
      <c r="A26" s="1">
        <v>25</v>
      </c>
      <c r="B26" s="4">
        <v>0.40928399999999998</v>
      </c>
      <c r="C26" s="4">
        <v>10</v>
      </c>
      <c r="D26">
        <v>0.393536</v>
      </c>
      <c r="E26" s="4">
        <v>11</v>
      </c>
    </row>
    <row r="27" spans="1:5">
      <c r="A27" s="1">
        <v>26</v>
      </c>
      <c r="B27" s="4">
        <v>0.40504099999999998</v>
      </c>
      <c r="C27" s="4">
        <v>11</v>
      </c>
      <c r="D27">
        <v>0.42876799999999998</v>
      </c>
      <c r="E27" s="4">
        <v>8</v>
      </c>
    </row>
    <row r="28" spans="1:5">
      <c r="A28" s="1">
        <v>27</v>
      </c>
      <c r="B28" s="4">
        <v>0.38472499999999998</v>
      </c>
      <c r="C28" s="4">
        <v>12</v>
      </c>
      <c r="D28">
        <v>0.44220500000000001</v>
      </c>
      <c r="E28" s="4">
        <v>7</v>
      </c>
    </row>
    <row r="29" spans="1:5">
      <c r="A29" s="1">
        <v>28</v>
      </c>
      <c r="B29" s="4">
        <v>0.36646099999999998</v>
      </c>
      <c r="C29" s="4">
        <v>14</v>
      </c>
      <c r="D29">
        <v>0.35545100000000002</v>
      </c>
      <c r="E29" s="4">
        <v>14</v>
      </c>
    </row>
    <row r="30" spans="1:5">
      <c r="A30" s="1">
        <v>29</v>
      </c>
      <c r="B30" s="4">
        <v>0.33960400000000002</v>
      </c>
      <c r="C30" s="4">
        <v>17</v>
      </c>
      <c r="D30">
        <v>0.36091200000000001</v>
      </c>
      <c r="E30" s="4">
        <v>14</v>
      </c>
    </row>
    <row r="32" spans="1:5">
      <c r="A32" t="s">
        <v>0</v>
      </c>
      <c r="B32">
        <f>AVERAGE(B1:B31)</f>
        <v>0.3939689666666667</v>
      </c>
      <c r="C32">
        <f>AVERAGE(C1:C31)</f>
        <v>11.466666666666667</v>
      </c>
      <c r="D32">
        <f>AVERAGE(D1:D30)</f>
        <v>0.3873113666666666</v>
      </c>
      <c r="E32" s="2">
        <f>AVERAGE(E1:E30)</f>
        <v>11.833333333333334</v>
      </c>
    </row>
    <row r="33" spans="1:5">
      <c r="A33" t="s">
        <v>1</v>
      </c>
      <c r="B33">
        <f>STDEV(B1:B30)</f>
        <v>2.7116586941274119E-2</v>
      </c>
      <c r="C33">
        <f>STDEV(C1:C30)</f>
        <v>2.6747005418374874</v>
      </c>
      <c r="D33">
        <f>STDEV(D1:D30)</f>
        <v>2.727634743279812E-2</v>
      </c>
      <c r="E33">
        <f>STDEV(E1:E30)</f>
        <v>2.6008398289960044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F8F-EE30-8D46-B91C-14E664554557}">
  <dimension ref="A1:E33"/>
  <sheetViews>
    <sheetView workbookViewId="0">
      <selection activeCell="D44" sqref="D44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0.38480700000000001</v>
      </c>
      <c r="C1" s="4">
        <v>120</v>
      </c>
      <c r="D1" s="4">
        <v>0.38765899999999998</v>
      </c>
      <c r="E1" s="4">
        <v>118</v>
      </c>
    </row>
    <row r="2" spans="1:5">
      <c r="A2" s="1">
        <v>1</v>
      </c>
      <c r="B2" s="4">
        <v>0.36325200000000002</v>
      </c>
      <c r="C2" s="4">
        <v>142</v>
      </c>
      <c r="D2" s="4">
        <v>0.37379499999999999</v>
      </c>
      <c r="E2" s="4">
        <v>132</v>
      </c>
    </row>
    <row r="3" spans="1:5">
      <c r="A3" s="1">
        <v>2</v>
      </c>
      <c r="B3" s="4">
        <v>0.39124500000000001</v>
      </c>
      <c r="C3" s="4">
        <v>118</v>
      </c>
      <c r="D3" s="4">
        <v>0.36214499999999999</v>
      </c>
      <c r="E3" s="4">
        <v>142</v>
      </c>
    </row>
    <row r="4" spans="1:5">
      <c r="A4" s="1">
        <v>3</v>
      </c>
      <c r="B4" s="4">
        <v>0.36503099999999999</v>
      </c>
      <c r="C4" s="4">
        <v>142</v>
      </c>
      <c r="D4" s="4">
        <v>0.38895099999999999</v>
      </c>
      <c r="E4" s="4">
        <v>117</v>
      </c>
    </row>
    <row r="5" spans="1:5">
      <c r="A5" s="1">
        <v>4</v>
      </c>
      <c r="B5" s="4">
        <v>0.37637100000000001</v>
      </c>
      <c r="C5" s="4">
        <v>131</v>
      </c>
      <c r="D5" s="4">
        <v>0.38678800000000002</v>
      </c>
      <c r="E5" s="4">
        <v>118</v>
      </c>
    </row>
    <row r="6" spans="1:5">
      <c r="A6" s="1">
        <v>5</v>
      </c>
      <c r="B6" s="4">
        <v>0.37492900000000001</v>
      </c>
      <c r="C6" s="4">
        <v>131</v>
      </c>
      <c r="D6" s="4">
        <v>0.39247700000000002</v>
      </c>
      <c r="E6" s="4">
        <v>115</v>
      </c>
    </row>
    <row r="7" spans="1:5">
      <c r="A7" s="1">
        <v>6</v>
      </c>
      <c r="B7" s="4">
        <v>0.37031399999999998</v>
      </c>
      <c r="C7" s="4">
        <v>138</v>
      </c>
      <c r="D7" s="4">
        <v>0.36919999999999997</v>
      </c>
      <c r="E7" s="4">
        <v>136</v>
      </c>
    </row>
    <row r="8" spans="1:5">
      <c r="A8" s="1">
        <v>7</v>
      </c>
      <c r="B8" s="4">
        <v>0.38189800000000002</v>
      </c>
      <c r="C8" s="4">
        <v>129</v>
      </c>
      <c r="D8" s="4">
        <v>0.38720399999999999</v>
      </c>
      <c r="E8" s="4">
        <v>116</v>
      </c>
    </row>
    <row r="9" spans="1:5">
      <c r="A9" s="1">
        <v>8</v>
      </c>
      <c r="B9" s="4">
        <v>0.39015899999999998</v>
      </c>
      <c r="C9" s="4">
        <v>118</v>
      </c>
      <c r="D9" s="4">
        <v>0.37862099999999999</v>
      </c>
      <c r="E9" s="4">
        <v>128</v>
      </c>
    </row>
    <row r="10" spans="1:5">
      <c r="A10" s="1">
        <v>9</v>
      </c>
      <c r="B10" s="4">
        <v>0.39097399999999999</v>
      </c>
      <c r="C10" s="4">
        <v>116</v>
      </c>
      <c r="D10" s="4">
        <v>0.38898500000000003</v>
      </c>
      <c r="E10" s="4">
        <v>117</v>
      </c>
    </row>
    <row r="11" spans="1:5">
      <c r="A11" s="1">
        <v>10</v>
      </c>
      <c r="B11" s="4">
        <v>0.40229599999999999</v>
      </c>
      <c r="C11" s="4">
        <v>105</v>
      </c>
      <c r="D11" s="4">
        <v>0.38515700000000003</v>
      </c>
      <c r="E11" s="4">
        <v>121</v>
      </c>
    </row>
    <row r="12" spans="1:5">
      <c r="A12" s="1">
        <v>11</v>
      </c>
      <c r="B12" s="4">
        <v>0.372172</v>
      </c>
      <c r="C12" s="4">
        <v>134</v>
      </c>
      <c r="D12" s="4">
        <v>0.37646400000000002</v>
      </c>
      <c r="E12" s="4">
        <v>128</v>
      </c>
    </row>
    <row r="13" spans="1:5">
      <c r="A13" s="1">
        <v>12</v>
      </c>
      <c r="B13" s="4">
        <v>0.39205099999999998</v>
      </c>
      <c r="C13" s="4">
        <v>116</v>
      </c>
      <c r="D13" s="4">
        <v>0.37636900000000001</v>
      </c>
      <c r="E13" s="4">
        <v>129</v>
      </c>
    </row>
    <row r="14" spans="1:5">
      <c r="A14" s="1">
        <v>13</v>
      </c>
      <c r="B14" s="4">
        <v>0.38597599999999999</v>
      </c>
      <c r="C14" s="4">
        <v>124</v>
      </c>
      <c r="D14" s="4">
        <v>0.38145499999999999</v>
      </c>
      <c r="E14" s="4">
        <v>125</v>
      </c>
    </row>
    <row r="15" spans="1:5">
      <c r="A15" s="1">
        <v>14</v>
      </c>
      <c r="B15" s="4">
        <v>0.395953</v>
      </c>
      <c r="C15" s="4">
        <v>112</v>
      </c>
      <c r="D15" s="4">
        <v>0.38427</v>
      </c>
      <c r="E15" s="4">
        <v>120</v>
      </c>
    </row>
    <row r="16" spans="1:5">
      <c r="A16" s="1">
        <v>15</v>
      </c>
      <c r="B16" s="4">
        <v>0.37832300000000002</v>
      </c>
      <c r="C16" s="4">
        <v>131</v>
      </c>
      <c r="D16" s="4">
        <v>0.41045399999999999</v>
      </c>
      <c r="E16" s="4">
        <v>95</v>
      </c>
    </row>
    <row r="17" spans="1:5">
      <c r="A17" s="1">
        <v>16</v>
      </c>
      <c r="B17" s="4">
        <v>0.37321399999999999</v>
      </c>
      <c r="C17" s="4">
        <v>136</v>
      </c>
      <c r="D17" s="4">
        <v>0.39517799999999997</v>
      </c>
      <c r="E17" s="4">
        <v>110</v>
      </c>
    </row>
    <row r="18" spans="1:5">
      <c r="A18" s="1">
        <v>17</v>
      </c>
      <c r="B18" s="4">
        <v>0.38118299999999999</v>
      </c>
      <c r="C18" s="4">
        <v>125</v>
      </c>
      <c r="D18" s="4">
        <v>0.39463199999999998</v>
      </c>
      <c r="E18" s="4">
        <v>111</v>
      </c>
    </row>
    <row r="19" spans="1:5">
      <c r="A19" s="1">
        <v>18</v>
      </c>
      <c r="B19" s="4">
        <v>0.39535599999999999</v>
      </c>
      <c r="C19" s="4">
        <v>113</v>
      </c>
      <c r="D19" s="4">
        <v>0.38148799999999999</v>
      </c>
      <c r="E19" s="4">
        <v>123</v>
      </c>
    </row>
    <row r="20" spans="1:5">
      <c r="A20" s="1">
        <v>19</v>
      </c>
      <c r="B20" s="4">
        <v>0.38442799999999999</v>
      </c>
      <c r="C20" s="4">
        <v>122</v>
      </c>
      <c r="D20" s="4">
        <v>0.39070100000000002</v>
      </c>
      <c r="E20" s="4">
        <v>118</v>
      </c>
    </row>
    <row r="21" spans="1:5">
      <c r="A21" s="1">
        <v>20</v>
      </c>
      <c r="B21" s="4">
        <v>0.37077700000000002</v>
      </c>
      <c r="C21" s="4">
        <v>139</v>
      </c>
      <c r="D21" s="4">
        <v>0.37795099999999998</v>
      </c>
      <c r="E21" s="4">
        <v>129</v>
      </c>
    </row>
    <row r="22" spans="1:5">
      <c r="A22" s="1">
        <v>21</v>
      </c>
      <c r="B22" s="4">
        <v>0.38549099999999997</v>
      </c>
      <c r="C22" s="4">
        <v>124</v>
      </c>
      <c r="D22" s="4">
        <v>0.37473600000000001</v>
      </c>
      <c r="E22" s="4">
        <v>131</v>
      </c>
    </row>
    <row r="23" spans="1:5">
      <c r="A23" s="1">
        <v>22</v>
      </c>
      <c r="B23" s="4">
        <v>0.38986199999999999</v>
      </c>
      <c r="C23" s="4">
        <v>118</v>
      </c>
      <c r="D23" s="4">
        <v>0.38671800000000001</v>
      </c>
      <c r="E23" s="4">
        <v>120</v>
      </c>
    </row>
    <row r="24" spans="1:5">
      <c r="A24" s="1">
        <v>23</v>
      </c>
      <c r="B24" s="4">
        <v>0.39777499999999999</v>
      </c>
      <c r="C24" s="4">
        <v>112</v>
      </c>
      <c r="D24" s="4">
        <v>0.36825200000000002</v>
      </c>
      <c r="E24" s="4">
        <v>135</v>
      </c>
    </row>
    <row r="25" spans="1:5">
      <c r="A25" s="1">
        <v>24</v>
      </c>
      <c r="B25" s="4">
        <v>0.375807</v>
      </c>
      <c r="C25" s="4">
        <v>132</v>
      </c>
      <c r="D25" s="4">
        <v>0.38392199999999999</v>
      </c>
      <c r="E25" s="4">
        <v>121</v>
      </c>
    </row>
    <row r="26" spans="1:5">
      <c r="A26" s="1">
        <v>25</v>
      </c>
      <c r="B26" s="4">
        <v>0.39385100000000001</v>
      </c>
      <c r="C26" s="4">
        <v>115</v>
      </c>
      <c r="D26" s="4">
        <v>0.37263400000000002</v>
      </c>
      <c r="E26" s="4">
        <v>132</v>
      </c>
    </row>
    <row r="27" spans="1:5">
      <c r="A27" s="1">
        <v>26</v>
      </c>
      <c r="B27" s="4">
        <v>0.37396299999999999</v>
      </c>
      <c r="C27" s="4">
        <v>134</v>
      </c>
      <c r="D27" s="4">
        <v>0.390849</v>
      </c>
      <c r="E27" s="4">
        <v>116</v>
      </c>
    </row>
    <row r="28" spans="1:5">
      <c r="A28" s="1">
        <v>27</v>
      </c>
      <c r="B28" s="4">
        <v>0.38935999999999998</v>
      </c>
      <c r="C28" s="4">
        <v>120</v>
      </c>
      <c r="D28" s="4">
        <v>0.38828099999999999</v>
      </c>
      <c r="E28" s="4">
        <v>118</v>
      </c>
    </row>
    <row r="29" spans="1:5">
      <c r="A29" s="1">
        <v>28</v>
      </c>
      <c r="B29" s="4">
        <v>0.39809800000000001</v>
      </c>
      <c r="C29" s="4">
        <v>110</v>
      </c>
      <c r="D29" s="4">
        <v>0.379303</v>
      </c>
      <c r="E29" s="4">
        <v>125</v>
      </c>
    </row>
    <row r="30" spans="1:5">
      <c r="A30" s="1">
        <v>29</v>
      </c>
      <c r="B30" s="4">
        <v>0.38888899999999998</v>
      </c>
      <c r="C30" s="4">
        <v>120</v>
      </c>
      <c r="D30" s="4">
        <v>0.38647399999999998</v>
      </c>
      <c r="E30" s="4">
        <v>121</v>
      </c>
    </row>
    <row r="32" spans="1:5">
      <c r="A32" t="s">
        <v>0</v>
      </c>
      <c r="B32">
        <f>AVERAGE(B1:B31)</f>
        <v>0.38379350000000001</v>
      </c>
      <c r="C32">
        <f>AVERAGE(C1:C31)</f>
        <v>124.23333333333333</v>
      </c>
      <c r="D32">
        <f>AVERAGE(D1:D30)</f>
        <v>0.38337043333333326</v>
      </c>
      <c r="E32" s="2">
        <f>AVERAGE(E1:E30)</f>
        <v>122.23333333333333</v>
      </c>
    </row>
    <row r="33" spans="1:5">
      <c r="A33" t="s">
        <v>1</v>
      </c>
      <c r="B33">
        <f>STDEV(B1:B30)</f>
        <v>1.0422636263077288E-2</v>
      </c>
      <c r="C33">
        <f>STDEV(C1:C30)</f>
        <v>10.142717221912388</v>
      </c>
      <c r="D33">
        <f>STDEV(D1:D30)</f>
        <v>9.6183217285923956E-3</v>
      </c>
      <c r="E33">
        <f>STDEV(E1:E30)</f>
        <v>9.2351776240160355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F2AF-12A2-8F4A-BA76-1037278617D7}">
  <dimension ref="A1:E36"/>
  <sheetViews>
    <sheetView workbookViewId="0">
      <selection activeCell="H22" sqref="H22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0.37725700000000001</v>
      </c>
      <c r="C1" s="4">
        <v>10</v>
      </c>
      <c r="D1" s="4">
        <v>0.375334</v>
      </c>
      <c r="E1" s="4">
        <v>11</v>
      </c>
    </row>
    <row r="2" spans="1:5">
      <c r="A2" s="1">
        <v>1</v>
      </c>
      <c r="B2" s="4">
        <v>0.38047999999999998</v>
      </c>
      <c r="C2" s="4">
        <v>10</v>
      </c>
      <c r="D2" s="4">
        <v>0.393536</v>
      </c>
      <c r="E2" s="4">
        <v>9</v>
      </c>
    </row>
    <row r="3" spans="1:5">
      <c r="A3" s="1">
        <v>2</v>
      </c>
      <c r="B3" s="4">
        <v>0.36920900000000001</v>
      </c>
      <c r="C3" s="4">
        <v>11</v>
      </c>
      <c r="D3" s="4">
        <v>0.37357099999999999</v>
      </c>
      <c r="E3" s="4">
        <v>11</v>
      </c>
    </row>
    <row r="4" spans="1:5">
      <c r="A4" s="1">
        <v>3</v>
      </c>
      <c r="B4" s="4">
        <v>0.350414</v>
      </c>
      <c r="C4" s="4">
        <v>13</v>
      </c>
      <c r="D4" s="4">
        <v>0.41768699999999997</v>
      </c>
      <c r="E4" s="4">
        <v>7</v>
      </c>
    </row>
    <row r="5" spans="1:5">
      <c r="A5" s="1">
        <v>4</v>
      </c>
      <c r="B5" s="4">
        <v>0.39806799999999998</v>
      </c>
      <c r="C5" s="4">
        <v>8</v>
      </c>
      <c r="D5" s="4">
        <v>0.39481100000000002</v>
      </c>
      <c r="E5" s="4">
        <v>8</v>
      </c>
    </row>
    <row r="6" spans="1:5">
      <c r="A6" s="1">
        <v>5</v>
      </c>
      <c r="B6" s="4">
        <v>0.37079600000000001</v>
      </c>
      <c r="C6" s="4">
        <v>11</v>
      </c>
      <c r="D6" s="4">
        <v>0.40693099999999999</v>
      </c>
      <c r="E6" s="4">
        <v>7</v>
      </c>
    </row>
    <row r="7" spans="1:5">
      <c r="A7" s="1">
        <v>6</v>
      </c>
      <c r="B7" s="4">
        <v>0.38684000000000002</v>
      </c>
      <c r="C7" s="4">
        <v>9</v>
      </c>
      <c r="D7" s="4">
        <v>0.39353100000000002</v>
      </c>
      <c r="E7" s="4">
        <v>9</v>
      </c>
    </row>
    <row r="8" spans="1:5">
      <c r="A8" s="1">
        <v>7</v>
      </c>
      <c r="B8" s="4">
        <v>0.41214699999999999</v>
      </c>
      <c r="C8" s="4">
        <v>7</v>
      </c>
      <c r="D8" s="4">
        <v>0.398061</v>
      </c>
      <c r="E8" s="4">
        <v>9</v>
      </c>
    </row>
    <row r="9" spans="1:5">
      <c r="A9" s="1">
        <v>8</v>
      </c>
      <c r="B9" s="4">
        <v>0.37897999999999998</v>
      </c>
      <c r="C9" s="4">
        <v>10</v>
      </c>
      <c r="D9" s="4">
        <v>0.386374</v>
      </c>
      <c r="E9" s="4">
        <v>10</v>
      </c>
    </row>
    <row r="10" spans="1:5">
      <c r="A10" s="1">
        <v>9</v>
      </c>
      <c r="B10" s="4">
        <v>0.38006699999999999</v>
      </c>
      <c r="C10" s="4">
        <v>10</v>
      </c>
      <c r="D10" s="4">
        <v>0.37861699999999998</v>
      </c>
      <c r="E10" s="4">
        <v>11</v>
      </c>
    </row>
    <row r="11" spans="1:5">
      <c r="A11" s="1">
        <v>10</v>
      </c>
      <c r="B11" s="4">
        <v>0.38603500000000002</v>
      </c>
      <c r="C11" s="4">
        <v>10</v>
      </c>
      <c r="D11" s="4">
        <v>0.38775399999999999</v>
      </c>
      <c r="E11" s="4">
        <v>10</v>
      </c>
    </row>
    <row r="12" spans="1:5">
      <c r="A12" s="1">
        <v>11</v>
      </c>
      <c r="B12" s="4">
        <v>0.34166600000000003</v>
      </c>
      <c r="C12" s="4">
        <v>14</v>
      </c>
      <c r="D12" s="4">
        <v>0.363705</v>
      </c>
      <c r="E12" s="4">
        <v>12</v>
      </c>
    </row>
    <row r="13" spans="1:5">
      <c r="A13" s="1">
        <v>12</v>
      </c>
      <c r="B13" s="4">
        <v>0.38879599999999997</v>
      </c>
      <c r="C13" s="4">
        <v>9</v>
      </c>
      <c r="D13" s="4">
        <v>0.41962699999999997</v>
      </c>
      <c r="E13" s="4">
        <v>6</v>
      </c>
    </row>
    <row r="14" spans="1:5">
      <c r="A14" s="1">
        <v>13</v>
      </c>
      <c r="B14" s="4">
        <v>0.37739499999999998</v>
      </c>
      <c r="C14" s="4">
        <v>10</v>
      </c>
      <c r="D14" s="4">
        <v>0.38333400000000001</v>
      </c>
      <c r="E14" s="4">
        <v>10</v>
      </c>
    </row>
    <row r="15" spans="1:5">
      <c r="A15" s="1">
        <v>14</v>
      </c>
      <c r="B15" s="4">
        <v>0.43703900000000001</v>
      </c>
      <c r="C15" s="4">
        <v>4</v>
      </c>
      <c r="D15" s="4">
        <v>0.404451</v>
      </c>
      <c r="E15" s="4">
        <v>8</v>
      </c>
    </row>
    <row r="16" spans="1:5">
      <c r="A16" s="1">
        <v>15</v>
      </c>
      <c r="B16" s="4">
        <v>0.34972399999999998</v>
      </c>
      <c r="C16" s="4">
        <v>13</v>
      </c>
      <c r="D16" s="4">
        <v>0.40734900000000002</v>
      </c>
      <c r="E16" s="4">
        <v>8</v>
      </c>
    </row>
    <row r="17" spans="1:5">
      <c r="A17" s="1">
        <v>16</v>
      </c>
      <c r="B17" s="4">
        <v>0.321853</v>
      </c>
      <c r="C17" s="4">
        <v>16</v>
      </c>
      <c r="D17" s="4">
        <v>0.36362299999999997</v>
      </c>
      <c r="E17" s="4">
        <v>12</v>
      </c>
    </row>
    <row r="18" spans="1:5">
      <c r="A18" s="1">
        <v>17</v>
      </c>
      <c r="B18" s="4">
        <v>0.42751099999999997</v>
      </c>
      <c r="C18" s="4">
        <v>5</v>
      </c>
      <c r="D18" s="4">
        <v>0.39641500000000002</v>
      </c>
      <c r="E18" s="4">
        <v>9</v>
      </c>
    </row>
    <row r="19" spans="1:5">
      <c r="A19" s="1">
        <v>18</v>
      </c>
      <c r="B19" s="4">
        <v>0.36443199999999998</v>
      </c>
      <c r="C19" s="4">
        <v>12</v>
      </c>
      <c r="D19" s="4">
        <v>0.37155100000000002</v>
      </c>
      <c r="E19" s="4">
        <v>11</v>
      </c>
    </row>
    <row r="20" spans="1:5">
      <c r="A20" s="1">
        <v>19</v>
      </c>
      <c r="B20" s="4">
        <v>0.423342</v>
      </c>
      <c r="C20" s="4">
        <v>6</v>
      </c>
      <c r="D20" s="4">
        <v>0.37671399999999999</v>
      </c>
      <c r="E20" s="4">
        <v>11</v>
      </c>
    </row>
    <row r="21" spans="1:5">
      <c r="A21" s="1">
        <v>20</v>
      </c>
      <c r="B21" s="4">
        <v>0.37784299999999998</v>
      </c>
      <c r="C21" s="4">
        <v>10</v>
      </c>
      <c r="D21" s="4">
        <v>0.40409200000000001</v>
      </c>
      <c r="E21" s="4">
        <v>8</v>
      </c>
    </row>
    <row r="22" spans="1:5">
      <c r="A22" s="1">
        <v>21</v>
      </c>
      <c r="B22" s="4">
        <v>0.37728400000000001</v>
      </c>
      <c r="C22" s="4">
        <v>10</v>
      </c>
      <c r="D22" s="4">
        <v>0.40433999999999998</v>
      </c>
      <c r="E22" s="4">
        <v>8</v>
      </c>
    </row>
    <row r="23" spans="1:5">
      <c r="A23" s="1">
        <v>22</v>
      </c>
      <c r="B23" s="4">
        <v>0.39919300000000002</v>
      </c>
      <c r="C23" s="4">
        <v>8</v>
      </c>
      <c r="D23" s="4">
        <v>0.433423</v>
      </c>
      <c r="E23" s="4">
        <v>4</v>
      </c>
    </row>
    <row r="24" spans="1:5">
      <c r="A24" s="1">
        <v>23</v>
      </c>
      <c r="B24" s="4">
        <v>0.40106900000000001</v>
      </c>
      <c r="C24" s="4">
        <v>7</v>
      </c>
      <c r="D24" s="4">
        <v>0.38738499999999998</v>
      </c>
      <c r="E24" s="4">
        <v>10</v>
      </c>
    </row>
    <row r="25" spans="1:5">
      <c r="A25" s="1">
        <v>24</v>
      </c>
      <c r="B25" s="4">
        <v>0.31866699999999998</v>
      </c>
      <c r="C25" s="4">
        <v>16</v>
      </c>
      <c r="D25" s="4">
        <v>0.375805</v>
      </c>
      <c r="E25" s="4">
        <v>11</v>
      </c>
    </row>
    <row r="26" spans="1:5">
      <c r="A26" s="1">
        <v>25</v>
      </c>
      <c r="B26" s="4">
        <v>0.40400700000000001</v>
      </c>
      <c r="C26" s="4">
        <v>7</v>
      </c>
      <c r="D26" s="4">
        <v>0.38421699999999998</v>
      </c>
      <c r="E26" s="4">
        <v>10</v>
      </c>
    </row>
    <row r="27" spans="1:5">
      <c r="A27" s="1">
        <v>26</v>
      </c>
      <c r="B27" s="4">
        <v>0.38325300000000001</v>
      </c>
      <c r="C27" s="4">
        <v>10</v>
      </c>
      <c r="D27" s="4">
        <v>0.368172</v>
      </c>
      <c r="E27" s="4">
        <v>12</v>
      </c>
    </row>
    <row r="28" spans="1:5">
      <c r="A28" s="1">
        <v>27</v>
      </c>
      <c r="B28" s="4">
        <v>0.37901699999999999</v>
      </c>
      <c r="C28" s="4">
        <v>10</v>
      </c>
      <c r="D28" s="4">
        <v>0.38875700000000002</v>
      </c>
      <c r="E28" s="4">
        <v>10</v>
      </c>
    </row>
    <row r="29" spans="1:5">
      <c r="A29" s="1">
        <v>28</v>
      </c>
      <c r="B29" s="4">
        <v>0.38749499999999998</v>
      </c>
      <c r="C29" s="4">
        <v>9</v>
      </c>
      <c r="D29" s="4">
        <v>0.40206799999999998</v>
      </c>
      <c r="E29" s="4">
        <v>8</v>
      </c>
    </row>
    <row r="30" spans="1:5">
      <c r="A30" s="1">
        <v>29</v>
      </c>
      <c r="B30" s="4">
        <v>0.37945499999999999</v>
      </c>
      <c r="C30" s="4">
        <v>10</v>
      </c>
      <c r="D30" s="4">
        <v>0.40331499999999998</v>
      </c>
      <c r="E30" s="4">
        <v>8</v>
      </c>
    </row>
    <row r="32" spans="1:5">
      <c r="A32" t="s">
        <v>0</v>
      </c>
      <c r="B32">
        <f>AVERAGE(B1:B31)</f>
        <v>0.38097779999999998</v>
      </c>
      <c r="C32">
        <f>AVERAGE(C1:C31)</f>
        <v>9.8333333333333339</v>
      </c>
      <c r="D32">
        <f>AVERAGE(D1:D30)</f>
        <v>0.39148499999999992</v>
      </c>
      <c r="E32" s="2">
        <f>AVERAGE(E1:E30)</f>
        <v>9.2666666666666675</v>
      </c>
    </row>
    <row r="33" spans="1:5">
      <c r="A33" t="s">
        <v>1</v>
      </c>
      <c r="B33">
        <f>STDEV(B1:B30)</f>
        <v>2.7045994105061741E-2</v>
      </c>
      <c r="C33">
        <f>STDEV(C1:C30)</f>
        <v>2.7926422210359561</v>
      </c>
      <c r="D33">
        <f>STDEV(D1:D30)</f>
        <v>1.7062409614766284E-2</v>
      </c>
      <c r="E33">
        <f>STDEV(E1:E30)</f>
        <v>1.8925139881655573</v>
      </c>
    </row>
    <row r="36" spans="1:5" ht="18">
      <c r="B3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D82C-9FEA-C549-8D55-454D4010EA53}">
  <dimension ref="A1:E36"/>
  <sheetViews>
    <sheetView workbookViewId="0">
      <selection activeCell="G41" sqref="G41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0.36202299999999998</v>
      </c>
      <c r="C1" s="4">
        <v>41</v>
      </c>
      <c r="D1" s="4">
        <v>0.38688499999999998</v>
      </c>
      <c r="E1" s="4">
        <v>38</v>
      </c>
    </row>
    <row r="2" spans="1:5">
      <c r="A2" s="1">
        <v>1</v>
      </c>
      <c r="B2" s="4">
        <v>0.38211699999999998</v>
      </c>
      <c r="C2" s="4">
        <v>32</v>
      </c>
      <c r="D2" s="4">
        <v>0.37964300000000001</v>
      </c>
      <c r="E2" s="4">
        <v>42</v>
      </c>
    </row>
    <row r="3" spans="1:5">
      <c r="A3" s="1">
        <v>2</v>
      </c>
      <c r="B3" s="4">
        <v>0.36871599999999999</v>
      </c>
      <c r="C3" s="4">
        <v>38</v>
      </c>
      <c r="D3" s="4">
        <v>0.39600400000000002</v>
      </c>
      <c r="E3" s="4">
        <v>35</v>
      </c>
    </row>
    <row r="4" spans="1:5">
      <c r="A4" s="1">
        <v>3</v>
      </c>
      <c r="B4" s="4">
        <v>0.38539000000000001</v>
      </c>
      <c r="C4" s="4">
        <v>31</v>
      </c>
      <c r="D4" s="4">
        <v>0.412217</v>
      </c>
      <c r="E4" s="4">
        <v>29</v>
      </c>
    </row>
    <row r="5" spans="1:5">
      <c r="A5" s="1">
        <v>4</v>
      </c>
      <c r="B5" s="4">
        <v>0.37189800000000001</v>
      </c>
      <c r="C5" s="4">
        <v>37</v>
      </c>
      <c r="D5" s="4">
        <v>0.40427200000000002</v>
      </c>
      <c r="E5" s="4">
        <v>30</v>
      </c>
    </row>
    <row r="6" spans="1:5">
      <c r="A6" s="1">
        <v>5</v>
      </c>
      <c r="B6" s="4">
        <v>0.35589900000000002</v>
      </c>
      <c r="C6" s="4">
        <v>44</v>
      </c>
      <c r="D6" s="4">
        <v>0.42027399999999998</v>
      </c>
      <c r="E6" s="4">
        <v>26</v>
      </c>
    </row>
    <row r="7" spans="1:5">
      <c r="A7" s="1">
        <v>6</v>
      </c>
      <c r="B7" s="4">
        <v>0.37154199999999998</v>
      </c>
      <c r="C7" s="4">
        <v>37</v>
      </c>
      <c r="D7" s="4">
        <v>0.39449200000000001</v>
      </c>
      <c r="E7" s="4">
        <v>35</v>
      </c>
    </row>
    <row r="8" spans="1:5">
      <c r="A8" s="1">
        <v>7</v>
      </c>
      <c r="B8" s="4">
        <v>0.389795</v>
      </c>
      <c r="C8" s="4">
        <v>29</v>
      </c>
      <c r="D8" s="4">
        <v>0.41080100000000003</v>
      </c>
      <c r="E8" s="4">
        <v>29</v>
      </c>
    </row>
    <row r="9" spans="1:5">
      <c r="A9" s="1">
        <v>8</v>
      </c>
      <c r="B9" s="4">
        <v>0.35250100000000001</v>
      </c>
      <c r="C9" s="4">
        <v>45</v>
      </c>
      <c r="D9" s="4">
        <v>0.368732</v>
      </c>
      <c r="E9" s="4">
        <v>47</v>
      </c>
    </row>
    <row r="10" spans="1:5">
      <c r="A10" s="1">
        <v>9</v>
      </c>
      <c r="B10" s="4">
        <v>0.38053300000000001</v>
      </c>
      <c r="C10" s="4">
        <v>33</v>
      </c>
      <c r="D10" s="4">
        <v>0.390567</v>
      </c>
      <c r="E10" s="4">
        <v>38</v>
      </c>
    </row>
    <row r="11" spans="1:5">
      <c r="A11" s="1">
        <v>10</v>
      </c>
      <c r="B11" s="4">
        <v>0.37832100000000002</v>
      </c>
      <c r="C11" s="4">
        <v>34</v>
      </c>
      <c r="D11" s="4">
        <v>0.409468</v>
      </c>
      <c r="E11" s="4">
        <v>31</v>
      </c>
    </row>
    <row r="12" spans="1:5">
      <c r="A12" s="1">
        <v>11</v>
      </c>
      <c r="B12" s="4">
        <v>0.36697999999999997</v>
      </c>
      <c r="C12" s="4">
        <v>39</v>
      </c>
      <c r="D12" s="4">
        <v>0.38805600000000001</v>
      </c>
      <c r="E12" s="4">
        <v>38</v>
      </c>
    </row>
    <row r="13" spans="1:5">
      <c r="A13" s="1">
        <v>12</v>
      </c>
      <c r="B13" s="4">
        <v>0.36887199999999998</v>
      </c>
      <c r="C13" s="4">
        <v>38</v>
      </c>
      <c r="D13" s="4">
        <v>0.399947</v>
      </c>
      <c r="E13" s="4">
        <v>32</v>
      </c>
    </row>
    <row r="14" spans="1:5">
      <c r="A14" s="1">
        <v>13</v>
      </c>
      <c r="B14" s="4">
        <v>0.39615</v>
      </c>
      <c r="C14" s="4">
        <v>26</v>
      </c>
      <c r="D14" s="4">
        <v>0.40692499999999998</v>
      </c>
      <c r="E14" s="4">
        <v>31</v>
      </c>
    </row>
    <row r="15" spans="1:5">
      <c r="A15" s="1">
        <v>14</v>
      </c>
      <c r="B15" s="4">
        <v>0.37829099999999999</v>
      </c>
      <c r="C15" s="4">
        <v>34</v>
      </c>
      <c r="D15" s="4">
        <v>0.402837</v>
      </c>
      <c r="E15" s="4">
        <v>33</v>
      </c>
    </row>
    <row r="16" spans="1:5">
      <c r="A16" s="1">
        <v>15</v>
      </c>
      <c r="B16" s="4">
        <v>0.38311299999999998</v>
      </c>
      <c r="C16" s="4">
        <v>32</v>
      </c>
      <c r="D16" s="4">
        <v>0.38667400000000002</v>
      </c>
      <c r="E16" s="4">
        <v>38</v>
      </c>
    </row>
    <row r="17" spans="1:5">
      <c r="A17" s="1">
        <v>16</v>
      </c>
      <c r="B17" s="4">
        <v>0.35754200000000003</v>
      </c>
      <c r="C17" s="4">
        <v>43</v>
      </c>
      <c r="D17" s="4">
        <v>0.39233000000000001</v>
      </c>
      <c r="E17" s="4">
        <v>36</v>
      </c>
    </row>
    <row r="18" spans="1:5">
      <c r="A18" s="1">
        <v>17</v>
      </c>
      <c r="B18" s="4">
        <v>0.37088599999999999</v>
      </c>
      <c r="C18" s="4">
        <v>37</v>
      </c>
      <c r="D18" s="4">
        <v>0.39328000000000002</v>
      </c>
      <c r="E18" s="4">
        <v>36</v>
      </c>
    </row>
    <row r="19" spans="1:5">
      <c r="A19" s="1">
        <v>18</v>
      </c>
      <c r="B19" s="4">
        <v>0.35930699999999999</v>
      </c>
      <c r="C19" s="4">
        <v>42</v>
      </c>
      <c r="D19" s="4">
        <v>0.40626699999999999</v>
      </c>
      <c r="E19" s="4">
        <v>30</v>
      </c>
    </row>
    <row r="20" spans="1:5">
      <c r="A20" s="1">
        <v>19</v>
      </c>
      <c r="B20" s="4">
        <v>0.371645</v>
      </c>
      <c r="C20" s="4">
        <v>37</v>
      </c>
      <c r="D20" s="4">
        <v>0.39639099999999999</v>
      </c>
      <c r="E20" s="4">
        <v>36</v>
      </c>
    </row>
    <row r="21" spans="1:5">
      <c r="A21" s="1">
        <v>20</v>
      </c>
      <c r="B21" s="4">
        <v>0.38020100000000001</v>
      </c>
      <c r="C21" s="4">
        <v>33</v>
      </c>
      <c r="D21" s="4">
        <v>0.38298300000000002</v>
      </c>
      <c r="E21" s="4">
        <v>41</v>
      </c>
    </row>
    <row r="22" spans="1:5">
      <c r="A22" s="1">
        <v>21</v>
      </c>
      <c r="B22" s="4">
        <v>0.37323299999999998</v>
      </c>
      <c r="C22" s="4">
        <v>36</v>
      </c>
      <c r="D22" s="4">
        <v>0.406246</v>
      </c>
      <c r="E22" s="4">
        <v>31</v>
      </c>
    </row>
    <row r="23" spans="1:5">
      <c r="A23" s="1">
        <v>22</v>
      </c>
      <c r="B23" s="4">
        <v>0.369255</v>
      </c>
      <c r="C23" s="4">
        <v>38</v>
      </c>
      <c r="D23" s="4">
        <v>0.38853300000000002</v>
      </c>
      <c r="E23" s="4">
        <v>37</v>
      </c>
    </row>
    <row r="24" spans="1:5">
      <c r="A24" s="1">
        <v>23</v>
      </c>
      <c r="B24" s="4">
        <v>0.373614</v>
      </c>
      <c r="C24" s="4">
        <v>36</v>
      </c>
      <c r="D24" s="4">
        <v>0.399926</v>
      </c>
      <c r="E24" s="4">
        <v>34</v>
      </c>
    </row>
    <row r="25" spans="1:5">
      <c r="A25" s="1">
        <v>24</v>
      </c>
      <c r="B25" s="4">
        <v>0.36682199999999998</v>
      </c>
      <c r="C25" s="4">
        <v>39</v>
      </c>
      <c r="D25" s="4">
        <v>0.38883400000000001</v>
      </c>
      <c r="E25" s="4">
        <v>38</v>
      </c>
    </row>
    <row r="26" spans="1:5">
      <c r="A26" s="1">
        <v>25</v>
      </c>
      <c r="B26" s="4">
        <v>0.39398699999999998</v>
      </c>
      <c r="C26" s="4">
        <v>27</v>
      </c>
      <c r="D26" s="4">
        <v>0.40761399999999998</v>
      </c>
      <c r="E26" s="4">
        <v>30</v>
      </c>
    </row>
    <row r="27" spans="1:5">
      <c r="A27" s="1">
        <v>26</v>
      </c>
      <c r="B27" s="4">
        <v>0.38472000000000001</v>
      </c>
      <c r="C27" s="4">
        <v>31</v>
      </c>
      <c r="D27" s="4">
        <v>0.40688000000000002</v>
      </c>
      <c r="E27" s="4">
        <v>31</v>
      </c>
    </row>
    <row r="28" spans="1:5">
      <c r="A28" s="1">
        <v>27</v>
      </c>
      <c r="B28" s="4">
        <v>0.37203700000000001</v>
      </c>
      <c r="C28" s="4">
        <v>37</v>
      </c>
      <c r="D28" s="4">
        <v>0.40738400000000002</v>
      </c>
      <c r="E28" s="4">
        <v>31</v>
      </c>
    </row>
    <row r="29" spans="1:5">
      <c r="A29" s="1">
        <v>28</v>
      </c>
      <c r="B29" s="4">
        <v>0.37734499999999999</v>
      </c>
      <c r="C29" s="4">
        <v>34</v>
      </c>
      <c r="D29" s="4">
        <v>0.403474</v>
      </c>
      <c r="E29" s="4">
        <v>33</v>
      </c>
    </row>
    <row r="30" spans="1:5">
      <c r="A30" s="1">
        <v>29</v>
      </c>
      <c r="B30" s="4">
        <v>0.375168</v>
      </c>
      <c r="C30" s="4">
        <v>35</v>
      </c>
      <c r="D30" s="4">
        <v>0.41504999999999997</v>
      </c>
      <c r="E30" s="4">
        <v>27</v>
      </c>
    </row>
    <row r="32" spans="1:5">
      <c r="A32" t="s">
        <v>0</v>
      </c>
      <c r="B32">
        <f>AVERAGE(B1:B31)</f>
        <v>0.37393009999999999</v>
      </c>
      <c r="C32">
        <f>AVERAGE(C1:C31)</f>
        <v>35.833333333333336</v>
      </c>
      <c r="D32">
        <f>AVERAGE(D1:D30)</f>
        <v>0.39843286666666672</v>
      </c>
      <c r="E32" s="2">
        <f>AVERAGE(E1:E30)</f>
        <v>34.1</v>
      </c>
    </row>
    <row r="33" spans="1:5">
      <c r="A33" t="s">
        <v>1</v>
      </c>
      <c r="B33">
        <f>STDEV(B1:B30)</f>
        <v>1.0653916664776384E-2</v>
      </c>
      <c r="C33">
        <f>STDEV(C1:C30)</f>
        <v>4.6689239204245512</v>
      </c>
      <c r="D33">
        <f>STDEV(D1:D30)</f>
        <v>1.1635645994346296E-2</v>
      </c>
      <c r="E33">
        <f>STDEV(E1:E30)</f>
        <v>4.7222875812470271</v>
      </c>
    </row>
    <row r="36" spans="1:5" ht="18">
      <c r="B3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1948-3F29-294D-A78B-A38E1C44B019}">
  <dimension ref="A1:E36"/>
  <sheetViews>
    <sheetView workbookViewId="0">
      <selection activeCell="G36" sqref="G36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0.37822056356577299</v>
      </c>
      <c r="C1" s="4">
        <v>41</v>
      </c>
      <c r="D1" s="4">
        <v>0.38688499999999998</v>
      </c>
      <c r="E1" s="4">
        <v>38</v>
      </c>
    </row>
    <row r="2" spans="1:5">
      <c r="A2" s="1">
        <v>1</v>
      </c>
      <c r="B2" s="4">
        <v>0.39139629998487202</v>
      </c>
      <c r="C2" s="4">
        <v>32</v>
      </c>
      <c r="D2" s="4">
        <v>0.37964300000000001</v>
      </c>
      <c r="E2" s="4">
        <v>42</v>
      </c>
    </row>
    <row r="3" spans="1:5">
      <c r="A3" s="1">
        <v>2</v>
      </c>
      <c r="B3" s="4">
        <v>0.38164564585453897</v>
      </c>
      <c r="C3" s="4">
        <v>38</v>
      </c>
      <c r="D3" s="4">
        <v>0.39600400000000002</v>
      </c>
      <c r="E3" s="4">
        <v>35</v>
      </c>
    </row>
    <row r="4" spans="1:5">
      <c r="A4" s="1">
        <v>3</v>
      </c>
      <c r="B4" s="4">
        <v>0.38892280641013</v>
      </c>
      <c r="C4" s="4">
        <v>31</v>
      </c>
      <c r="D4" s="4">
        <v>0.412217</v>
      </c>
      <c r="E4" s="4">
        <v>29</v>
      </c>
    </row>
    <row r="5" spans="1:5">
      <c r="A5" s="1">
        <v>4</v>
      </c>
      <c r="B5" s="4">
        <v>0.38376891496627402</v>
      </c>
      <c r="C5" s="4">
        <v>37</v>
      </c>
      <c r="D5" s="4">
        <v>0.40427200000000002</v>
      </c>
      <c r="E5" s="4">
        <v>30</v>
      </c>
    </row>
    <row r="6" spans="1:5">
      <c r="A6" s="1">
        <v>5</v>
      </c>
      <c r="B6" s="4">
        <v>0.388467160987924</v>
      </c>
      <c r="C6" s="4">
        <v>44</v>
      </c>
      <c r="D6" s="4">
        <v>0.42027399999999998</v>
      </c>
      <c r="E6" s="4">
        <v>26</v>
      </c>
    </row>
    <row r="7" spans="1:5">
      <c r="A7" s="1">
        <v>6</v>
      </c>
      <c r="B7" s="4">
        <v>0.39723853954521099</v>
      </c>
      <c r="C7" s="4">
        <v>37</v>
      </c>
      <c r="D7" s="4">
        <v>0.39449200000000001</v>
      </c>
      <c r="E7" s="4">
        <v>35</v>
      </c>
    </row>
    <row r="8" spans="1:5">
      <c r="A8" s="1">
        <v>7</v>
      </c>
      <c r="B8" s="4">
        <v>0.37471359091700901</v>
      </c>
      <c r="C8" s="4">
        <v>29</v>
      </c>
      <c r="D8" s="4">
        <v>0.41080100000000003</v>
      </c>
      <c r="E8" s="4">
        <v>29</v>
      </c>
    </row>
    <row r="9" spans="1:5">
      <c r="A9" s="1">
        <v>8</v>
      </c>
      <c r="B9" s="4">
        <v>0.384622222444849</v>
      </c>
      <c r="C9" s="4">
        <v>45</v>
      </c>
      <c r="D9" s="4">
        <v>0.368732</v>
      </c>
      <c r="E9" s="4">
        <v>47</v>
      </c>
    </row>
    <row r="10" spans="1:5">
      <c r="A10" s="1">
        <v>9</v>
      </c>
      <c r="B10" s="4">
        <v>0.40321366317518098</v>
      </c>
      <c r="C10" s="4">
        <v>33</v>
      </c>
      <c r="D10" s="4">
        <v>0.390567</v>
      </c>
      <c r="E10" s="4">
        <v>38</v>
      </c>
    </row>
    <row r="11" spans="1:5">
      <c r="A11" s="1">
        <v>10</v>
      </c>
      <c r="B11" s="4">
        <v>0.39496666648040402</v>
      </c>
      <c r="C11" s="4">
        <v>34</v>
      </c>
      <c r="D11" s="4">
        <v>0.409468</v>
      </c>
      <c r="E11" s="4">
        <v>31</v>
      </c>
    </row>
    <row r="12" spans="1:5">
      <c r="A12" s="1">
        <v>11</v>
      </c>
      <c r="B12" s="4">
        <v>0.37884457506129599</v>
      </c>
      <c r="C12" s="4">
        <v>39</v>
      </c>
      <c r="D12" s="4">
        <v>0.38805600000000001</v>
      </c>
      <c r="E12" s="4">
        <v>38</v>
      </c>
    </row>
    <row r="13" spans="1:5">
      <c r="A13" s="1">
        <v>12</v>
      </c>
      <c r="B13" s="4">
        <v>0.38516897150909601</v>
      </c>
      <c r="C13" s="4">
        <v>38</v>
      </c>
      <c r="D13" s="4">
        <v>0.399947</v>
      </c>
      <c r="E13" s="4">
        <v>32</v>
      </c>
    </row>
    <row r="14" spans="1:5">
      <c r="A14" s="1">
        <v>13</v>
      </c>
      <c r="B14" s="4">
        <v>0.38255700788626901</v>
      </c>
      <c r="C14" s="4">
        <v>26</v>
      </c>
      <c r="D14" s="4">
        <v>0.40692499999999998</v>
      </c>
      <c r="E14" s="4">
        <v>31</v>
      </c>
    </row>
    <row r="15" spans="1:5">
      <c r="A15" s="1">
        <v>14</v>
      </c>
      <c r="B15" s="4">
        <v>0.38421394861928498</v>
      </c>
      <c r="C15" s="4">
        <v>34</v>
      </c>
      <c r="D15" s="4">
        <v>0.402837</v>
      </c>
      <c r="E15" s="4">
        <v>33</v>
      </c>
    </row>
    <row r="16" spans="1:5">
      <c r="A16" s="1">
        <v>15</v>
      </c>
      <c r="B16" s="4">
        <v>0.38096707158162502</v>
      </c>
      <c r="C16" s="4">
        <v>32</v>
      </c>
      <c r="D16" s="4">
        <v>0.38667400000000002</v>
      </c>
      <c r="E16" s="4">
        <v>38</v>
      </c>
    </row>
    <row r="17" spans="1:5">
      <c r="A17" s="1">
        <v>16</v>
      </c>
      <c r="B17" s="4">
        <v>0.380555821299143</v>
      </c>
      <c r="C17" s="4">
        <v>43</v>
      </c>
      <c r="D17" s="4">
        <v>0.39233000000000001</v>
      </c>
      <c r="E17" s="4">
        <v>36</v>
      </c>
    </row>
    <row r="18" spans="1:5">
      <c r="A18" s="1">
        <v>17</v>
      </c>
      <c r="B18" s="4">
        <v>0.39064466435356299</v>
      </c>
      <c r="C18" s="4">
        <v>37</v>
      </c>
      <c r="D18" s="4">
        <v>0.39328000000000002</v>
      </c>
      <c r="E18" s="4">
        <v>36</v>
      </c>
    </row>
    <row r="19" spans="1:5">
      <c r="A19" s="1">
        <v>18</v>
      </c>
      <c r="B19" s="4">
        <v>0.39204308821476402</v>
      </c>
      <c r="C19" s="4">
        <v>42</v>
      </c>
      <c r="D19" s="4">
        <v>0.40626699999999999</v>
      </c>
      <c r="E19" s="4">
        <v>30</v>
      </c>
    </row>
    <row r="20" spans="1:5">
      <c r="A20" s="1">
        <v>19</v>
      </c>
      <c r="B20" s="4">
        <v>0.38392349814639098</v>
      </c>
      <c r="C20" s="4">
        <v>37</v>
      </c>
      <c r="D20" s="4">
        <v>0.39639099999999999</v>
      </c>
      <c r="E20" s="4">
        <v>36</v>
      </c>
    </row>
    <row r="21" spans="1:5">
      <c r="A21" s="1">
        <v>20</v>
      </c>
      <c r="B21" s="4">
        <v>0.38983599589795098</v>
      </c>
      <c r="C21" s="4">
        <v>33</v>
      </c>
      <c r="D21" s="4">
        <v>0.38298300000000002</v>
      </c>
      <c r="E21" s="4">
        <v>41</v>
      </c>
    </row>
    <row r="22" spans="1:5">
      <c r="A22" s="1">
        <v>21</v>
      </c>
      <c r="B22" s="4">
        <v>0.37256184976109502</v>
      </c>
      <c r="C22" s="4">
        <v>36</v>
      </c>
      <c r="D22" s="4">
        <v>0.406246</v>
      </c>
      <c r="E22" s="4">
        <v>31</v>
      </c>
    </row>
    <row r="23" spans="1:5">
      <c r="A23" s="1">
        <v>22</v>
      </c>
      <c r="B23" s="4">
        <v>0.38355722262922898</v>
      </c>
      <c r="C23" s="4">
        <v>38</v>
      </c>
      <c r="D23" s="4">
        <v>0.38853300000000002</v>
      </c>
      <c r="E23" s="4">
        <v>37</v>
      </c>
    </row>
    <row r="24" spans="1:5">
      <c r="A24" s="1">
        <v>23</v>
      </c>
      <c r="B24" s="4">
        <v>0.38929536278332899</v>
      </c>
      <c r="C24" s="4">
        <v>36</v>
      </c>
      <c r="D24" s="4">
        <v>0.399926</v>
      </c>
      <c r="E24" s="4">
        <v>34</v>
      </c>
    </row>
    <row r="25" spans="1:5">
      <c r="A25" s="1">
        <v>24</v>
      </c>
      <c r="B25" s="4">
        <v>0.39938985722221299</v>
      </c>
      <c r="C25" s="4">
        <v>39</v>
      </c>
      <c r="D25" s="4">
        <v>0.38883400000000001</v>
      </c>
      <c r="E25" s="4">
        <v>38</v>
      </c>
    </row>
    <row r="26" spans="1:5">
      <c r="A26" s="1">
        <v>25</v>
      </c>
      <c r="B26" s="4">
        <v>0.38705664449011401</v>
      </c>
      <c r="C26" s="4">
        <v>27</v>
      </c>
      <c r="D26" s="4">
        <v>0.40761399999999998</v>
      </c>
      <c r="E26" s="4">
        <v>30</v>
      </c>
    </row>
    <row r="27" spans="1:5">
      <c r="A27" s="1">
        <v>26</v>
      </c>
      <c r="B27" s="4">
        <v>0.38135829491666201</v>
      </c>
      <c r="C27" s="4">
        <v>31</v>
      </c>
      <c r="D27" s="4">
        <v>0.40688000000000002</v>
      </c>
      <c r="E27" s="4">
        <v>31</v>
      </c>
    </row>
    <row r="28" spans="1:5">
      <c r="A28" s="1">
        <v>27</v>
      </c>
      <c r="B28" s="4">
        <v>0.39897749549095002</v>
      </c>
      <c r="C28" s="4">
        <v>37</v>
      </c>
      <c r="D28" s="4">
        <v>0.40738400000000002</v>
      </c>
      <c r="E28" s="4">
        <v>31</v>
      </c>
    </row>
    <row r="29" spans="1:5">
      <c r="A29" s="1">
        <v>28</v>
      </c>
      <c r="B29" s="4">
        <v>0.380879166265503</v>
      </c>
      <c r="C29" s="4">
        <v>34</v>
      </c>
      <c r="D29" s="4">
        <v>0.403474</v>
      </c>
      <c r="E29" s="4">
        <v>33</v>
      </c>
    </row>
    <row r="30" spans="1:5">
      <c r="A30" s="1">
        <v>29</v>
      </c>
      <c r="B30" s="4">
        <v>0.38240412626763798</v>
      </c>
      <c r="C30" s="4">
        <v>35</v>
      </c>
      <c r="D30" s="4">
        <v>0.41504999999999997</v>
      </c>
      <c r="E30" s="4">
        <v>27</v>
      </c>
    </row>
    <row r="32" spans="1:5">
      <c r="A32" t="s">
        <v>0</v>
      </c>
      <c r="B32">
        <f>AVERAGE(B1:B31)</f>
        <v>0.38638035789094272</v>
      </c>
      <c r="C32">
        <f>AVERAGE(C1:C31)</f>
        <v>35.833333333333336</v>
      </c>
      <c r="D32">
        <f>AVERAGE(D1:D30)</f>
        <v>0.39843286666666672</v>
      </c>
      <c r="E32" s="2">
        <f>AVERAGE(E1:E30)</f>
        <v>34.1</v>
      </c>
    </row>
    <row r="33" spans="1:5">
      <c r="A33" t="s">
        <v>1</v>
      </c>
      <c r="B33">
        <f>STDEV(B1:B30)</f>
        <v>7.3393528363898206E-3</v>
      </c>
      <c r="C33">
        <f>STDEV(C1:C30)</f>
        <v>4.6689239204245512</v>
      </c>
      <c r="D33">
        <f>STDEV(D1:D30)</f>
        <v>1.1635645994346296E-2</v>
      </c>
      <c r="E33">
        <f>STDEV(E1:E30)</f>
        <v>4.7222875812470271</v>
      </c>
    </row>
    <row r="36" spans="1:5" ht="18">
      <c r="B3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A338-3608-3F40-94E2-B002FB00CE4E}">
  <dimension ref="A1:P38"/>
  <sheetViews>
    <sheetView workbookViewId="0">
      <selection activeCell="Q36" sqref="Q36"/>
    </sheetView>
  </sheetViews>
  <sheetFormatPr baseColWidth="10" defaultRowHeight="16"/>
  <cols>
    <col min="2" max="2" width="29.6640625" customWidth="1"/>
    <col min="3" max="4" width="15" customWidth="1"/>
    <col min="5" max="5" width="32.6640625" customWidth="1"/>
  </cols>
  <sheetData>
    <row r="1" spans="1:15">
      <c r="A1" s="1">
        <v>0</v>
      </c>
      <c r="B1" s="4">
        <v>0.55171099999999995</v>
      </c>
      <c r="C1" s="4">
        <v>2</v>
      </c>
      <c r="D1" s="4">
        <v>1448</v>
      </c>
      <c r="E1" s="4">
        <v>0.58271700000000004</v>
      </c>
      <c r="F1" s="4">
        <v>0</v>
      </c>
      <c r="G1" s="4">
        <v>1318</v>
      </c>
      <c r="N1" s="4">
        <v>0.58271700000000004</v>
      </c>
      <c r="O1" s="4">
        <v>0</v>
      </c>
    </row>
    <row r="2" spans="1:15">
      <c r="A2" s="1">
        <v>1</v>
      </c>
      <c r="B2" s="4">
        <v>0.57598099999999997</v>
      </c>
      <c r="C2" s="4">
        <v>0</v>
      </c>
      <c r="D2" s="4">
        <v>1073</v>
      </c>
      <c r="E2" s="4">
        <v>0.572627</v>
      </c>
      <c r="F2" s="4">
        <v>1</v>
      </c>
      <c r="G2" s="4">
        <v>1128</v>
      </c>
      <c r="N2" s="4">
        <v>0.572627</v>
      </c>
      <c r="O2" s="4">
        <v>1</v>
      </c>
    </row>
    <row r="3" spans="1:15">
      <c r="A3" s="1">
        <v>2</v>
      </c>
      <c r="B3" s="4">
        <v>0.55669100000000005</v>
      </c>
      <c r="C3" s="4">
        <v>2</v>
      </c>
      <c r="D3" s="4">
        <v>996</v>
      </c>
      <c r="E3" s="4">
        <v>0.55326399999999998</v>
      </c>
      <c r="F3" s="4">
        <v>3</v>
      </c>
      <c r="G3" s="4">
        <v>830</v>
      </c>
      <c r="N3" s="4">
        <v>0.55326399999999998</v>
      </c>
      <c r="O3" s="4">
        <v>3</v>
      </c>
    </row>
    <row r="4" spans="1:15">
      <c r="A4" s="1">
        <v>3</v>
      </c>
      <c r="B4" s="4">
        <v>0.54729799999999995</v>
      </c>
      <c r="C4" s="4">
        <v>2</v>
      </c>
      <c r="D4" s="4">
        <v>1240</v>
      </c>
      <c r="E4" s="4">
        <v>0.57945100000000005</v>
      </c>
      <c r="F4" s="4">
        <v>0</v>
      </c>
      <c r="G4" s="4">
        <v>1080</v>
      </c>
      <c r="N4" s="4">
        <v>0.57945100000000005</v>
      </c>
      <c r="O4" s="4">
        <v>0</v>
      </c>
    </row>
    <row r="5" spans="1:15">
      <c r="A5" s="1">
        <v>4</v>
      </c>
      <c r="B5" s="4">
        <v>0.548786</v>
      </c>
      <c r="C5" s="4">
        <v>2</v>
      </c>
      <c r="D5" s="4">
        <v>1140</v>
      </c>
      <c r="E5" s="4">
        <v>0.55774199999999996</v>
      </c>
      <c r="F5" s="4">
        <v>2</v>
      </c>
      <c r="G5" s="4">
        <v>1122</v>
      </c>
      <c r="N5" s="4">
        <v>0.55774199999999996</v>
      </c>
      <c r="O5" s="4">
        <v>2</v>
      </c>
    </row>
    <row r="6" spans="1:15">
      <c r="A6" s="1">
        <v>5</v>
      </c>
      <c r="B6" s="4">
        <v>0.531829</v>
      </c>
      <c r="C6" s="4">
        <v>3</v>
      </c>
      <c r="D6" s="4">
        <v>1283</v>
      </c>
      <c r="E6" s="4">
        <v>0.58838800000000002</v>
      </c>
      <c r="F6" s="4">
        <v>0</v>
      </c>
      <c r="G6" s="4">
        <v>998</v>
      </c>
      <c r="N6" s="4">
        <v>0.58838800000000002</v>
      </c>
      <c r="O6" s="4">
        <v>0</v>
      </c>
    </row>
    <row r="7" spans="1:15">
      <c r="A7" s="1">
        <v>6</v>
      </c>
      <c r="B7" s="4">
        <v>0.53381299999999998</v>
      </c>
      <c r="C7" s="4">
        <v>3</v>
      </c>
      <c r="D7" s="4">
        <v>1136</v>
      </c>
      <c r="E7" s="4">
        <v>0.58611500000000005</v>
      </c>
      <c r="F7" s="4">
        <v>0</v>
      </c>
      <c r="G7" s="4">
        <v>1048</v>
      </c>
      <c r="N7" s="4">
        <v>0.58611500000000005</v>
      </c>
      <c r="O7" s="4">
        <v>0</v>
      </c>
    </row>
    <row r="8" spans="1:15">
      <c r="A8" s="1">
        <v>7</v>
      </c>
      <c r="B8" s="4">
        <v>0.56873700000000005</v>
      </c>
      <c r="C8" s="4">
        <v>0</v>
      </c>
      <c r="D8" s="4">
        <v>1127</v>
      </c>
      <c r="E8" s="4">
        <v>0.56671199999999999</v>
      </c>
      <c r="F8" s="4">
        <v>1</v>
      </c>
      <c r="G8" s="4">
        <v>1174</v>
      </c>
      <c r="N8" s="4">
        <v>0.56671199999999999</v>
      </c>
      <c r="O8" s="4">
        <v>1</v>
      </c>
    </row>
    <row r="9" spans="1:15">
      <c r="A9" s="1">
        <v>8</v>
      </c>
      <c r="B9" s="4">
        <v>0.56444000000000005</v>
      </c>
      <c r="C9" s="4">
        <v>1</v>
      </c>
      <c r="D9" s="4">
        <v>1298</v>
      </c>
      <c r="E9" s="4">
        <v>0.57836500000000002</v>
      </c>
      <c r="F9" s="4">
        <v>0</v>
      </c>
      <c r="G9" s="4">
        <v>1207</v>
      </c>
      <c r="N9" s="4">
        <v>0.57836500000000002</v>
      </c>
      <c r="O9" s="4">
        <v>0</v>
      </c>
    </row>
    <row r="10" spans="1:15">
      <c r="A10" s="1">
        <v>9</v>
      </c>
      <c r="B10" s="4">
        <v>0.53961800000000004</v>
      </c>
      <c r="C10" s="4">
        <v>3</v>
      </c>
      <c r="D10" s="4">
        <v>1086</v>
      </c>
      <c r="E10" s="4">
        <v>0.573349</v>
      </c>
      <c r="F10" s="4">
        <v>1</v>
      </c>
      <c r="G10" s="4">
        <v>993</v>
      </c>
      <c r="N10" s="4">
        <v>0.573349</v>
      </c>
      <c r="O10" s="4">
        <v>1</v>
      </c>
    </row>
    <row r="11" spans="1:15">
      <c r="A11" s="1">
        <v>10</v>
      </c>
      <c r="B11" s="4">
        <v>0.58015000000000005</v>
      </c>
      <c r="C11" s="4">
        <v>0</v>
      </c>
      <c r="D11" s="4">
        <v>1026</v>
      </c>
      <c r="E11" s="4">
        <v>0.59079999999999999</v>
      </c>
      <c r="F11" s="4">
        <v>0</v>
      </c>
      <c r="G11" s="4">
        <v>1115</v>
      </c>
      <c r="N11" s="4">
        <v>0.59079999999999999</v>
      </c>
      <c r="O11" s="4">
        <v>0</v>
      </c>
    </row>
    <row r="12" spans="1:15">
      <c r="A12" s="1">
        <v>11</v>
      </c>
      <c r="B12" s="4">
        <v>0.55759099999999995</v>
      </c>
      <c r="C12" s="4">
        <v>1</v>
      </c>
      <c r="D12" s="4">
        <v>1249</v>
      </c>
      <c r="E12" s="4">
        <v>0.55400400000000005</v>
      </c>
      <c r="F12" s="4">
        <v>2</v>
      </c>
      <c r="G12" s="4">
        <v>1115</v>
      </c>
      <c r="N12" s="4">
        <v>0.55400400000000005</v>
      </c>
      <c r="O12" s="4">
        <v>2</v>
      </c>
    </row>
    <row r="13" spans="1:15">
      <c r="A13" s="1">
        <v>12</v>
      </c>
      <c r="B13" s="4">
        <v>0.55768099999999998</v>
      </c>
      <c r="C13" s="4">
        <v>1</v>
      </c>
      <c r="D13" s="4">
        <v>1072</v>
      </c>
      <c r="E13" s="4">
        <v>0.57830899999999996</v>
      </c>
      <c r="F13" s="4">
        <v>1</v>
      </c>
      <c r="G13" s="4">
        <v>929</v>
      </c>
      <c r="N13" s="4">
        <v>0.57830899999999996</v>
      </c>
      <c r="O13" s="4">
        <v>1</v>
      </c>
    </row>
    <row r="14" spans="1:15">
      <c r="A14" s="1">
        <v>13</v>
      </c>
      <c r="B14" s="4">
        <v>0.53877799999999998</v>
      </c>
      <c r="C14" s="4">
        <v>3</v>
      </c>
      <c r="D14" s="4">
        <v>1298</v>
      </c>
      <c r="E14" s="4">
        <v>0.58413499999999996</v>
      </c>
      <c r="F14" s="4">
        <v>0</v>
      </c>
      <c r="G14" s="4">
        <v>1184</v>
      </c>
      <c r="N14" s="4">
        <v>0.58413499999999996</v>
      </c>
      <c r="O14" s="4">
        <v>0</v>
      </c>
    </row>
    <row r="15" spans="1:15">
      <c r="A15" s="1">
        <v>14</v>
      </c>
      <c r="B15" s="4">
        <v>0.55711900000000003</v>
      </c>
      <c r="C15" s="4">
        <v>1</v>
      </c>
      <c r="D15" s="4">
        <v>1147</v>
      </c>
      <c r="E15" s="4">
        <v>0.57181300000000002</v>
      </c>
      <c r="F15" s="4">
        <v>1</v>
      </c>
      <c r="G15" s="4">
        <v>1071</v>
      </c>
      <c r="N15" s="4">
        <v>0.57181300000000002</v>
      </c>
      <c r="O15" s="4">
        <v>1</v>
      </c>
    </row>
    <row r="16" spans="1:15">
      <c r="A16" s="1">
        <v>15</v>
      </c>
      <c r="B16" s="4">
        <v>0.55146600000000001</v>
      </c>
      <c r="C16" s="4">
        <v>2</v>
      </c>
      <c r="D16" s="4">
        <v>1026</v>
      </c>
      <c r="E16" s="4">
        <v>0.56294</v>
      </c>
      <c r="F16" s="4">
        <v>1</v>
      </c>
      <c r="G16" s="4">
        <v>1115</v>
      </c>
      <c r="N16" s="4">
        <v>0.56294</v>
      </c>
      <c r="O16" s="4">
        <v>1</v>
      </c>
    </row>
    <row r="17" spans="1:15">
      <c r="A17" s="1">
        <v>16</v>
      </c>
      <c r="B17" s="4">
        <v>0.56075600000000003</v>
      </c>
      <c r="C17" s="4">
        <v>1</v>
      </c>
      <c r="D17" s="4">
        <v>987</v>
      </c>
      <c r="E17" s="4">
        <v>0.56999500000000003</v>
      </c>
      <c r="F17" s="4">
        <v>1</v>
      </c>
      <c r="G17" s="4">
        <v>974</v>
      </c>
      <c r="N17" s="4">
        <v>0.56999500000000003</v>
      </c>
      <c r="O17" s="4">
        <v>1</v>
      </c>
    </row>
    <row r="18" spans="1:15">
      <c r="A18" s="1">
        <v>17</v>
      </c>
      <c r="B18" s="4">
        <v>0.52987399999999996</v>
      </c>
      <c r="C18" s="4">
        <v>3</v>
      </c>
      <c r="D18" s="4">
        <v>1046</v>
      </c>
      <c r="E18" s="4">
        <v>0.55940100000000004</v>
      </c>
      <c r="F18" s="4">
        <v>2</v>
      </c>
      <c r="G18" s="4">
        <v>947</v>
      </c>
      <c r="N18" s="4">
        <v>0.55940100000000004</v>
      </c>
      <c r="O18" s="4">
        <v>2</v>
      </c>
    </row>
    <row r="19" spans="1:15">
      <c r="A19" s="1">
        <v>18</v>
      </c>
      <c r="B19" s="4">
        <v>0.55989999999999995</v>
      </c>
      <c r="C19" s="4">
        <v>0</v>
      </c>
      <c r="D19" s="4">
        <v>1183</v>
      </c>
      <c r="E19" s="4">
        <v>0.57441399999999998</v>
      </c>
      <c r="F19" s="4">
        <v>0</v>
      </c>
      <c r="G19" s="4">
        <v>1129</v>
      </c>
      <c r="N19" s="4">
        <v>0.57441399999999998</v>
      </c>
      <c r="O19" s="4">
        <v>0</v>
      </c>
    </row>
    <row r="20" spans="1:15">
      <c r="A20" s="1">
        <v>19</v>
      </c>
      <c r="B20" s="4">
        <v>0.561697</v>
      </c>
      <c r="C20" s="4">
        <v>1</v>
      </c>
      <c r="D20" s="4">
        <v>1087</v>
      </c>
      <c r="E20" s="4">
        <v>0.54141700000000004</v>
      </c>
      <c r="F20" s="4">
        <v>3</v>
      </c>
      <c r="G20" s="4">
        <v>1114</v>
      </c>
      <c r="N20" s="4">
        <v>0.54141700000000004</v>
      </c>
      <c r="O20" s="4">
        <v>3</v>
      </c>
    </row>
    <row r="21" spans="1:15">
      <c r="A21" s="1">
        <v>20</v>
      </c>
      <c r="B21" s="4">
        <v>0.54647900000000005</v>
      </c>
      <c r="C21" s="4">
        <v>2</v>
      </c>
      <c r="D21" s="4">
        <v>1150</v>
      </c>
      <c r="E21" s="4">
        <v>0.56203599999999998</v>
      </c>
      <c r="F21" s="4">
        <v>1</v>
      </c>
      <c r="G21" s="4">
        <v>1239</v>
      </c>
      <c r="N21" s="4">
        <v>0.56203599999999998</v>
      </c>
      <c r="O21" s="4">
        <v>1</v>
      </c>
    </row>
    <row r="22" spans="1:15">
      <c r="A22" s="1">
        <v>21</v>
      </c>
      <c r="B22" s="4">
        <v>0.55261199999999999</v>
      </c>
      <c r="C22" s="4">
        <v>2</v>
      </c>
      <c r="D22" s="4">
        <v>1123</v>
      </c>
      <c r="E22" s="4">
        <v>0.56521299999999997</v>
      </c>
      <c r="F22" s="4">
        <v>1</v>
      </c>
      <c r="G22" s="4">
        <v>1055</v>
      </c>
      <c r="N22" s="4">
        <v>0.56521299999999997</v>
      </c>
      <c r="O22" s="4">
        <v>1</v>
      </c>
    </row>
    <row r="23" spans="1:15">
      <c r="A23" s="1">
        <v>22</v>
      </c>
      <c r="B23" s="4">
        <v>0.57267699999999999</v>
      </c>
      <c r="C23" s="4">
        <v>0</v>
      </c>
      <c r="D23" s="4">
        <v>1162</v>
      </c>
      <c r="E23" s="4">
        <v>0.564056</v>
      </c>
      <c r="F23" s="4">
        <v>1</v>
      </c>
      <c r="G23" s="4">
        <v>1221</v>
      </c>
      <c r="N23" s="4">
        <v>0.564056</v>
      </c>
      <c r="O23" s="4">
        <v>1</v>
      </c>
    </row>
    <row r="24" spans="1:15">
      <c r="A24" s="1">
        <v>23</v>
      </c>
      <c r="B24" s="4">
        <v>0.55593000000000004</v>
      </c>
      <c r="C24" s="4">
        <v>2</v>
      </c>
      <c r="D24" s="4">
        <v>1095</v>
      </c>
      <c r="E24" s="4">
        <v>0.582758</v>
      </c>
      <c r="F24" s="4">
        <v>0</v>
      </c>
      <c r="G24" s="4">
        <v>971</v>
      </c>
      <c r="N24" s="4">
        <v>0.582758</v>
      </c>
      <c r="O24" s="4">
        <v>0</v>
      </c>
    </row>
    <row r="25" spans="1:15">
      <c r="A25" s="1">
        <v>24</v>
      </c>
      <c r="B25" s="4">
        <v>0.55544899999999997</v>
      </c>
      <c r="C25" s="4">
        <v>2</v>
      </c>
      <c r="D25" s="4">
        <v>1164</v>
      </c>
      <c r="E25" s="4">
        <v>0.55948799999999999</v>
      </c>
      <c r="F25" s="4">
        <v>2</v>
      </c>
      <c r="G25" s="4">
        <v>894</v>
      </c>
      <c r="N25" s="4">
        <v>0.55948799999999999</v>
      </c>
      <c r="O25" s="4">
        <v>2</v>
      </c>
    </row>
    <row r="26" spans="1:15">
      <c r="A26" s="1">
        <v>25</v>
      </c>
      <c r="B26" s="4">
        <v>0.52650399999999997</v>
      </c>
      <c r="C26" s="4">
        <v>4</v>
      </c>
      <c r="D26" s="4">
        <v>1046</v>
      </c>
      <c r="E26" s="4">
        <v>0.58266200000000001</v>
      </c>
      <c r="F26" s="4">
        <v>0</v>
      </c>
      <c r="G26" s="4">
        <v>1276</v>
      </c>
      <c r="N26" s="4">
        <v>0.58266200000000001</v>
      </c>
      <c r="O26" s="4">
        <v>0</v>
      </c>
    </row>
    <row r="27" spans="1:15">
      <c r="A27" s="1">
        <v>26</v>
      </c>
      <c r="B27" s="4">
        <v>0.56285600000000002</v>
      </c>
      <c r="C27" s="4">
        <v>1</v>
      </c>
      <c r="D27" s="4">
        <v>1200</v>
      </c>
      <c r="E27" s="4">
        <v>0.56927300000000003</v>
      </c>
      <c r="F27" s="4">
        <v>1</v>
      </c>
      <c r="G27" s="4">
        <v>1023</v>
      </c>
      <c r="N27" s="4">
        <v>0.56927300000000003</v>
      </c>
      <c r="O27" s="4">
        <v>1</v>
      </c>
    </row>
    <row r="28" spans="1:15">
      <c r="A28" s="1">
        <v>27</v>
      </c>
      <c r="B28" s="4">
        <v>0.56762000000000001</v>
      </c>
      <c r="C28" s="4">
        <v>0</v>
      </c>
      <c r="D28" s="4">
        <v>1047</v>
      </c>
      <c r="E28" s="4">
        <v>0.57497299999999996</v>
      </c>
      <c r="F28" s="4">
        <v>1</v>
      </c>
      <c r="G28" s="4">
        <v>1009</v>
      </c>
      <c r="N28" s="4">
        <v>0.57497299999999996</v>
      </c>
      <c r="O28" s="4">
        <v>1</v>
      </c>
    </row>
    <row r="29" spans="1:15">
      <c r="A29" s="1">
        <v>28</v>
      </c>
      <c r="B29" s="4">
        <v>0.57467900000000005</v>
      </c>
      <c r="C29" s="4">
        <v>0</v>
      </c>
      <c r="D29" s="4">
        <v>1036</v>
      </c>
      <c r="E29" s="4">
        <v>0.57147800000000004</v>
      </c>
      <c r="F29" s="4">
        <v>1</v>
      </c>
      <c r="G29" s="4">
        <v>1086</v>
      </c>
      <c r="N29" s="4">
        <v>0.57147800000000004</v>
      </c>
      <c r="O29" s="4">
        <v>1</v>
      </c>
    </row>
    <row r="30" spans="1:15">
      <c r="A30" s="1">
        <v>29</v>
      </c>
      <c r="B30" s="4">
        <v>0.56139099999999997</v>
      </c>
      <c r="C30" s="4">
        <v>1</v>
      </c>
      <c r="D30" s="4">
        <v>1177</v>
      </c>
      <c r="E30" s="4">
        <v>0.58423899999999995</v>
      </c>
      <c r="F30" s="4">
        <v>0</v>
      </c>
      <c r="G30" s="4">
        <v>1000</v>
      </c>
      <c r="N30" s="4">
        <v>0.58423899999999995</v>
      </c>
      <c r="O30" s="4">
        <v>0</v>
      </c>
    </row>
    <row r="32" spans="1:15">
      <c r="A32" t="s">
        <v>0</v>
      </c>
      <c r="B32">
        <f>AVERAGE(B1:B31)</f>
        <v>0.55500376666666662</v>
      </c>
      <c r="C32">
        <f>AVERAGE(C1:C31)</f>
        <v>1.5</v>
      </c>
      <c r="D32">
        <f>AVERAGE(D1:D31)</f>
        <v>1138.2666666666667</v>
      </c>
      <c r="E32">
        <f>AVERAGE(E1:E30)</f>
        <v>0.57140446666666667</v>
      </c>
      <c r="F32" s="2">
        <f>AVERAGE(F1:F30)</f>
        <v>0.9</v>
      </c>
      <c r="G32" s="2">
        <f>AVERAGE(G1:G30)</f>
        <v>1078.8333333333333</v>
      </c>
      <c r="N32">
        <f>AVERAGE(N1:N30)</f>
        <v>0.57140446666666667</v>
      </c>
      <c r="O32" s="2">
        <f>AVERAGE(O1:O30)</f>
        <v>0.9</v>
      </c>
    </row>
    <row r="33" spans="1:16">
      <c r="A33" t="s">
        <v>1</v>
      </c>
      <c r="B33">
        <f t="shared" ref="B33:G33" si="0">STDEV(B1:B30)</f>
        <v>1.385248601287083E-2</v>
      </c>
      <c r="C33">
        <f t="shared" si="0"/>
        <v>1.1371470653683551</v>
      </c>
      <c r="D33">
        <f t="shared" si="0"/>
        <v>104.99094651718649</v>
      </c>
      <c r="E33">
        <f t="shared" si="0"/>
        <v>1.1837524842440765E-2</v>
      </c>
      <c r="F33">
        <f t="shared" si="0"/>
        <v>0.88473646962790853</v>
      </c>
      <c r="G33">
        <f t="shared" si="0"/>
        <v>114.27645949801828</v>
      </c>
      <c r="N33">
        <f t="shared" ref="N33:O33" si="1">STDEV(N1:N30)</f>
        <v>1.1837524842440765E-2</v>
      </c>
      <c r="O33">
        <f t="shared" si="1"/>
        <v>0.88473646962790853</v>
      </c>
    </row>
    <row r="35" spans="1:16">
      <c r="C35">
        <f>C32/50</f>
        <v>0.03</v>
      </c>
      <c r="D35">
        <f>D32/1000</f>
        <v>1.1382666666666668</v>
      </c>
      <c r="F35">
        <f>F32/50</f>
        <v>1.8000000000000002E-2</v>
      </c>
      <c r="G35">
        <f>G32/1000</f>
        <v>1.0788333333333333</v>
      </c>
      <c r="O35">
        <f>O32/200</f>
        <v>4.5000000000000005E-3</v>
      </c>
    </row>
    <row r="36" spans="1:16" ht="18">
      <c r="B36" s="3"/>
      <c r="C36">
        <f>C33/50</f>
        <v>2.2742941307367103E-2</v>
      </c>
      <c r="D36">
        <f>D33/1000</f>
        <v>0.10499094651718649</v>
      </c>
      <c r="F36">
        <f>F33/50</f>
        <v>1.7694729392558169E-2</v>
      </c>
      <c r="G36">
        <f>G33/1000</f>
        <v>0.11427645949801829</v>
      </c>
      <c r="O36">
        <f>O33/200</f>
        <v>4.4236823481395423E-3</v>
      </c>
    </row>
    <row r="38" spans="1:16">
      <c r="B38" s="15">
        <v>50</v>
      </c>
      <c r="C38" s="15"/>
      <c r="D38" s="15"/>
      <c r="E38" s="15"/>
      <c r="F38" s="15"/>
      <c r="G38" s="15"/>
      <c r="I38" s="15">
        <v>200</v>
      </c>
      <c r="J38" s="15"/>
      <c r="K38" s="15"/>
      <c r="L38" s="15"/>
      <c r="M38" s="15"/>
      <c r="N38" s="15"/>
      <c r="O38" s="15"/>
      <c r="P38" s="15"/>
    </row>
  </sheetData>
  <mergeCells count="2">
    <mergeCell ref="B38:G38"/>
    <mergeCell ref="I38:P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E570-EC40-C440-B3AB-A22AAA4D15BE}">
  <dimension ref="A1:N38"/>
  <sheetViews>
    <sheetView tabSelected="1" workbookViewId="0">
      <selection activeCell="J37" sqref="J37"/>
    </sheetView>
  </sheetViews>
  <sheetFormatPr baseColWidth="10" defaultRowHeight="16"/>
  <cols>
    <col min="2" max="2" width="29.6640625" style="9" customWidth="1"/>
    <col min="3" max="3" width="15" customWidth="1"/>
    <col min="4" max="4" width="32.6640625" style="9" customWidth="1"/>
    <col min="7" max="7" width="18.5" customWidth="1"/>
    <col min="8" max="8" width="25.33203125" customWidth="1"/>
    <col min="9" max="9" width="32.6640625" customWidth="1"/>
  </cols>
  <sheetData>
    <row r="1" spans="1:11">
      <c r="A1" s="1">
        <v>0</v>
      </c>
      <c r="B1" s="8">
        <v>0.57527899999999998</v>
      </c>
      <c r="C1" s="4">
        <v>6</v>
      </c>
      <c r="D1" s="8">
        <v>0.56395600000000001</v>
      </c>
      <c r="E1" s="4">
        <v>5</v>
      </c>
      <c r="G1" s="8">
        <v>0.57527119869491905</v>
      </c>
      <c r="H1" s="4">
        <v>1</v>
      </c>
      <c r="I1" s="4">
        <v>0.58271700000000004</v>
      </c>
      <c r="J1" s="4">
        <v>0</v>
      </c>
      <c r="K1" s="4"/>
    </row>
    <row r="2" spans="1:11">
      <c r="A2" s="1">
        <v>1</v>
      </c>
      <c r="B2" s="8">
        <v>0.58689499999999994</v>
      </c>
      <c r="C2" s="4">
        <v>3</v>
      </c>
      <c r="D2" s="8">
        <v>0.58034699999999995</v>
      </c>
      <c r="E2" s="4">
        <v>1</v>
      </c>
      <c r="G2" s="8">
        <v>0.58750668866125999</v>
      </c>
      <c r="H2" s="4">
        <v>1</v>
      </c>
      <c r="I2" s="4">
        <v>0.572627</v>
      </c>
      <c r="J2" s="4">
        <v>1</v>
      </c>
      <c r="K2" s="4"/>
    </row>
    <row r="3" spans="1:11">
      <c r="A3" s="1">
        <v>2</v>
      </c>
      <c r="B3" s="8">
        <v>0.56380600000000003</v>
      </c>
      <c r="C3" s="4">
        <v>9</v>
      </c>
      <c r="D3" s="8">
        <v>0.56078700000000004</v>
      </c>
      <c r="E3" s="4">
        <v>7</v>
      </c>
      <c r="G3" s="8">
        <v>0.55654716559450801</v>
      </c>
      <c r="H3" s="4">
        <v>3</v>
      </c>
      <c r="I3" s="4">
        <v>0.55326399999999998</v>
      </c>
      <c r="J3" s="4">
        <v>3</v>
      </c>
      <c r="K3" s="4"/>
    </row>
    <row r="4" spans="1:11">
      <c r="A4" s="1">
        <v>3</v>
      </c>
      <c r="B4" s="8">
        <v>0.57538699999999998</v>
      </c>
      <c r="C4" s="4">
        <v>6</v>
      </c>
      <c r="D4" s="8">
        <v>0.58120899999999998</v>
      </c>
      <c r="E4" s="4">
        <v>0</v>
      </c>
      <c r="G4" s="8">
        <v>0.58639749611844605</v>
      </c>
      <c r="H4" s="4">
        <v>1</v>
      </c>
      <c r="I4" s="4">
        <v>0.57945100000000005</v>
      </c>
      <c r="J4" s="4">
        <v>0</v>
      </c>
      <c r="K4" s="4"/>
    </row>
    <row r="5" spans="1:11">
      <c r="A5" s="1">
        <v>4</v>
      </c>
      <c r="B5" s="8">
        <v>0.58796000000000004</v>
      </c>
      <c r="C5" s="4">
        <v>1</v>
      </c>
      <c r="D5" s="8">
        <v>0.56218199999999996</v>
      </c>
      <c r="E5" s="4">
        <v>8</v>
      </c>
      <c r="G5" s="8">
        <v>0.59181743483530103</v>
      </c>
      <c r="H5" s="4">
        <v>0</v>
      </c>
      <c r="I5" s="4">
        <v>0.55774199999999996</v>
      </c>
      <c r="J5" s="4">
        <v>2</v>
      </c>
      <c r="K5" s="4"/>
    </row>
    <row r="6" spans="1:11">
      <c r="A6" s="1">
        <v>5</v>
      </c>
      <c r="B6" s="8">
        <v>0.58937799999999996</v>
      </c>
      <c r="C6" s="4">
        <v>1</v>
      </c>
      <c r="D6" s="8">
        <v>0.58043999999999996</v>
      </c>
      <c r="E6" s="4">
        <v>1</v>
      </c>
      <c r="G6" s="8">
        <v>0.58890630653002896</v>
      </c>
      <c r="H6" s="4">
        <v>0</v>
      </c>
      <c r="I6" s="4">
        <v>0.58838800000000002</v>
      </c>
      <c r="J6" s="4">
        <v>0</v>
      </c>
      <c r="K6" s="4"/>
    </row>
    <row r="7" spans="1:11">
      <c r="A7" s="1">
        <v>6</v>
      </c>
      <c r="B7" s="8">
        <v>0.57407399999999997</v>
      </c>
      <c r="C7" s="4">
        <v>7</v>
      </c>
      <c r="D7" s="8">
        <v>0.55989100000000003</v>
      </c>
      <c r="E7" s="4">
        <v>8</v>
      </c>
      <c r="G7" s="8">
        <v>0.59597780848359505</v>
      </c>
      <c r="H7" s="4">
        <v>0</v>
      </c>
      <c r="I7" s="4">
        <v>0.58611500000000005</v>
      </c>
      <c r="J7" s="4">
        <v>0</v>
      </c>
      <c r="K7" s="4"/>
    </row>
    <row r="8" spans="1:11">
      <c r="A8" s="1">
        <v>7</v>
      </c>
      <c r="B8" s="8">
        <v>0.58779000000000003</v>
      </c>
      <c r="C8" s="4">
        <v>3</v>
      </c>
      <c r="D8" s="8">
        <v>0.57661600000000002</v>
      </c>
      <c r="E8" s="4">
        <v>2</v>
      </c>
      <c r="G8" s="8">
        <v>0.59388823734052198</v>
      </c>
      <c r="H8" s="4">
        <v>0</v>
      </c>
      <c r="I8" s="4">
        <v>0.56671199999999999</v>
      </c>
      <c r="J8" s="4">
        <v>1</v>
      </c>
      <c r="K8" s="4"/>
    </row>
    <row r="9" spans="1:11">
      <c r="A9" s="1">
        <v>8</v>
      </c>
      <c r="B9" s="8">
        <v>0.56153500000000001</v>
      </c>
      <c r="C9" s="4">
        <v>10</v>
      </c>
      <c r="D9" s="8">
        <v>0.57879800000000003</v>
      </c>
      <c r="E9" s="4">
        <v>1</v>
      </c>
      <c r="G9" s="8">
        <v>0.52655301180158798</v>
      </c>
      <c r="H9" s="4">
        <v>5</v>
      </c>
      <c r="I9" s="4">
        <v>0.57836500000000002</v>
      </c>
      <c r="J9" s="4">
        <v>0</v>
      </c>
      <c r="K9" s="4"/>
    </row>
    <row r="10" spans="1:11">
      <c r="A10" s="1">
        <v>9</v>
      </c>
      <c r="B10" s="8">
        <v>0.58474199999999998</v>
      </c>
      <c r="C10" s="4">
        <v>3</v>
      </c>
      <c r="D10" s="8">
        <v>0.56345500000000004</v>
      </c>
      <c r="E10" s="4">
        <v>7</v>
      </c>
      <c r="G10" s="8">
        <v>0.59059684007691005</v>
      </c>
      <c r="H10" s="4">
        <v>0</v>
      </c>
      <c r="I10" s="4">
        <v>0.573349</v>
      </c>
      <c r="J10" s="4">
        <v>1</v>
      </c>
      <c r="K10" s="4"/>
    </row>
    <row r="11" spans="1:11">
      <c r="A11" s="1">
        <v>10</v>
      </c>
      <c r="B11" s="8">
        <v>0.584399</v>
      </c>
      <c r="C11" s="4">
        <v>4</v>
      </c>
      <c r="D11" s="8">
        <v>0.57780799999999999</v>
      </c>
      <c r="E11" s="4">
        <v>4</v>
      </c>
      <c r="G11" s="8">
        <v>0.58079344359122698</v>
      </c>
      <c r="H11" s="4">
        <v>1</v>
      </c>
      <c r="I11" s="4">
        <v>0.59079999999999999</v>
      </c>
      <c r="J11" s="4">
        <v>0</v>
      </c>
      <c r="K11" s="4"/>
    </row>
    <row r="12" spans="1:11">
      <c r="A12" s="1">
        <v>11</v>
      </c>
      <c r="B12" s="8">
        <v>0.57938900000000004</v>
      </c>
      <c r="C12" s="4">
        <v>4</v>
      </c>
      <c r="D12" s="8">
        <v>0.56510400000000005</v>
      </c>
      <c r="E12" s="4">
        <v>5</v>
      </c>
      <c r="G12" s="8">
        <v>0.59082853027731097</v>
      </c>
      <c r="H12" s="4">
        <v>0</v>
      </c>
      <c r="I12" s="4">
        <v>0.55400400000000005</v>
      </c>
      <c r="J12" s="4">
        <v>2</v>
      </c>
      <c r="K12" s="4"/>
    </row>
    <row r="13" spans="1:11">
      <c r="A13" s="1">
        <v>12</v>
      </c>
      <c r="B13" s="8">
        <v>0.58134799999999998</v>
      </c>
      <c r="C13" s="4">
        <v>4</v>
      </c>
      <c r="D13" s="8">
        <v>0.58122600000000002</v>
      </c>
      <c r="E13" s="4">
        <v>2</v>
      </c>
      <c r="G13" s="8">
        <v>0.58287874922958305</v>
      </c>
      <c r="H13" s="4">
        <v>1</v>
      </c>
      <c r="I13" s="4">
        <v>0.57830899999999996</v>
      </c>
      <c r="J13" s="4">
        <v>1</v>
      </c>
      <c r="K13" s="4"/>
    </row>
    <row r="14" spans="1:11">
      <c r="A14" s="1">
        <v>13</v>
      </c>
      <c r="B14" s="8">
        <v>0.56946099999999999</v>
      </c>
      <c r="C14" s="4">
        <v>7</v>
      </c>
      <c r="D14" s="8">
        <v>0.57627600000000001</v>
      </c>
      <c r="E14" s="4">
        <v>1</v>
      </c>
      <c r="G14" s="8">
        <v>0.56972566261008994</v>
      </c>
      <c r="H14" s="4">
        <v>2</v>
      </c>
      <c r="I14" s="4">
        <v>0.58413499999999996</v>
      </c>
      <c r="J14" s="4">
        <v>0</v>
      </c>
      <c r="K14" s="4"/>
    </row>
    <row r="15" spans="1:11">
      <c r="A15" s="1">
        <v>14</v>
      </c>
      <c r="B15" s="8">
        <v>0.58104500000000003</v>
      </c>
      <c r="C15" s="4">
        <v>3</v>
      </c>
      <c r="D15" s="8">
        <v>0.57048399999999999</v>
      </c>
      <c r="E15" s="4">
        <v>4</v>
      </c>
      <c r="G15" s="8">
        <v>0.59136813534224697</v>
      </c>
      <c r="H15" s="4">
        <v>0</v>
      </c>
      <c r="I15" s="4">
        <v>0.57181300000000002</v>
      </c>
      <c r="J15" s="4">
        <v>1</v>
      </c>
      <c r="K15" s="4"/>
    </row>
    <row r="16" spans="1:11">
      <c r="A16" s="1">
        <v>15</v>
      </c>
      <c r="B16" s="8">
        <v>0.57348600000000005</v>
      </c>
      <c r="C16" s="4">
        <v>6</v>
      </c>
      <c r="D16" s="8">
        <v>0.57295799999999997</v>
      </c>
      <c r="E16" s="4">
        <v>2</v>
      </c>
      <c r="G16" s="8">
        <v>0.58388575861949399</v>
      </c>
      <c r="H16" s="4">
        <v>1</v>
      </c>
      <c r="I16" s="4">
        <v>0.56294</v>
      </c>
      <c r="J16" s="4">
        <v>1</v>
      </c>
      <c r="K16" s="4"/>
    </row>
    <row r="17" spans="1:11">
      <c r="A17" s="1">
        <v>16</v>
      </c>
      <c r="B17" s="8">
        <v>0.58016500000000004</v>
      </c>
      <c r="C17" s="4">
        <v>3</v>
      </c>
      <c r="D17" s="8">
        <v>0.56835999999999998</v>
      </c>
      <c r="E17" s="4">
        <v>6</v>
      </c>
      <c r="G17" s="8">
        <v>0.56825602094682004</v>
      </c>
      <c r="H17" s="4">
        <v>2</v>
      </c>
      <c r="I17" s="4">
        <v>0.56999500000000003</v>
      </c>
      <c r="J17" s="4">
        <v>1</v>
      </c>
      <c r="K17" s="4"/>
    </row>
    <row r="18" spans="1:11">
      <c r="A18" s="1">
        <v>17</v>
      </c>
      <c r="B18" s="8">
        <v>0.56942000000000004</v>
      </c>
      <c r="C18" s="4">
        <v>8</v>
      </c>
      <c r="D18" s="8">
        <v>0.56049199999999999</v>
      </c>
      <c r="E18" s="4">
        <v>7</v>
      </c>
      <c r="G18" s="8">
        <v>0.54867004164650202</v>
      </c>
      <c r="H18" s="4">
        <v>4</v>
      </c>
      <c r="I18" s="4">
        <v>0.55940100000000004</v>
      </c>
      <c r="J18" s="4">
        <v>2</v>
      </c>
      <c r="K18" s="4"/>
    </row>
    <row r="19" spans="1:11">
      <c r="A19" s="1">
        <v>18</v>
      </c>
      <c r="B19" s="8">
        <v>0.57769300000000001</v>
      </c>
      <c r="C19" s="4">
        <v>6</v>
      </c>
      <c r="D19" s="8">
        <v>0.57327399999999995</v>
      </c>
      <c r="E19" s="4">
        <v>2</v>
      </c>
      <c r="G19" s="8">
        <v>0.58066891858242597</v>
      </c>
      <c r="H19" s="4">
        <v>1</v>
      </c>
      <c r="I19" s="4">
        <v>0.57441399999999998</v>
      </c>
      <c r="J19" s="4">
        <v>0</v>
      </c>
      <c r="K19" s="4"/>
    </row>
    <row r="20" spans="1:11">
      <c r="A20" s="1">
        <v>19</v>
      </c>
      <c r="B20" s="8">
        <v>0.58049899999999999</v>
      </c>
      <c r="C20" s="4">
        <v>4</v>
      </c>
      <c r="D20" s="8">
        <v>0.564801</v>
      </c>
      <c r="E20" s="4">
        <v>6</v>
      </c>
      <c r="G20" s="8">
        <v>0.57033935598841301</v>
      </c>
      <c r="H20" s="4">
        <v>2</v>
      </c>
      <c r="I20" s="4">
        <v>0.54141700000000004</v>
      </c>
      <c r="J20" s="4">
        <v>3</v>
      </c>
      <c r="K20" s="4"/>
    </row>
    <row r="21" spans="1:11">
      <c r="A21" s="1">
        <v>20</v>
      </c>
      <c r="B21" s="8">
        <v>0.57683499999999999</v>
      </c>
      <c r="C21" s="4">
        <v>5</v>
      </c>
      <c r="D21" s="8">
        <v>0.57523800000000003</v>
      </c>
      <c r="E21" s="4">
        <v>2</v>
      </c>
      <c r="G21" s="8">
        <v>0.56555533144039205</v>
      </c>
      <c r="H21" s="4">
        <v>2</v>
      </c>
      <c r="I21" s="4">
        <v>0.56203599999999998</v>
      </c>
      <c r="J21" s="4">
        <v>1</v>
      </c>
      <c r="K21" s="4"/>
    </row>
    <row r="22" spans="1:11">
      <c r="A22" s="1">
        <v>21</v>
      </c>
      <c r="B22" s="8">
        <v>0.58780299999999996</v>
      </c>
      <c r="C22" s="4">
        <v>2</v>
      </c>
      <c r="D22" s="8">
        <v>0.57985699999999996</v>
      </c>
      <c r="E22" s="4">
        <v>1</v>
      </c>
      <c r="G22" s="8">
        <v>0.58915407570010403</v>
      </c>
      <c r="H22" s="4">
        <v>0</v>
      </c>
      <c r="I22" s="4">
        <v>0.56521299999999997</v>
      </c>
      <c r="J22" s="4">
        <v>1</v>
      </c>
      <c r="K22" s="4"/>
    </row>
    <row r="23" spans="1:11">
      <c r="A23" s="1">
        <v>22</v>
      </c>
      <c r="B23" s="8">
        <v>0.59132700000000005</v>
      </c>
      <c r="C23" s="4">
        <v>1</v>
      </c>
      <c r="D23" s="8">
        <v>0.58018199999999998</v>
      </c>
      <c r="E23" s="4">
        <v>1</v>
      </c>
      <c r="G23" s="8">
        <v>0.59130219388282101</v>
      </c>
      <c r="H23" s="4">
        <v>0</v>
      </c>
      <c r="I23" s="4">
        <v>0.564056</v>
      </c>
      <c r="J23" s="4">
        <v>1</v>
      </c>
      <c r="K23" s="4"/>
    </row>
    <row r="24" spans="1:11">
      <c r="A24" s="1">
        <v>23</v>
      </c>
      <c r="B24" s="8">
        <v>0.56101299999999998</v>
      </c>
      <c r="C24" s="4">
        <v>11</v>
      </c>
      <c r="D24" s="8">
        <v>0.56945100000000004</v>
      </c>
      <c r="E24" s="4">
        <v>4</v>
      </c>
      <c r="G24" s="8">
        <v>0.55663014232303898</v>
      </c>
      <c r="H24" s="4">
        <v>3</v>
      </c>
      <c r="I24" s="4">
        <v>0.582758</v>
      </c>
      <c r="J24" s="4">
        <v>0</v>
      </c>
      <c r="K24" s="4"/>
    </row>
    <row r="25" spans="1:11">
      <c r="A25" s="1">
        <v>24</v>
      </c>
      <c r="B25" s="8">
        <v>0.59204000000000001</v>
      </c>
      <c r="C25" s="4">
        <v>1</v>
      </c>
      <c r="D25" s="8">
        <v>0.57499</v>
      </c>
      <c r="E25" s="4">
        <v>2</v>
      </c>
      <c r="G25" s="8">
        <v>0.59484459336684303</v>
      </c>
      <c r="H25" s="4">
        <v>0</v>
      </c>
      <c r="I25" s="4">
        <v>0.55948799999999999</v>
      </c>
      <c r="J25" s="4">
        <v>2</v>
      </c>
      <c r="K25" s="4"/>
    </row>
    <row r="26" spans="1:11">
      <c r="A26" s="1">
        <v>25</v>
      </c>
      <c r="B26" s="8">
        <v>0.57887100000000002</v>
      </c>
      <c r="C26" s="4">
        <v>4</v>
      </c>
      <c r="D26" s="8">
        <v>0.579453</v>
      </c>
      <c r="E26" s="4">
        <v>1</v>
      </c>
      <c r="G26" s="8">
        <v>0.58962671080167794</v>
      </c>
      <c r="H26" s="4">
        <v>0</v>
      </c>
      <c r="I26" s="4">
        <v>0.58266200000000001</v>
      </c>
      <c r="J26" s="4">
        <v>0</v>
      </c>
      <c r="K26" s="4"/>
    </row>
    <row r="27" spans="1:11">
      <c r="A27" s="1">
        <v>26</v>
      </c>
      <c r="B27" s="8">
        <v>0.57729900000000001</v>
      </c>
      <c r="C27" s="4">
        <v>5</v>
      </c>
      <c r="D27" s="8">
        <v>0.55927000000000004</v>
      </c>
      <c r="E27" s="4">
        <v>8</v>
      </c>
      <c r="G27" s="8">
        <v>0.58465645212943995</v>
      </c>
      <c r="H27" s="4">
        <v>1</v>
      </c>
      <c r="I27" s="4">
        <v>0.56927300000000003</v>
      </c>
      <c r="J27" s="4">
        <v>1</v>
      </c>
      <c r="K27" s="4"/>
    </row>
    <row r="28" spans="1:11">
      <c r="A28" s="1">
        <v>27</v>
      </c>
      <c r="B28" s="8">
        <v>0.58502699999999996</v>
      </c>
      <c r="C28" s="4">
        <v>4</v>
      </c>
      <c r="D28" s="8">
        <v>0.56957100000000005</v>
      </c>
      <c r="E28" s="4">
        <v>4</v>
      </c>
      <c r="G28" s="8">
        <v>0.57596760520736301</v>
      </c>
      <c r="H28" s="4">
        <v>2</v>
      </c>
      <c r="I28" s="4">
        <v>0.57497299999999996</v>
      </c>
      <c r="J28" s="4">
        <v>1</v>
      </c>
      <c r="K28" s="4"/>
    </row>
    <row r="29" spans="1:11">
      <c r="A29" s="1">
        <v>28</v>
      </c>
      <c r="B29" s="8">
        <v>0.57009699999999996</v>
      </c>
      <c r="C29" s="4">
        <v>8</v>
      </c>
      <c r="D29" s="8">
        <v>0.570407</v>
      </c>
      <c r="E29" s="4">
        <v>4</v>
      </c>
      <c r="G29" s="8">
        <v>0.54976342110104504</v>
      </c>
      <c r="H29" s="4">
        <v>4</v>
      </c>
      <c r="I29" s="4">
        <v>0.57147800000000004</v>
      </c>
      <c r="J29" s="4">
        <v>1</v>
      </c>
      <c r="K29" s="4"/>
    </row>
    <row r="30" spans="1:11">
      <c r="A30" s="1">
        <v>29</v>
      </c>
      <c r="B30" s="8">
        <v>0.58299500000000004</v>
      </c>
      <c r="C30" s="4">
        <v>3</v>
      </c>
      <c r="D30" s="8">
        <v>0.57977400000000001</v>
      </c>
      <c r="E30" s="4">
        <v>2</v>
      </c>
      <c r="G30" s="8">
        <v>0.58893614962223295</v>
      </c>
      <c r="H30" s="4">
        <v>0</v>
      </c>
      <c r="I30" s="4">
        <v>0.58423899999999995</v>
      </c>
      <c r="J30" s="4">
        <v>0</v>
      </c>
      <c r="K30" s="4"/>
    </row>
    <row r="32" spans="1:11">
      <c r="A32" t="s">
        <v>0</v>
      </c>
      <c r="B32" s="9">
        <f>AVERAGE(B1:B31)</f>
        <v>0.57890193333333329</v>
      </c>
      <c r="C32">
        <f>AVERAGE(C1:C31)</f>
        <v>4.7333333333333334</v>
      </c>
      <c r="D32" s="9">
        <f>AVERAGE(D1:D30)</f>
        <v>0.57188856666666676</v>
      </c>
      <c r="E32" s="2">
        <f>AVERAGE(E1:E30)</f>
        <v>3.6</v>
      </c>
      <c r="G32" s="9">
        <f>AVERAGE(G1:G30)</f>
        <v>0.57824378268487164</v>
      </c>
      <c r="H32" s="2">
        <f>AVERAGE(H1:H30)</f>
        <v>1.2333333333333334</v>
      </c>
      <c r="I32">
        <f>AVERAGE(I1:I30)</f>
        <v>0.57140446666666667</v>
      </c>
      <c r="J32" s="2">
        <f>AVERAGE(J1:J30)</f>
        <v>0.9</v>
      </c>
      <c r="K32" s="2"/>
    </row>
    <row r="33" spans="1:14">
      <c r="A33" t="s">
        <v>1</v>
      </c>
      <c r="B33" s="9">
        <f>STDEV(B1:B30)</f>
        <v>8.4424191415091165E-3</v>
      </c>
      <c r="C33">
        <f>STDEV(C1:C30)</f>
        <v>2.6772777390390456</v>
      </c>
      <c r="D33" s="9">
        <f>STDEV(D1:D30)</f>
        <v>7.4912515628672311E-3</v>
      </c>
      <c r="E33">
        <f>STDEV(E1:E30)</f>
        <v>2.5407031337393793</v>
      </c>
      <c r="H33">
        <f t="shared" ref="H33:K33" si="0">STDEV(H1:H30)</f>
        <v>1.4064710873459965</v>
      </c>
      <c r="I33">
        <f t="shared" si="0"/>
        <v>1.1837524842440765E-2</v>
      </c>
      <c r="J33">
        <f t="shared" si="0"/>
        <v>0.88473646962790853</v>
      </c>
    </row>
    <row r="34" spans="1:14">
      <c r="C34">
        <f>C32/200</f>
        <v>2.3666666666666666E-2</v>
      </c>
      <c r="E34">
        <f>E32/200</f>
        <v>1.8000000000000002E-2</v>
      </c>
    </row>
    <row r="35" spans="1:14" ht="18">
      <c r="A35" s="5" t="s">
        <v>2</v>
      </c>
      <c r="C35">
        <f>C33/200</f>
        <v>1.3386388695195229E-2</v>
      </c>
      <c r="E35">
        <f>E33/200</f>
        <v>1.2703515668696897E-2</v>
      </c>
      <c r="H35">
        <f>H32/200</f>
        <v>6.1666666666666667E-3</v>
      </c>
      <c r="J35">
        <f>J32/200</f>
        <v>4.5000000000000005E-3</v>
      </c>
    </row>
    <row r="36" spans="1:14" ht="18">
      <c r="B36" s="13"/>
      <c r="H36">
        <f>H33/200</f>
        <v>7.0323554367299826E-3</v>
      </c>
      <c r="J36">
        <f>J33/200</f>
        <v>4.4236823481395423E-3</v>
      </c>
    </row>
    <row r="38" spans="1:14">
      <c r="B38" s="14">
        <v>200</v>
      </c>
      <c r="C38" s="14"/>
      <c r="D38" s="14"/>
      <c r="E38" s="14"/>
      <c r="G38" s="15">
        <v>50</v>
      </c>
      <c r="H38" s="15"/>
      <c r="I38" s="15"/>
      <c r="J38" s="15"/>
      <c r="K38" s="15"/>
      <c r="L38" s="15"/>
      <c r="M38" s="15"/>
      <c r="N38" s="15"/>
    </row>
  </sheetData>
  <mergeCells count="2">
    <mergeCell ref="B38:E38"/>
    <mergeCell ref="G38:N38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5F5C-D5B7-A141-ABE1-3D4A9413169F}">
  <dimension ref="A1:G36"/>
  <sheetViews>
    <sheetView workbookViewId="0">
      <selection activeCell="K40" sqref="K40"/>
    </sheetView>
  </sheetViews>
  <sheetFormatPr baseColWidth="10" defaultRowHeight="16"/>
  <cols>
    <col min="2" max="2" width="29.6640625" style="9" customWidth="1"/>
    <col min="3" max="3" width="15" customWidth="1"/>
    <col min="4" max="4" width="32.6640625" style="9" customWidth="1"/>
  </cols>
  <sheetData>
    <row r="1" spans="1:7">
      <c r="A1" s="1">
        <v>0</v>
      </c>
      <c r="B1" s="4">
        <v>0.57057190298462901</v>
      </c>
      <c r="C1" s="4"/>
      <c r="D1" s="4">
        <v>0.57277481944356301</v>
      </c>
      <c r="E1" s="4"/>
      <c r="G1" s="4"/>
    </row>
    <row r="2" spans="1:7">
      <c r="A2" s="1">
        <v>1</v>
      </c>
      <c r="B2" s="4">
        <v>0.57210302705040605</v>
      </c>
      <c r="C2" s="4"/>
      <c r="D2" s="4">
        <v>0.57117322431739903</v>
      </c>
      <c r="E2" s="4"/>
      <c r="G2" s="4"/>
    </row>
    <row r="3" spans="1:7">
      <c r="A3" s="1">
        <v>2</v>
      </c>
      <c r="B3" s="4">
        <v>0.57023736120048696</v>
      </c>
      <c r="C3" s="4"/>
      <c r="D3" s="4">
        <v>0.56996875283783199</v>
      </c>
      <c r="E3" s="4"/>
      <c r="G3" s="4"/>
    </row>
    <row r="4" spans="1:7">
      <c r="A4" s="1">
        <v>3</v>
      </c>
      <c r="B4" s="4">
        <v>0.57603291291391601</v>
      </c>
      <c r="C4" s="4"/>
      <c r="D4" s="4">
        <v>0.57173977452874203</v>
      </c>
      <c r="E4" s="4"/>
      <c r="G4" s="4"/>
    </row>
    <row r="5" spans="1:7">
      <c r="A5" s="1">
        <v>4</v>
      </c>
      <c r="B5" s="4">
        <v>0.57215759318580295</v>
      </c>
      <c r="C5" s="4"/>
      <c r="D5" s="4">
        <v>0.571992740964407</v>
      </c>
      <c r="E5" s="4"/>
      <c r="G5" s="4"/>
    </row>
    <row r="6" spans="1:7">
      <c r="A6" s="1">
        <v>5</v>
      </c>
      <c r="B6" s="4">
        <v>0.57341217671915701</v>
      </c>
      <c r="C6" s="4"/>
      <c r="D6" s="4">
        <v>0.57240073860260299</v>
      </c>
      <c r="E6" s="4"/>
      <c r="G6" s="4"/>
    </row>
    <row r="7" spans="1:7">
      <c r="A7" s="1">
        <v>6</v>
      </c>
      <c r="B7" s="4">
        <v>0.568300061541401</v>
      </c>
      <c r="C7" s="4"/>
      <c r="D7" s="4">
        <v>0.56691983189852302</v>
      </c>
      <c r="E7" s="4"/>
      <c r="G7" s="4"/>
    </row>
    <row r="8" spans="1:7">
      <c r="A8" s="1">
        <v>7</v>
      </c>
      <c r="B8" s="4">
        <v>0.57208161711091798</v>
      </c>
      <c r="C8" s="4"/>
      <c r="D8" s="4">
        <v>0.57503732066741797</v>
      </c>
      <c r="E8" s="4"/>
      <c r="G8" s="4"/>
    </row>
    <row r="9" spans="1:7">
      <c r="A9" s="1">
        <v>8</v>
      </c>
      <c r="B9" s="4">
        <v>0.56931186820398005</v>
      </c>
      <c r="C9" s="4"/>
      <c r="D9" s="4">
        <v>0.57646279061178995</v>
      </c>
      <c r="E9" s="4"/>
      <c r="G9" s="4"/>
    </row>
    <row r="10" spans="1:7">
      <c r="A10" s="1">
        <v>9</v>
      </c>
      <c r="B10" s="4">
        <v>0.567912303578061</v>
      </c>
      <c r="C10" s="4"/>
      <c r="D10" s="4">
        <v>0.572289201667187</v>
      </c>
      <c r="E10" s="4"/>
      <c r="G10" s="4"/>
    </row>
    <row r="11" spans="1:7">
      <c r="A11" s="1">
        <v>10</v>
      </c>
      <c r="B11" s="4">
        <v>0.56899533139223002</v>
      </c>
      <c r="C11" s="4"/>
      <c r="D11" s="4">
        <v>0.57332445192423198</v>
      </c>
      <c r="E11" s="4"/>
      <c r="G11" s="4"/>
    </row>
    <row r="12" spans="1:7">
      <c r="A12" s="1">
        <v>11</v>
      </c>
      <c r="B12" s="4">
        <v>0.57102329656782402</v>
      </c>
      <c r="C12" s="4"/>
      <c r="D12" s="4">
        <v>0.57089974250667397</v>
      </c>
      <c r="E12" s="4"/>
      <c r="G12" s="4"/>
    </row>
    <row r="13" spans="1:7">
      <c r="A13" s="1">
        <v>12</v>
      </c>
      <c r="B13" s="4">
        <v>0.57482260051814804</v>
      </c>
      <c r="C13" s="4"/>
      <c r="D13" s="4">
        <v>0.57390308241000199</v>
      </c>
      <c r="E13" s="4"/>
      <c r="G13" s="4"/>
    </row>
    <row r="14" spans="1:7">
      <c r="A14" s="1">
        <v>13</v>
      </c>
      <c r="B14" s="4">
        <v>0.57153175437759096</v>
      </c>
      <c r="C14" s="4"/>
      <c r="D14" s="4">
        <v>0.57187343230690002</v>
      </c>
      <c r="E14" s="4"/>
      <c r="G14" s="4"/>
    </row>
    <row r="15" spans="1:7">
      <c r="A15" s="1">
        <v>14</v>
      </c>
      <c r="B15" s="4">
        <v>0.57624971531791602</v>
      </c>
      <c r="C15" s="4"/>
      <c r="D15" s="4">
        <v>0.57273910068121803</v>
      </c>
      <c r="E15" s="4"/>
      <c r="G15" s="4"/>
    </row>
    <row r="16" spans="1:7">
      <c r="A16" s="1">
        <v>15</v>
      </c>
      <c r="B16" s="4">
        <v>0.57570752626798605</v>
      </c>
      <c r="C16" s="4"/>
      <c r="D16" s="4">
        <v>0.57196109105198301</v>
      </c>
      <c r="E16" s="4"/>
      <c r="G16" s="4"/>
    </row>
    <row r="17" spans="1:7">
      <c r="A17" s="1">
        <v>16</v>
      </c>
      <c r="B17" s="4">
        <v>0.56680992522239804</v>
      </c>
      <c r="C17" s="4"/>
      <c r="D17" s="4">
        <v>0.57358817955322505</v>
      </c>
      <c r="E17" s="4"/>
      <c r="G17" s="4"/>
    </row>
    <row r="18" spans="1:7">
      <c r="A18" s="1">
        <v>17</v>
      </c>
      <c r="B18" s="4">
        <v>0.57006724770212702</v>
      </c>
      <c r="C18" s="4"/>
      <c r="D18" s="4">
        <v>0.56784615247942005</v>
      </c>
      <c r="E18" s="4"/>
      <c r="G18" s="4"/>
    </row>
    <row r="19" spans="1:7">
      <c r="A19" s="1">
        <v>18</v>
      </c>
      <c r="B19" s="4">
        <v>0.56990330834690595</v>
      </c>
      <c r="C19" s="4"/>
      <c r="D19" s="4">
        <v>0.57191703495778601</v>
      </c>
      <c r="E19" s="4"/>
      <c r="G19" s="4"/>
    </row>
    <row r="20" spans="1:7">
      <c r="A20" s="1">
        <v>19</v>
      </c>
      <c r="B20" s="4">
        <v>0.57006893749308896</v>
      </c>
      <c r="C20" s="4"/>
      <c r="D20" s="4">
        <v>0.57043041152888796</v>
      </c>
      <c r="E20" s="4"/>
      <c r="G20" s="4"/>
    </row>
    <row r="21" spans="1:7">
      <c r="A21" s="1">
        <v>20</v>
      </c>
      <c r="B21" s="4">
        <v>0.57464495479246303</v>
      </c>
      <c r="C21" s="4"/>
      <c r="D21" s="4">
        <v>0.57336314852395198</v>
      </c>
      <c r="E21" s="4"/>
      <c r="G21" s="4"/>
    </row>
    <row r="22" spans="1:7">
      <c r="A22" s="1">
        <v>21</v>
      </c>
      <c r="B22" s="4">
        <v>0.57091254625277299</v>
      </c>
      <c r="C22" s="4"/>
      <c r="D22" s="4">
        <v>0.57362368939375297</v>
      </c>
      <c r="E22" s="4"/>
      <c r="G22" s="4"/>
    </row>
    <row r="23" spans="1:7">
      <c r="A23" s="1">
        <v>22</v>
      </c>
      <c r="B23" s="4">
        <v>0.57150377526704799</v>
      </c>
      <c r="C23" s="4"/>
      <c r="D23" s="4">
        <v>0.57572008047952195</v>
      </c>
      <c r="E23" s="4"/>
      <c r="G23" s="4"/>
    </row>
    <row r="24" spans="1:7">
      <c r="A24" s="1">
        <v>23</v>
      </c>
      <c r="B24" s="4">
        <v>0.56257915826384897</v>
      </c>
      <c r="C24" s="4"/>
      <c r="D24" s="4">
        <v>0.574508752563062</v>
      </c>
      <c r="E24" s="4"/>
      <c r="G24" s="4"/>
    </row>
    <row r="25" spans="1:7">
      <c r="A25" s="1">
        <v>24</v>
      </c>
      <c r="B25" s="4">
        <v>0.57763126628139805</v>
      </c>
      <c r="C25" s="4"/>
      <c r="D25" s="4">
        <v>0.57183313901245403</v>
      </c>
      <c r="E25" s="4"/>
      <c r="G25" s="4"/>
    </row>
    <row r="26" spans="1:7">
      <c r="A26" s="1">
        <v>25</v>
      </c>
      <c r="B26" s="4">
        <v>0.56670796833328496</v>
      </c>
      <c r="C26" s="4"/>
      <c r="D26" s="4">
        <v>0.57431971607649801</v>
      </c>
      <c r="E26" s="4"/>
      <c r="G26" s="4"/>
    </row>
    <row r="27" spans="1:7">
      <c r="A27" s="1">
        <v>26</v>
      </c>
      <c r="B27" s="4">
        <v>0.57151444163570597</v>
      </c>
      <c r="C27" s="4"/>
      <c r="D27" s="4">
        <v>0.57239581138144402</v>
      </c>
      <c r="E27" s="4"/>
      <c r="G27" s="4"/>
    </row>
    <row r="28" spans="1:7">
      <c r="A28" s="1">
        <v>27</v>
      </c>
      <c r="B28" s="4">
        <v>0.57351915508113505</v>
      </c>
      <c r="C28" s="4"/>
      <c r="D28" s="4">
        <v>0.57230799951589495</v>
      </c>
      <c r="E28" s="4"/>
      <c r="G28" s="4"/>
    </row>
    <row r="29" spans="1:7">
      <c r="A29" s="1">
        <v>28</v>
      </c>
      <c r="B29" s="4">
        <v>0.57263410039016405</v>
      </c>
      <c r="C29" s="4"/>
      <c r="D29" s="4">
        <v>0.56957351305361803</v>
      </c>
      <c r="E29" s="4"/>
      <c r="G29" s="4"/>
    </row>
    <row r="30" spans="1:7">
      <c r="A30" s="1">
        <v>29</v>
      </c>
      <c r="B30" s="4">
        <v>0.56693709057837804</v>
      </c>
      <c r="C30" s="4"/>
      <c r="D30" s="4">
        <v>0.57339906979063704</v>
      </c>
      <c r="E30" s="4"/>
      <c r="G30" s="4"/>
    </row>
    <row r="32" spans="1:7">
      <c r="A32" t="s">
        <v>0</v>
      </c>
      <c r="B32" s="9">
        <f>AVERAGE(B1:B31)</f>
        <v>0.5711961641523724</v>
      </c>
      <c r="C32" t="e">
        <f>AVERAGE(C1:C31)</f>
        <v>#DIV/0!</v>
      </c>
      <c r="D32" s="9">
        <f>AVERAGE(D1:D30)</f>
        <v>0.5723428931576876</v>
      </c>
      <c r="E32" s="2" t="e">
        <f>AVERAGE(E1:E30)</f>
        <v>#DIV/0!</v>
      </c>
      <c r="G32" s="9"/>
    </row>
    <row r="33" spans="1:5">
      <c r="A33" t="s">
        <v>1</v>
      </c>
      <c r="B33" s="9">
        <f>STDEV(B1:B30)</f>
        <v>3.3006341900831816E-3</v>
      </c>
      <c r="C33" t="e">
        <f>STDEV(C1:C30)</f>
        <v>#DIV/0!</v>
      </c>
      <c r="D33" s="9">
        <f>STDEV(D1:D30)</f>
        <v>2.0734371811864933E-3</v>
      </c>
      <c r="E33" t="e">
        <f>STDEV(E1:E30)</f>
        <v>#DIV/0!</v>
      </c>
    </row>
    <row r="34" spans="1:5">
      <c r="C34" t="e">
        <f>C32/200</f>
        <v>#DIV/0!</v>
      </c>
      <c r="E34" t="e">
        <f>E32/200</f>
        <v>#DIV/0!</v>
      </c>
    </row>
    <row r="35" spans="1:5" ht="18">
      <c r="A35" s="5" t="s">
        <v>2</v>
      </c>
      <c r="C35" t="e">
        <f>C33/200</f>
        <v>#DIV/0!</v>
      </c>
      <c r="E35" t="e">
        <f>E33/200</f>
        <v>#DIV/0!</v>
      </c>
    </row>
    <row r="36" spans="1:5" ht="18">
      <c r="B36" s="1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ED1C-439D-7F4A-A117-F2BEECD23BA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BC-6F74-0B41-AD59-B3D6C8397CDF}">
  <dimension ref="A1:F38"/>
  <sheetViews>
    <sheetView workbookViewId="0">
      <selection activeCell="C37" sqref="C37"/>
    </sheetView>
  </sheetViews>
  <sheetFormatPr baseColWidth="10" defaultRowHeight="16"/>
  <cols>
    <col min="2" max="2" width="11.6640625" style="9" bestFit="1" customWidth="1"/>
    <col min="3" max="3" width="30.1640625" customWidth="1"/>
    <col min="4" max="4" width="27" style="9" customWidth="1"/>
  </cols>
  <sheetData>
    <row r="1" spans="1:5">
      <c r="A1" s="1">
        <v>0</v>
      </c>
      <c r="B1" s="8">
        <v>0.92379275735532096</v>
      </c>
      <c r="C1" s="4">
        <v>4085</v>
      </c>
      <c r="D1" s="8">
        <v>0.92379275735532096</v>
      </c>
      <c r="E1" s="4">
        <v>4015</v>
      </c>
    </row>
    <row r="2" spans="1:5">
      <c r="A2" s="1">
        <v>1</v>
      </c>
      <c r="B2" s="8">
        <v>0.92379275735532096</v>
      </c>
      <c r="C2" s="4">
        <v>3928</v>
      </c>
      <c r="D2" s="8">
        <v>0.92379275735532096</v>
      </c>
      <c r="E2" s="4">
        <v>3759</v>
      </c>
    </row>
    <row r="3" spans="1:5">
      <c r="A3" s="1">
        <v>2</v>
      </c>
      <c r="B3" s="8">
        <v>0.92379275735532096</v>
      </c>
      <c r="C3" s="4">
        <v>3803</v>
      </c>
      <c r="D3" s="8">
        <v>0.92379275735532096</v>
      </c>
      <c r="E3" s="4">
        <v>3831</v>
      </c>
    </row>
    <row r="4" spans="1:5">
      <c r="A4" s="1">
        <v>3</v>
      </c>
      <c r="B4" s="8">
        <v>0.92379275735532096</v>
      </c>
      <c r="C4" s="4">
        <v>3872</v>
      </c>
      <c r="D4" s="8">
        <v>0.92379275735532096</v>
      </c>
      <c r="E4" s="4">
        <v>4123</v>
      </c>
    </row>
    <row r="5" spans="1:5">
      <c r="A5" s="1">
        <v>4</v>
      </c>
      <c r="B5" s="8">
        <v>0.92379275735532096</v>
      </c>
      <c r="C5" s="4">
        <v>4105</v>
      </c>
      <c r="D5" s="8">
        <v>0.92379275735532096</v>
      </c>
      <c r="E5" s="4">
        <v>4370</v>
      </c>
    </row>
    <row r="6" spans="1:5">
      <c r="A6" s="1">
        <v>5</v>
      </c>
      <c r="B6" s="8">
        <v>0.92379275735532096</v>
      </c>
      <c r="C6" s="4">
        <v>3983</v>
      </c>
      <c r="D6" s="8">
        <v>0.92379275735532096</v>
      </c>
      <c r="E6" s="4">
        <v>4263</v>
      </c>
    </row>
    <row r="7" spans="1:5">
      <c r="A7" s="1">
        <v>6</v>
      </c>
      <c r="B7" s="8">
        <v>0.92379275735532096</v>
      </c>
      <c r="C7" s="4">
        <v>4084</v>
      </c>
      <c r="D7" s="8">
        <v>0.92379275735532096</v>
      </c>
      <c r="E7" s="4">
        <v>3963</v>
      </c>
    </row>
    <row r="8" spans="1:5">
      <c r="A8" s="1">
        <v>7</v>
      </c>
      <c r="B8" s="8">
        <v>0.92379275735532096</v>
      </c>
      <c r="C8" s="4">
        <v>3588</v>
      </c>
      <c r="D8" s="8">
        <v>0.92379275735532096</v>
      </c>
      <c r="E8" s="4">
        <v>3506</v>
      </c>
    </row>
    <row r="9" spans="1:5">
      <c r="A9" s="1">
        <v>8</v>
      </c>
      <c r="B9" s="8">
        <v>0.92379275735532096</v>
      </c>
      <c r="C9" s="4">
        <v>3714</v>
      </c>
      <c r="D9" s="8">
        <v>0.92379275735532096</v>
      </c>
      <c r="E9" s="4">
        <v>3681</v>
      </c>
    </row>
    <row r="10" spans="1:5">
      <c r="A10" s="1">
        <v>9</v>
      </c>
      <c r="B10" s="8">
        <v>0.92379275735532096</v>
      </c>
      <c r="C10" s="4">
        <v>4452</v>
      </c>
      <c r="D10" s="8">
        <v>0.92379275735532096</v>
      </c>
      <c r="E10" s="4">
        <v>4372</v>
      </c>
    </row>
    <row r="11" spans="1:5">
      <c r="A11" s="1">
        <v>10</v>
      </c>
      <c r="B11" s="8">
        <v>0.92379275735532096</v>
      </c>
      <c r="C11" s="4">
        <v>3872</v>
      </c>
      <c r="D11" s="8">
        <v>0.92379275735532096</v>
      </c>
      <c r="E11" s="4">
        <v>3781</v>
      </c>
    </row>
    <row r="12" spans="1:5">
      <c r="A12" s="1">
        <v>11</v>
      </c>
      <c r="B12" s="8">
        <v>0.92379275735532096</v>
      </c>
      <c r="C12" s="4">
        <v>3985</v>
      </c>
      <c r="D12" s="8">
        <v>0.92379275735532096</v>
      </c>
      <c r="E12" s="4">
        <v>3805</v>
      </c>
    </row>
    <row r="13" spans="1:5">
      <c r="A13" s="1">
        <v>12</v>
      </c>
      <c r="B13" s="8">
        <v>0.92379275735532096</v>
      </c>
      <c r="C13" s="4">
        <v>4232</v>
      </c>
      <c r="D13" s="8">
        <v>0.92379275735532096</v>
      </c>
      <c r="E13" s="4">
        <v>4120</v>
      </c>
    </row>
    <row r="14" spans="1:5">
      <c r="A14" s="1">
        <v>13</v>
      </c>
      <c r="B14" s="8">
        <v>0.91888592080189402</v>
      </c>
      <c r="C14" s="4">
        <v>4078</v>
      </c>
      <c r="D14" s="8">
        <v>0.91888592080189402</v>
      </c>
      <c r="E14" s="4">
        <v>4065</v>
      </c>
    </row>
    <row r="15" spans="1:5">
      <c r="A15" s="1">
        <v>14</v>
      </c>
      <c r="B15" s="8">
        <v>0.92379275735532096</v>
      </c>
      <c r="C15" s="4">
        <v>4234</v>
      </c>
      <c r="D15" s="8">
        <v>0.92379275735532096</v>
      </c>
      <c r="E15" s="4">
        <v>4141</v>
      </c>
    </row>
    <row r="16" spans="1:5">
      <c r="A16" s="1">
        <v>15</v>
      </c>
      <c r="B16" s="8">
        <v>0.92379275735532096</v>
      </c>
      <c r="C16" s="4">
        <v>4256</v>
      </c>
      <c r="D16" s="8">
        <v>0.92379275735532096</v>
      </c>
      <c r="E16" s="4">
        <v>4109</v>
      </c>
    </row>
    <row r="17" spans="1:5">
      <c r="A17" s="1">
        <v>16</v>
      </c>
      <c r="B17" s="8">
        <v>0.92379275735532096</v>
      </c>
      <c r="C17" s="4">
        <v>4038</v>
      </c>
      <c r="D17" s="8">
        <v>0.92379275735532096</v>
      </c>
      <c r="E17" s="4">
        <v>4118</v>
      </c>
    </row>
    <row r="18" spans="1:5">
      <c r="A18" s="1">
        <v>17</v>
      </c>
      <c r="B18" s="8">
        <v>0.92379275735532096</v>
      </c>
      <c r="C18" s="4">
        <v>3771</v>
      </c>
      <c r="D18" s="8">
        <v>0.92379275735532096</v>
      </c>
      <c r="E18" s="4">
        <v>3836</v>
      </c>
    </row>
    <row r="19" spans="1:5">
      <c r="A19" s="1">
        <v>18</v>
      </c>
      <c r="B19" s="8">
        <v>0.92379275735532096</v>
      </c>
      <c r="C19" s="4">
        <v>4040</v>
      </c>
      <c r="D19" s="8">
        <v>0.92379275735532096</v>
      </c>
      <c r="E19" s="4">
        <v>4120</v>
      </c>
    </row>
    <row r="20" spans="1:5">
      <c r="A20" s="1">
        <v>19</v>
      </c>
      <c r="B20" s="8">
        <v>0.92379275735532096</v>
      </c>
      <c r="C20" s="4">
        <v>4365</v>
      </c>
      <c r="D20" s="8">
        <v>0.92379275735532096</v>
      </c>
      <c r="E20" s="4">
        <v>4719</v>
      </c>
    </row>
    <row r="21" spans="1:5">
      <c r="A21" s="1">
        <v>20</v>
      </c>
      <c r="B21" s="8">
        <v>0.91888592080189402</v>
      </c>
      <c r="C21" s="4">
        <v>3646</v>
      </c>
      <c r="D21" s="8">
        <v>0.91888592080189402</v>
      </c>
      <c r="E21" s="4">
        <v>3793</v>
      </c>
    </row>
    <row r="22" spans="1:5">
      <c r="A22" s="1">
        <v>21</v>
      </c>
      <c r="B22" s="8">
        <v>0.92379275735532096</v>
      </c>
      <c r="C22" s="4">
        <v>4195</v>
      </c>
      <c r="D22" s="8">
        <v>0.92379275735532096</v>
      </c>
      <c r="E22" s="4">
        <v>4193</v>
      </c>
    </row>
    <row r="23" spans="1:5">
      <c r="A23" s="1">
        <v>22</v>
      </c>
      <c r="B23" s="8">
        <v>0.92379275735532096</v>
      </c>
      <c r="C23" s="4">
        <v>4429</v>
      </c>
      <c r="D23" s="8">
        <v>0.92379275735532096</v>
      </c>
      <c r="E23" s="4">
        <v>4607</v>
      </c>
    </row>
    <row r="24" spans="1:5">
      <c r="A24" s="1">
        <v>23</v>
      </c>
      <c r="B24" s="8">
        <v>0.92379275735532096</v>
      </c>
      <c r="C24" s="4">
        <v>4166</v>
      </c>
      <c r="D24" s="8">
        <v>0.92379275735532096</v>
      </c>
      <c r="E24" s="4">
        <v>4321</v>
      </c>
    </row>
    <row r="25" spans="1:5">
      <c r="A25" s="1">
        <v>24</v>
      </c>
      <c r="B25" s="8">
        <v>0.92379275735532096</v>
      </c>
      <c r="C25" s="4">
        <v>3732</v>
      </c>
      <c r="D25" s="8">
        <v>0.92379275735532096</v>
      </c>
      <c r="E25" s="4">
        <v>3896</v>
      </c>
    </row>
    <row r="26" spans="1:5">
      <c r="A26" s="1">
        <v>25</v>
      </c>
      <c r="B26" s="8">
        <v>0.92379275735532096</v>
      </c>
      <c r="C26" s="4">
        <v>3941</v>
      </c>
      <c r="D26" s="8">
        <v>0.92379275735532096</v>
      </c>
      <c r="E26" s="4">
        <v>4380</v>
      </c>
    </row>
    <row r="27" spans="1:5">
      <c r="A27" s="1">
        <v>26</v>
      </c>
      <c r="B27" s="8">
        <v>0.91888592080189402</v>
      </c>
      <c r="C27" s="4">
        <v>3926</v>
      </c>
      <c r="D27" s="8">
        <v>0.91888592080189402</v>
      </c>
      <c r="E27" s="4">
        <v>4217</v>
      </c>
    </row>
    <row r="28" spans="1:5">
      <c r="A28" s="1">
        <v>27</v>
      </c>
      <c r="B28" s="8">
        <v>0.91888592080189402</v>
      </c>
      <c r="C28" s="4">
        <v>3881</v>
      </c>
      <c r="D28" s="8">
        <v>0.91888592080189402</v>
      </c>
      <c r="E28" s="4">
        <v>4077</v>
      </c>
    </row>
    <row r="29" spans="1:5">
      <c r="A29" s="1">
        <v>28</v>
      </c>
      <c r="B29" s="8">
        <v>0.92379275735532096</v>
      </c>
      <c r="C29" s="4">
        <v>4422</v>
      </c>
      <c r="D29" s="8">
        <v>0.92379275735532096</v>
      </c>
      <c r="E29" s="4">
        <v>4361</v>
      </c>
    </row>
    <row r="30" spans="1:5">
      <c r="A30" s="1">
        <v>29</v>
      </c>
      <c r="B30" s="8">
        <v>0.92379275735532096</v>
      </c>
      <c r="C30" s="4">
        <v>3347</v>
      </c>
      <c r="D30" s="8">
        <v>0.92379275735532096</v>
      </c>
      <c r="E30" s="4">
        <v>3762</v>
      </c>
    </row>
    <row r="32" spans="1:5">
      <c r="A32" t="s">
        <v>0</v>
      </c>
      <c r="B32" s="9">
        <f>AVERAGE(B1:B31)</f>
        <v>0.923138512481531</v>
      </c>
      <c r="C32">
        <f>AVERAGE(C1:C31)</f>
        <v>4005.6666666666665</v>
      </c>
      <c r="D32" s="9">
        <f>AVERAGE(D1:D30)</f>
        <v>0.923138512481531</v>
      </c>
      <c r="E32" s="2">
        <f>AVERAGE(E1:E30)</f>
        <v>4076.8</v>
      </c>
    </row>
    <row r="33" spans="1:6">
      <c r="A33" t="s">
        <v>1</v>
      </c>
      <c r="B33" s="9">
        <f>STDEV(B1:B30)</f>
        <v>1.696518638187019E-3</v>
      </c>
      <c r="C33">
        <f>STDEV(C1:C30)</f>
        <v>262.66175093130488</v>
      </c>
      <c r="D33" s="9">
        <f>STDEV(D1:D30)</f>
        <v>1.696518638187019E-3</v>
      </c>
      <c r="E33">
        <f>STDEV(E1:E30)</f>
        <v>279.90200255532784</v>
      </c>
    </row>
    <row r="36" spans="1:6">
      <c r="B36" s="9">
        <v>0.92379275735532096</v>
      </c>
      <c r="C36">
        <f>C32/1000</f>
        <v>4.0056666666666665</v>
      </c>
      <c r="D36" s="9">
        <v>0.92379275735532096</v>
      </c>
      <c r="E36">
        <f>E32/1000</f>
        <v>4.0768000000000004</v>
      </c>
    </row>
    <row r="37" spans="1:6">
      <c r="C37">
        <f>C33/1000</f>
        <v>0.26266175093130489</v>
      </c>
      <c r="E37">
        <f>E33/1000</f>
        <v>0.27990200255532782</v>
      </c>
    </row>
    <row r="38" spans="1:6">
      <c r="A38" t="s">
        <v>5</v>
      </c>
      <c r="B38" s="9">
        <v>0</v>
      </c>
      <c r="F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7098-2D4F-8548-B767-B6C8A438B5D9}">
  <dimension ref="A1:F38"/>
  <sheetViews>
    <sheetView workbookViewId="0">
      <selection activeCell="E35" sqref="E35"/>
    </sheetView>
  </sheetViews>
  <sheetFormatPr baseColWidth="10" defaultRowHeight="16"/>
  <cols>
    <col min="2" max="2" width="11.6640625" style="9" bestFit="1" customWidth="1"/>
    <col min="4" max="4" width="11.6640625" style="9" bestFit="1" customWidth="1"/>
  </cols>
  <sheetData>
    <row r="1" spans="1:5">
      <c r="A1" s="1">
        <v>0</v>
      </c>
      <c r="B1" s="8">
        <v>0.93302586969941503</v>
      </c>
      <c r="C1" s="4">
        <v>257</v>
      </c>
      <c r="D1" s="8">
        <v>0.93302586969941503</v>
      </c>
      <c r="E1" s="4">
        <v>580</v>
      </c>
    </row>
    <row r="2" spans="1:5">
      <c r="A2" s="1">
        <v>1</v>
      </c>
      <c r="B2" s="8">
        <v>0.93194128975457502</v>
      </c>
      <c r="C2" s="4">
        <v>177</v>
      </c>
      <c r="D2" s="8">
        <v>0.92977212986489499</v>
      </c>
      <c r="E2" s="4">
        <v>458</v>
      </c>
    </row>
    <row r="3" spans="1:5">
      <c r="A3" s="1">
        <v>2</v>
      </c>
      <c r="B3" s="8">
        <v>0.93085670980973501</v>
      </c>
      <c r="C3" s="4">
        <v>169</v>
      </c>
      <c r="D3" s="8">
        <v>0.92977212986489499</v>
      </c>
      <c r="E3" s="4">
        <v>561</v>
      </c>
    </row>
    <row r="4" spans="1:5">
      <c r="A4" s="1">
        <v>3</v>
      </c>
      <c r="B4" s="8">
        <v>0.93085670980973501</v>
      </c>
      <c r="C4" s="4">
        <v>112</v>
      </c>
      <c r="D4" s="8">
        <v>0.93085670980973501</v>
      </c>
      <c r="E4" s="4">
        <v>408</v>
      </c>
    </row>
    <row r="5" spans="1:5">
      <c r="A5" s="1">
        <v>4</v>
      </c>
      <c r="B5" s="8">
        <v>0.93130295929339602</v>
      </c>
      <c r="C5" s="4">
        <v>112</v>
      </c>
      <c r="D5" s="8">
        <v>0.93085670980973501</v>
      </c>
      <c r="E5" s="4">
        <v>407</v>
      </c>
    </row>
    <row r="6" spans="1:5">
      <c r="A6" s="1">
        <v>5</v>
      </c>
      <c r="B6" s="8">
        <v>0.93194128975457502</v>
      </c>
      <c r="C6" s="4">
        <v>106</v>
      </c>
      <c r="D6" s="8">
        <v>0.93085670980973501</v>
      </c>
      <c r="E6" s="4">
        <v>632</v>
      </c>
    </row>
    <row r="7" spans="1:5">
      <c r="A7" s="1">
        <v>6</v>
      </c>
      <c r="B7" s="8">
        <v>0.93163932681679196</v>
      </c>
      <c r="C7" s="4">
        <v>112</v>
      </c>
      <c r="D7" s="8">
        <v>0.93085670980973501</v>
      </c>
      <c r="E7" s="4">
        <v>521</v>
      </c>
    </row>
    <row r="8" spans="1:5">
      <c r="A8" s="1">
        <v>7</v>
      </c>
      <c r="B8" s="8">
        <v>0.93194128975457502</v>
      </c>
      <c r="C8" s="4">
        <v>105</v>
      </c>
      <c r="D8" s="8">
        <v>0.93302586969941503</v>
      </c>
      <c r="E8" s="4">
        <v>559</v>
      </c>
    </row>
    <row r="9" spans="1:5">
      <c r="A9" s="1">
        <v>8</v>
      </c>
      <c r="B9" s="8">
        <v>0.93302586969941503</v>
      </c>
      <c r="C9" s="4">
        <v>89</v>
      </c>
      <c r="D9" s="8">
        <v>0.93085670980973501</v>
      </c>
      <c r="E9" s="4">
        <v>479</v>
      </c>
    </row>
    <row r="10" spans="1:5">
      <c r="A10" s="1">
        <v>9</v>
      </c>
      <c r="B10" s="8">
        <v>0.93085670980973501</v>
      </c>
      <c r="C10" s="4">
        <v>150</v>
      </c>
      <c r="D10" s="8">
        <v>0.93302586969941503</v>
      </c>
      <c r="E10" s="4">
        <v>324</v>
      </c>
    </row>
    <row r="11" spans="1:5">
      <c r="A11" s="1">
        <v>10</v>
      </c>
      <c r="B11" s="8">
        <v>0.930218379348556</v>
      </c>
      <c r="C11" s="4">
        <v>90</v>
      </c>
      <c r="D11" s="8">
        <v>0.93302586969941503</v>
      </c>
      <c r="E11" s="4">
        <v>312</v>
      </c>
    </row>
    <row r="12" spans="1:5">
      <c r="A12" s="1">
        <v>11</v>
      </c>
      <c r="B12" s="8">
        <v>0.93302586969941503</v>
      </c>
      <c r="C12" s="4">
        <v>85</v>
      </c>
      <c r="D12" s="8">
        <v>0.93194128975457502</v>
      </c>
      <c r="E12" s="4">
        <v>297</v>
      </c>
    </row>
    <row r="13" spans="1:5">
      <c r="A13" s="1">
        <v>12</v>
      </c>
      <c r="B13" s="8">
        <v>0.93163932681679196</v>
      </c>
      <c r="C13" s="4">
        <v>88</v>
      </c>
      <c r="D13" s="8">
        <v>0.93194128975457502</v>
      </c>
      <c r="E13" s="4">
        <v>515</v>
      </c>
    </row>
    <row r="14" spans="1:5">
      <c r="A14" s="1">
        <v>13</v>
      </c>
      <c r="B14" s="8">
        <v>0.93272390676163197</v>
      </c>
      <c r="C14" s="4">
        <v>112</v>
      </c>
      <c r="D14" s="8">
        <v>0.93194128975457502</v>
      </c>
      <c r="E14" s="4">
        <v>351</v>
      </c>
    </row>
    <row r="15" spans="1:5">
      <c r="A15" s="1">
        <v>14</v>
      </c>
      <c r="B15" s="8">
        <v>0.93302586969941503</v>
      </c>
      <c r="C15" s="4">
        <v>82</v>
      </c>
      <c r="D15" s="8">
        <v>0.93302586969941503</v>
      </c>
      <c r="E15" s="4">
        <v>351</v>
      </c>
    </row>
    <row r="16" spans="1:5">
      <c r="A16" s="1">
        <v>15</v>
      </c>
      <c r="B16" s="8">
        <v>0.93302586969941503</v>
      </c>
      <c r="C16" s="4">
        <v>78</v>
      </c>
      <c r="D16" s="8">
        <v>0.92947016692711204</v>
      </c>
      <c r="E16" s="4">
        <v>789</v>
      </c>
    </row>
    <row r="17" spans="1:5">
      <c r="A17" s="1">
        <v>16</v>
      </c>
      <c r="B17" s="8">
        <v>0.93238753923823603</v>
      </c>
      <c r="C17" s="4">
        <v>150</v>
      </c>
      <c r="D17" s="8">
        <v>0.93085670980973501</v>
      </c>
      <c r="E17" s="4">
        <v>360</v>
      </c>
    </row>
    <row r="18" spans="1:5">
      <c r="A18" s="1">
        <v>17</v>
      </c>
      <c r="B18" s="8">
        <v>0.93302586969941503</v>
      </c>
      <c r="C18" s="4">
        <v>73</v>
      </c>
      <c r="D18" s="8">
        <v>0.93085670980973501</v>
      </c>
      <c r="E18" s="4">
        <v>340</v>
      </c>
    </row>
    <row r="19" spans="1:5">
      <c r="A19" s="1">
        <v>18</v>
      </c>
      <c r="B19" s="8">
        <v>0.93194128975457502</v>
      </c>
      <c r="C19" s="4">
        <v>65</v>
      </c>
      <c r="D19" s="8">
        <v>0.93302586969941503</v>
      </c>
      <c r="E19" s="4">
        <v>323</v>
      </c>
    </row>
    <row r="20" spans="1:5">
      <c r="A20" s="1">
        <v>19</v>
      </c>
      <c r="B20" s="8">
        <v>0.93302586969941503</v>
      </c>
      <c r="C20" s="4">
        <v>73</v>
      </c>
      <c r="D20" s="8">
        <v>0.93302586969941503</v>
      </c>
      <c r="E20" s="4">
        <v>319</v>
      </c>
    </row>
    <row r="21" spans="1:5">
      <c r="A21" s="1">
        <v>20</v>
      </c>
      <c r="B21" s="8">
        <v>0.93238753923823603</v>
      </c>
      <c r="C21" s="4">
        <v>73</v>
      </c>
      <c r="D21" s="8">
        <v>0.93085670980973501</v>
      </c>
      <c r="E21" s="4">
        <v>323</v>
      </c>
    </row>
    <row r="22" spans="1:5">
      <c r="A22" s="1">
        <v>21</v>
      </c>
      <c r="B22" s="8">
        <v>0.93085670980973501</v>
      </c>
      <c r="C22" s="4">
        <v>153</v>
      </c>
      <c r="D22" s="8">
        <v>0.93194128975457502</v>
      </c>
      <c r="E22" s="4">
        <v>343</v>
      </c>
    </row>
    <row r="23" spans="1:5">
      <c r="A23" s="1">
        <v>22</v>
      </c>
      <c r="B23" s="8">
        <v>0.93194128975457502</v>
      </c>
      <c r="C23" s="4">
        <v>72</v>
      </c>
      <c r="D23" s="8">
        <v>0.93302586969941503</v>
      </c>
      <c r="E23" s="4">
        <v>330</v>
      </c>
    </row>
    <row r="24" spans="1:5">
      <c r="A24" s="1">
        <v>23</v>
      </c>
      <c r="B24" s="8">
        <v>0.93302586969941503</v>
      </c>
      <c r="C24" s="4">
        <v>82</v>
      </c>
      <c r="D24" s="8">
        <v>0.93085670980973501</v>
      </c>
      <c r="E24" s="4">
        <v>644</v>
      </c>
    </row>
    <row r="25" spans="1:5">
      <c r="A25" s="1">
        <v>24</v>
      </c>
      <c r="B25" s="8">
        <v>0.93085670980973501</v>
      </c>
      <c r="C25" s="4">
        <v>76</v>
      </c>
      <c r="D25" s="8">
        <v>0.93302586969941503</v>
      </c>
      <c r="E25" s="4">
        <v>377</v>
      </c>
    </row>
    <row r="26" spans="1:5">
      <c r="A26" s="1">
        <v>25</v>
      </c>
      <c r="B26" s="8">
        <v>0.93085670980973501</v>
      </c>
      <c r="C26" s="4">
        <v>77</v>
      </c>
      <c r="D26" s="8">
        <v>0.93085670980973501</v>
      </c>
      <c r="E26" s="4">
        <v>612</v>
      </c>
    </row>
    <row r="27" spans="1:5">
      <c r="A27" s="1">
        <v>26</v>
      </c>
      <c r="B27" s="8">
        <v>0.92977212986489499</v>
      </c>
      <c r="C27" s="4">
        <v>82</v>
      </c>
      <c r="D27" s="8">
        <v>0.93302586969941503</v>
      </c>
      <c r="E27" s="4">
        <v>330</v>
      </c>
    </row>
    <row r="28" spans="1:5">
      <c r="A28" s="1">
        <v>27</v>
      </c>
      <c r="B28" s="8">
        <v>0.93272390676163197</v>
      </c>
      <c r="C28" s="4">
        <v>77</v>
      </c>
      <c r="D28" s="8">
        <v>0.93302586969941503</v>
      </c>
      <c r="E28" s="4">
        <v>397</v>
      </c>
    </row>
    <row r="29" spans="1:5">
      <c r="A29" s="1">
        <v>28</v>
      </c>
      <c r="B29" s="8">
        <v>0.92977212986489499</v>
      </c>
      <c r="C29" s="4">
        <v>77</v>
      </c>
      <c r="D29" s="8">
        <v>0.93302586969941503</v>
      </c>
      <c r="E29" s="4">
        <v>356</v>
      </c>
    </row>
    <row r="30" spans="1:5">
      <c r="A30" s="1">
        <v>29</v>
      </c>
      <c r="B30" s="8">
        <v>0.93302586969941503</v>
      </c>
      <c r="C30" s="4">
        <v>84</v>
      </c>
      <c r="D30" s="8">
        <v>0.93302586969941503</v>
      </c>
      <c r="E30" s="4">
        <v>359</v>
      </c>
    </row>
    <row r="32" spans="1:5">
      <c r="A32" t="s">
        <v>0</v>
      </c>
      <c r="B32" s="9">
        <f>AVERAGE(B1:B31)</f>
        <v>0.93188822263103588</v>
      </c>
      <c r="C32">
        <f>AVERAGE(C1:C31)</f>
        <v>104.6</v>
      </c>
      <c r="D32" s="9">
        <f>AVERAGE(D1:D30)</f>
        <v>0.93182276632883132</v>
      </c>
      <c r="E32" s="2">
        <f>AVERAGE(E1:E30)</f>
        <v>431.9</v>
      </c>
    </row>
    <row r="33" spans="1:6">
      <c r="A33" t="s">
        <v>1</v>
      </c>
      <c r="B33" s="9">
        <f>STDEV(B1:B30)</f>
        <v>1.0529471898936273E-3</v>
      </c>
      <c r="C33">
        <f>STDEV(C1:C30)</f>
        <v>42.268109769047825</v>
      </c>
      <c r="D33" s="9">
        <f>STDEV(D1:D30)</f>
        <v>1.2056009706728759E-3</v>
      </c>
      <c r="E33">
        <f>STDEV(E1:E30)</f>
        <v>127.31128021100692</v>
      </c>
    </row>
    <row r="35" spans="1:6">
      <c r="B35" s="9">
        <v>0.93302586969941503</v>
      </c>
      <c r="C35">
        <f>C32/1000</f>
        <v>0.1046</v>
      </c>
      <c r="D35" s="10">
        <v>0.93302589999999996</v>
      </c>
      <c r="E35">
        <f>E32/1000</f>
        <v>0.43189999999999995</v>
      </c>
    </row>
    <row r="36" spans="1:6">
      <c r="C36">
        <f>C33/1000</f>
        <v>4.2268109769047824E-2</v>
      </c>
      <c r="E36">
        <f>E33/1000</f>
        <v>0.12731128021100691</v>
      </c>
    </row>
    <row r="38" spans="1:6">
      <c r="A38" t="s">
        <v>5</v>
      </c>
      <c r="B38" s="9">
        <v>0</v>
      </c>
      <c r="F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2D14-22A8-D749-9359-50A68B99CEF6}">
  <dimension ref="A1:F40"/>
  <sheetViews>
    <sheetView workbookViewId="0">
      <selection activeCell="E37" sqref="E37"/>
    </sheetView>
  </sheetViews>
  <sheetFormatPr baseColWidth="10" defaultRowHeight="16"/>
  <cols>
    <col min="2" max="2" width="10.83203125" style="9"/>
    <col min="4" max="4" width="10.83203125" style="9"/>
  </cols>
  <sheetData>
    <row r="1" spans="1:5">
      <c r="A1" s="1">
        <v>0</v>
      </c>
      <c r="B1" s="8">
        <v>0.86440140158488699</v>
      </c>
      <c r="C1" s="4">
        <v>203</v>
      </c>
      <c r="D1" s="8">
        <v>0.69777299280581895</v>
      </c>
      <c r="E1" s="4">
        <v>547</v>
      </c>
    </row>
    <row r="2" spans="1:5">
      <c r="A2" s="1">
        <v>1</v>
      </c>
      <c r="B2" s="8">
        <v>0.86792636949125401</v>
      </c>
      <c r="C2" s="4">
        <v>133</v>
      </c>
      <c r="D2" s="8">
        <v>0.71795614510360095</v>
      </c>
      <c r="E2" s="4">
        <v>456</v>
      </c>
    </row>
    <row r="3" spans="1:5">
      <c r="A3" s="1">
        <v>2</v>
      </c>
      <c r="B3" s="8">
        <v>0.86126521643333098</v>
      </c>
      <c r="C3" s="4">
        <v>173</v>
      </c>
      <c r="D3" s="8">
        <v>0.698119113783081</v>
      </c>
      <c r="E3" s="4">
        <v>550</v>
      </c>
    </row>
    <row r="4" spans="1:5">
      <c r="A4" s="1">
        <v>3</v>
      </c>
      <c r="B4" s="8">
        <v>0.86667983055284004</v>
      </c>
      <c r="C4" s="4">
        <v>119</v>
      </c>
      <c r="D4" s="8">
        <v>0.70164207731224904</v>
      </c>
      <c r="E4" s="4">
        <v>352</v>
      </c>
    </row>
    <row r="5" spans="1:5">
      <c r="A5" s="1">
        <v>4</v>
      </c>
      <c r="B5" s="8">
        <v>0.86237984785625998</v>
      </c>
      <c r="C5" s="4">
        <v>118</v>
      </c>
      <c r="D5" s="8">
        <v>0.700044950198773</v>
      </c>
      <c r="E5" s="4">
        <v>314</v>
      </c>
    </row>
    <row r="6" spans="1:5">
      <c r="A6" s="1">
        <v>5</v>
      </c>
      <c r="B6" s="8">
        <v>0.86633222157255896</v>
      </c>
      <c r="C6" s="4">
        <v>102</v>
      </c>
      <c r="D6" s="8">
        <v>0.69509772148223203</v>
      </c>
      <c r="E6" s="4">
        <v>337</v>
      </c>
    </row>
    <row r="7" spans="1:5">
      <c r="A7" s="1">
        <v>6</v>
      </c>
      <c r="B7" s="8">
        <v>0.86503148090439697</v>
      </c>
      <c r="C7" s="4">
        <v>83</v>
      </c>
      <c r="D7" s="8">
        <v>0.70222632128583995</v>
      </c>
      <c r="E7" s="4">
        <v>293</v>
      </c>
    </row>
    <row r="8" spans="1:5">
      <c r="A8" s="1">
        <v>7</v>
      </c>
      <c r="B8" s="8">
        <v>0.86542302861184195</v>
      </c>
      <c r="C8" s="4">
        <v>81</v>
      </c>
      <c r="D8" s="8">
        <v>0.70287951753272204</v>
      </c>
      <c r="E8" s="4">
        <v>275</v>
      </c>
    </row>
    <row r="9" spans="1:5">
      <c r="A9" s="1">
        <v>8</v>
      </c>
      <c r="B9" s="8">
        <v>0.86722965646347505</v>
      </c>
      <c r="C9" s="4">
        <v>78</v>
      </c>
      <c r="D9" s="8">
        <v>0.70406113618353805</v>
      </c>
      <c r="E9" s="4">
        <v>319</v>
      </c>
    </row>
    <row r="10" spans="1:5">
      <c r="A10" s="1">
        <v>9</v>
      </c>
      <c r="B10" s="8">
        <v>0.86843108569905003</v>
      </c>
      <c r="C10" s="4">
        <v>71</v>
      </c>
      <c r="D10" s="8">
        <v>0.69754166291722697</v>
      </c>
      <c r="E10" s="4">
        <v>304</v>
      </c>
    </row>
    <row r="11" spans="1:5">
      <c r="A11" s="1">
        <v>10</v>
      </c>
      <c r="B11" s="8">
        <v>0.86489631301495296</v>
      </c>
      <c r="C11" s="4">
        <v>86</v>
      </c>
      <c r="D11" s="8">
        <v>0.71358853329625005</v>
      </c>
      <c r="E11" s="4">
        <v>304</v>
      </c>
    </row>
    <row r="12" spans="1:5">
      <c r="A12" s="1">
        <v>11</v>
      </c>
      <c r="B12" s="8">
        <v>0.86384038291084697</v>
      </c>
      <c r="C12" s="4">
        <v>80</v>
      </c>
      <c r="D12" s="8">
        <v>0.69603244144054199</v>
      </c>
      <c r="E12" s="4">
        <v>351</v>
      </c>
    </row>
    <row r="13" spans="1:5">
      <c r="A13" s="1">
        <v>12</v>
      </c>
      <c r="B13" s="8">
        <v>0.86632241844045699</v>
      </c>
      <c r="C13" s="4">
        <v>82</v>
      </c>
      <c r="D13" s="8">
        <v>0.706050500275065</v>
      </c>
      <c r="E13" s="4">
        <v>335</v>
      </c>
    </row>
    <row r="14" spans="1:5">
      <c r="A14" s="1">
        <v>13</v>
      </c>
      <c r="B14" s="8">
        <v>0.86462330275245103</v>
      </c>
      <c r="C14" s="4">
        <v>74</v>
      </c>
      <c r="D14" s="8">
        <v>0.68852613917364103</v>
      </c>
      <c r="E14" s="4">
        <v>287</v>
      </c>
    </row>
    <row r="15" spans="1:5">
      <c r="A15" s="1">
        <v>14</v>
      </c>
      <c r="B15" s="8">
        <v>0.867827058058669</v>
      </c>
      <c r="C15" s="4">
        <v>71</v>
      </c>
      <c r="D15" s="8">
        <v>0.70998204136555498</v>
      </c>
      <c r="E15" s="4">
        <v>314</v>
      </c>
    </row>
    <row r="16" spans="1:5">
      <c r="A16" s="1">
        <v>15</v>
      </c>
      <c r="B16" s="8">
        <v>0.86509363498865799</v>
      </c>
      <c r="C16" s="4">
        <v>95</v>
      </c>
      <c r="D16" s="8">
        <v>0.70290498581163696</v>
      </c>
      <c r="E16" s="4">
        <v>285</v>
      </c>
    </row>
    <row r="17" spans="1:5">
      <c r="A17" s="1">
        <v>16</v>
      </c>
      <c r="B17" s="8">
        <v>0.86402945849601698</v>
      </c>
      <c r="C17" s="4">
        <v>107</v>
      </c>
      <c r="D17" s="8">
        <v>0.694791555583118</v>
      </c>
      <c r="E17" s="4">
        <v>317</v>
      </c>
    </row>
    <row r="18" spans="1:5">
      <c r="A18" s="1">
        <v>17</v>
      </c>
      <c r="B18" s="8">
        <v>0.86788266483999499</v>
      </c>
      <c r="C18" s="4">
        <v>111</v>
      </c>
      <c r="D18" s="8">
        <v>0.70453289130505903</v>
      </c>
      <c r="E18" s="4">
        <v>283</v>
      </c>
    </row>
    <row r="19" spans="1:5">
      <c r="A19" s="1">
        <v>18</v>
      </c>
      <c r="B19" s="8">
        <v>0.86457139737014999</v>
      </c>
      <c r="C19" s="4">
        <v>79</v>
      </c>
      <c r="D19" s="8">
        <v>0.708998072597817</v>
      </c>
      <c r="E19" s="4">
        <v>283</v>
      </c>
    </row>
    <row r="20" spans="1:5">
      <c r="A20" s="1">
        <v>19</v>
      </c>
      <c r="B20" s="8">
        <v>0.86659538520565804</v>
      </c>
      <c r="C20" s="4">
        <v>107</v>
      </c>
      <c r="D20" s="8">
        <v>0.70234219885257998</v>
      </c>
      <c r="E20" s="4">
        <v>272</v>
      </c>
    </row>
    <row r="21" spans="1:5">
      <c r="A21" s="1">
        <v>20</v>
      </c>
      <c r="B21" s="8">
        <v>0.86312236453326496</v>
      </c>
      <c r="C21" s="4">
        <v>86</v>
      </c>
      <c r="D21" s="8">
        <v>0.70844517313072997</v>
      </c>
      <c r="E21" s="4">
        <v>296</v>
      </c>
    </row>
    <row r="22" spans="1:5">
      <c r="A22" s="1">
        <v>21</v>
      </c>
      <c r="B22" s="8">
        <v>0.86462435886660005</v>
      </c>
      <c r="C22" s="4">
        <v>76</v>
      </c>
      <c r="D22" s="8">
        <v>0.70195579928478602</v>
      </c>
      <c r="E22" s="4">
        <v>297</v>
      </c>
    </row>
    <row r="23" spans="1:5">
      <c r="A23" s="1">
        <v>22</v>
      </c>
      <c r="B23" s="8">
        <v>0.86564863282405902</v>
      </c>
      <c r="C23" s="4">
        <v>63</v>
      </c>
      <c r="D23" s="8">
        <v>0.70407311268164796</v>
      </c>
      <c r="E23" s="4">
        <v>263</v>
      </c>
    </row>
    <row r="24" spans="1:5">
      <c r="A24" s="1">
        <v>23</v>
      </c>
      <c r="B24" s="8">
        <v>0.86471651245196002</v>
      </c>
      <c r="C24" s="4">
        <v>60</v>
      </c>
      <c r="D24" s="8">
        <v>0.713475611887878</v>
      </c>
      <c r="E24" s="4">
        <v>310</v>
      </c>
    </row>
    <row r="25" spans="1:5">
      <c r="A25" s="1">
        <v>24</v>
      </c>
      <c r="B25" s="8">
        <v>0.86505939523348396</v>
      </c>
      <c r="C25" s="4">
        <v>145</v>
      </c>
      <c r="D25" s="8">
        <v>0.71379345735614597</v>
      </c>
      <c r="E25" s="4">
        <v>344</v>
      </c>
    </row>
    <row r="26" spans="1:5">
      <c r="A26" s="1">
        <v>25</v>
      </c>
      <c r="B26" s="8">
        <v>0.86369488377937798</v>
      </c>
      <c r="C26" s="4">
        <v>62</v>
      </c>
      <c r="D26" s="8">
        <v>0.68747955458764198</v>
      </c>
      <c r="E26" s="4">
        <v>251</v>
      </c>
    </row>
    <row r="27" spans="1:5">
      <c r="A27" s="1">
        <v>26</v>
      </c>
      <c r="B27" s="8">
        <v>0.86793827162132098</v>
      </c>
      <c r="C27" s="4">
        <v>63</v>
      </c>
      <c r="D27" s="8">
        <v>0.69359794520244</v>
      </c>
      <c r="E27" s="4">
        <v>237</v>
      </c>
    </row>
    <row r="28" spans="1:5">
      <c r="A28" s="1">
        <v>27</v>
      </c>
      <c r="B28" s="8">
        <v>0.863584183200924</v>
      </c>
      <c r="C28" s="4">
        <v>93</v>
      </c>
      <c r="D28" s="8">
        <v>0.70126686651126902</v>
      </c>
      <c r="E28" s="4">
        <v>299</v>
      </c>
    </row>
    <row r="29" spans="1:5">
      <c r="A29" s="1">
        <v>28</v>
      </c>
      <c r="B29" s="8">
        <v>0.86734404711304003</v>
      </c>
      <c r="C29" s="4">
        <v>63</v>
      </c>
      <c r="D29" s="8">
        <v>0.71124530318957802</v>
      </c>
      <c r="E29" s="4">
        <v>285</v>
      </c>
    </row>
    <row r="30" spans="1:5">
      <c r="A30" s="1">
        <v>29</v>
      </c>
      <c r="B30" s="8">
        <v>0.86717939327678595</v>
      </c>
      <c r="C30" s="4">
        <v>69</v>
      </c>
      <c r="D30" s="8">
        <v>0.69397457370835702</v>
      </c>
      <c r="E30" s="4">
        <v>281</v>
      </c>
    </row>
    <row r="32" spans="1:5">
      <c r="A32" t="s">
        <v>0</v>
      </c>
      <c r="B32" s="9">
        <f>AVERAGE(B1:B31)</f>
        <v>0.86545647327161879</v>
      </c>
      <c r="C32">
        <f>AVERAGE(C1:C31)</f>
        <v>94.433333333333337</v>
      </c>
      <c r="D32" s="9">
        <f>AVERAGE(D1:D30)</f>
        <v>0.70247994652822732</v>
      </c>
      <c r="E32" s="2">
        <f>AVERAGE(E1:E30)</f>
        <v>321.36666666666667</v>
      </c>
    </row>
    <row r="33" spans="1:6">
      <c r="A33" t="s">
        <v>1</v>
      </c>
      <c r="B33" s="9">
        <f>STDEV(B1:B30)</f>
        <v>1.8098364534368302E-3</v>
      </c>
      <c r="C33">
        <f>STDEV(C1:C30)</f>
        <v>33.652056691088426</v>
      </c>
      <c r="D33" s="9">
        <f>STDEV(D1:D30)</f>
        <v>7.532662165626672E-3</v>
      </c>
      <c r="E33">
        <f>STDEV(E1:E30)</f>
        <v>73.329433020625771</v>
      </c>
    </row>
    <row r="36" spans="1:6">
      <c r="B36" s="9">
        <v>0.87025083782996404</v>
      </c>
      <c r="C36">
        <f>C32/1000</f>
        <v>9.4433333333333341E-2</v>
      </c>
      <c r="D36" s="9">
        <v>0.87025083782996404</v>
      </c>
      <c r="E36">
        <f>E32/1000</f>
        <v>0.32136666666666669</v>
      </c>
    </row>
    <row r="37" spans="1:6">
      <c r="C37">
        <f>C33/1000</f>
        <v>3.3652056691088422E-2</v>
      </c>
      <c r="E37">
        <f>E33/1000</f>
        <v>7.3329433020625764E-2</v>
      </c>
    </row>
    <row r="38" spans="1:6">
      <c r="A38" t="s">
        <v>5</v>
      </c>
      <c r="B38" s="9">
        <v>17</v>
      </c>
      <c r="F38">
        <v>0</v>
      </c>
    </row>
    <row r="40" spans="1:6" ht="18">
      <c r="A40" s="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D11C-B7CF-004C-9ADE-D3B9A2021FEC}">
  <dimension ref="A1:E38"/>
  <sheetViews>
    <sheetView workbookViewId="0">
      <selection activeCell="E37" sqref="E37"/>
    </sheetView>
  </sheetViews>
  <sheetFormatPr baseColWidth="10" defaultRowHeight="16"/>
  <cols>
    <col min="2" max="2" width="10.83203125" style="9"/>
    <col min="4" max="4" width="10.83203125" style="9"/>
  </cols>
  <sheetData>
    <row r="1" spans="1:5">
      <c r="A1" s="1">
        <v>0</v>
      </c>
      <c r="B1" s="4">
        <v>0.80272812198073795</v>
      </c>
      <c r="C1" s="4">
        <v>1595</v>
      </c>
      <c r="D1" s="4">
        <v>0.78747044249388798</v>
      </c>
      <c r="E1" s="4">
        <v>2018</v>
      </c>
    </row>
    <row r="2" spans="1:5">
      <c r="A2" s="1">
        <v>1</v>
      </c>
      <c r="B2" s="4">
        <v>0.79008715544499397</v>
      </c>
      <c r="C2" s="4">
        <v>1422</v>
      </c>
      <c r="D2" s="4">
        <v>0.78604330273749701</v>
      </c>
      <c r="E2" s="4">
        <v>1307</v>
      </c>
    </row>
    <row r="3" spans="1:5">
      <c r="A3" s="1">
        <v>2</v>
      </c>
      <c r="B3" s="4">
        <v>0.79271516013022902</v>
      </c>
      <c r="C3" s="4">
        <v>1128</v>
      </c>
      <c r="D3" s="4">
        <v>0.78105226234354796</v>
      </c>
      <c r="E3" s="4">
        <v>1278</v>
      </c>
    </row>
    <row r="4" spans="1:5">
      <c r="A4" s="1">
        <v>3</v>
      </c>
      <c r="B4" s="4">
        <v>0.79676270480481404</v>
      </c>
      <c r="C4" s="4">
        <v>1196</v>
      </c>
      <c r="D4" s="4">
        <v>0.78888772667783302</v>
      </c>
      <c r="E4" s="4">
        <v>1452</v>
      </c>
    </row>
    <row r="5" spans="1:5">
      <c r="A5" s="1">
        <v>4</v>
      </c>
      <c r="B5" s="4">
        <v>0.791469650630514</v>
      </c>
      <c r="C5" s="4">
        <v>1333</v>
      </c>
      <c r="D5" s="4">
        <v>0.78881816650870495</v>
      </c>
      <c r="E5" s="4">
        <v>1398</v>
      </c>
    </row>
    <row r="6" spans="1:5">
      <c r="A6" s="1">
        <v>5</v>
      </c>
      <c r="B6" s="4">
        <v>0.79857314216272701</v>
      </c>
      <c r="C6" s="4">
        <v>1299</v>
      </c>
      <c r="D6" s="4">
        <v>0.77914767613941305</v>
      </c>
      <c r="E6" s="4">
        <v>1194</v>
      </c>
    </row>
    <row r="7" spans="1:5">
      <c r="A7" s="1">
        <v>6</v>
      </c>
      <c r="B7" s="4">
        <v>0.80038303870001304</v>
      </c>
      <c r="C7" s="4">
        <v>1407</v>
      </c>
      <c r="D7" s="4">
        <v>0.78376554653355401</v>
      </c>
      <c r="E7" s="4">
        <v>1301</v>
      </c>
    </row>
    <row r="8" spans="1:5">
      <c r="A8" s="1">
        <v>7</v>
      </c>
      <c r="B8" s="4">
        <v>0.80041297413077095</v>
      </c>
      <c r="C8" s="4">
        <v>1352</v>
      </c>
      <c r="D8" s="4">
        <v>0.78607654247238901</v>
      </c>
      <c r="E8" s="4">
        <v>1375</v>
      </c>
    </row>
    <row r="9" spans="1:5">
      <c r="A9" s="1">
        <v>8</v>
      </c>
      <c r="B9" s="4">
        <v>0.79359881492849804</v>
      </c>
      <c r="C9" s="4">
        <v>1383</v>
      </c>
      <c r="D9" s="4">
        <v>0.79741869978237101</v>
      </c>
      <c r="E9" s="4">
        <v>1194</v>
      </c>
    </row>
    <row r="10" spans="1:5">
      <c r="A10" s="1">
        <v>9</v>
      </c>
      <c r="B10" s="4">
        <v>0.79556680978219896</v>
      </c>
      <c r="C10" s="4">
        <v>1214</v>
      </c>
      <c r="D10" s="4">
        <v>0.78377449562755297</v>
      </c>
      <c r="E10" s="4">
        <v>1499</v>
      </c>
    </row>
    <row r="11" spans="1:5">
      <c r="A11" s="1">
        <v>10</v>
      </c>
      <c r="B11" s="4">
        <v>0.79403458299751895</v>
      </c>
      <c r="C11" s="4">
        <v>1182</v>
      </c>
      <c r="D11" s="4">
        <v>0.78936995893703199</v>
      </c>
      <c r="E11" s="4">
        <v>1343</v>
      </c>
    </row>
    <row r="12" spans="1:5">
      <c r="A12" s="1">
        <v>11</v>
      </c>
      <c r="B12" s="4">
        <v>0.79703555151808103</v>
      </c>
      <c r="C12" s="4">
        <v>1098</v>
      </c>
      <c r="D12" s="4">
        <v>0.79078709453566598</v>
      </c>
      <c r="E12" s="4">
        <v>1248</v>
      </c>
    </row>
    <row r="13" spans="1:5">
      <c r="A13" s="1">
        <v>12</v>
      </c>
      <c r="B13" s="4">
        <v>0.79989863690668195</v>
      </c>
      <c r="C13" s="4">
        <v>1365</v>
      </c>
      <c r="D13" s="4">
        <v>0.78976658491788299</v>
      </c>
      <c r="E13" s="4">
        <v>1351</v>
      </c>
    </row>
    <row r="14" spans="1:5">
      <c r="A14" s="1">
        <v>13</v>
      </c>
      <c r="B14" s="4">
        <v>0.796221776851462</v>
      </c>
      <c r="C14" s="4">
        <v>1167</v>
      </c>
      <c r="D14" s="4">
        <v>0.78554361682548901</v>
      </c>
      <c r="E14" s="4">
        <v>1381</v>
      </c>
    </row>
    <row r="15" spans="1:5">
      <c r="A15" s="1">
        <v>14</v>
      </c>
      <c r="B15" s="4">
        <v>0.80020537687396398</v>
      </c>
      <c r="C15" s="4">
        <v>1106</v>
      </c>
      <c r="D15" s="4">
        <v>0.78872924885431595</v>
      </c>
      <c r="E15" s="4">
        <v>1407</v>
      </c>
    </row>
    <row r="16" spans="1:5">
      <c r="A16" s="1">
        <v>15</v>
      </c>
      <c r="B16" s="4">
        <v>0.79696131532776104</v>
      </c>
      <c r="C16" s="4">
        <v>1440</v>
      </c>
      <c r="D16" s="4">
        <v>0.78172659751210205</v>
      </c>
      <c r="E16" s="4">
        <v>1325</v>
      </c>
    </row>
    <row r="17" spans="1:5">
      <c r="A17" s="1">
        <v>16</v>
      </c>
      <c r="B17" s="4">
        <v>0.79605579883781796</v>
      </c>
      <c r="C17" s="4">
        <v>1491</v>
      </c>
      <c r="D17" s="4">
        <v>0.79068243300029895</v>
      </c>
      <c r="E17" s="4">
        <v>1386</v>
      </c>
    </row>
    <row r="18" spans="1:5">
      <c r="A18" s="1">
        <v>17</v>
      </c>
      <c r="B18" s="4">
        <v>0.79534113635640202</v>
      </c>
      <c r="C18" s="4">
        <v>1181</v>
      </c>
      <c r="D18" s="4">
        <v>0.78479860454779504</v>
      </c>
      <c r="E18" s="4">
        <v>1140</v>
      </c>
    </row>
    <row r="19" spans="1:5">
      <c r="A19" s="1">
        <v>18</v>
      </c>
      <c r="B19" s="4">
        <v>0.795134210652366</v>
      </c>
      <c r="C19" s="4">
        <v>1004</v>
      </c>
      <c r="D19" s="4">
        <v>0.78642973751359202</v>
      </c>
      <c r="E19" s="4">
        <v>1398</v>
      </c>
    </row>
    <row r="20" spans="1:5">
      <c r="A20" s="1">
        <v>19</v>
      </c>
      <c r="B20" s="4">
        <v>0.79668073120884697</v>
      </c>
      <c r="C20" s="4">
        <v>1170</v>
      </c>
      <c r="D20" s="4">
        <v>0.78453258257833602</v>
      </c>
      <c r="E20" s="4">
        <v>1277</v>
      </c>
    </row>
    <row r="21" spans="1:5">
      <c r="A21" s="1">
        <v>20</v>
      </c>
      <c r="B21" s="4">
        <v>0.79402412928135901</v>
      </c>
      <c r="C21" s="4">
        <v>1392</v>
      </c>
      <c r="D21" s="4">
        <v>0.78677810078632404</v>
      </c>
      <c r="E21" s="4">
        <v>1277</v>
      </c>
    </row>
    <row r="22" spans="1:5">
      <c r="A22" s="1">
        <v>21</v>
      </c>
      <c r="B22" s="4">
        <v>0.79673204524336505</v>
      </c>
      <c r="C22" s="4">
        <v>1029</v>
      </c>
      <c r="D22" s="4">
        <v>0.78753280757314803</v>
      </c>
      <c r="E22" s="4">
        <v>1344</v>
      </c>
    </row>
    <row r="23" spans="1:5">
      <c r="A23" s="1">
        <v>22</v>
      </c>
      <c r="B23" s="4">
        <v>0.792629931254345</v>
      </c>
      <c r="C23" s="4">
        <v>1324</v>
      </c>
      <c r="D23" s="4">
        <v>0.78419377823443404</v>
      </c>
      <c r="E23" s="4">
        <v>1344</v>
      </c>
    </row>
    <row r="24" spans="1:5">
      <c r="A24" s="1">
        <v>23</v>
      </c>
      <c r="B24" s="4">
        <v>0.79375243494265801</v>
      </c>
      <c r="C24" s="4">
        <v>1105</v>
      </c>
      <c r="D24" s="4">
        <v>0.78597752594803005</v>
      </c>
      <c r="E24" s="4">
        <v>1272</v>
      </c>
    </row>
    <row r="25" spans="1:5">
      <c r="A25" s="1">
        <v>24</v>
      </c>
      <c r="B25" s="4">
        <v>0.79337570530590995</v>
      </c>
      <c r="C25" s="4">
        <v>1196</v>
      </c>
      <c r="D25" s="4">
        <v>0.78454558373402195</v>
      </c>
      <c r="E25" s="4">
        <v>1367</v>
      </c>
    </row>
    <row r="26" spans="1:5">
      <c r="A26" s="1">
        <v>25</v>
      </c>
      <c r="B26" s="4">
        <v>0.79627824052560403</v>
      </c>
      <c r="C26" s="4">
        <v>1171</v>
      </c>
      <c r="D26" s="4">
        <v>0.78591925003773999</v>
      </c>
      <c r="E26" s="4">
        <v>1152</v>
      </c>
    </row>
    <row r="27" spans="1:5">
      <c r="A27" s="1">
        <v>26</v>
      </c>
      <c r="B27" s="4">
        <v>0.80118976720715396</v>
      </c>
      <c r="C27" s="4">
        <v>1206</v>
      </c>
      <c r="D27" s="4">
        <v>0.78279670509955002</v>
      </c>
      <c r="E27" s="4">
        <v>1624</v>
      </c>
    </row>
    <row r="28" spans="1:5">
      <c r="A28" s="1">
        <v>27</v>
      </c>
      <c r="B28" s="4">
        <v>0.79307546695309505</v>
      </c>
      <c r="C28" s="4">
        <v>1143</v>
      </c>
      <c r="D28" s="4">
        <v>0.78540934930812001</v>
      </c>
      <c r="E28" s="4">
        <v>1446</v>
      </c>
    </row>
    <row r="29" spans="1:5">
      <c r="A29" s="1">
        <v>28</v>
      </c>
      <c r="B29" s="4">
        <v>0.79328086726805103</v>
      </c>
      <c r="C29" s="4">
        <v>1288</v>
      </c>
      <c r="D29" s="4">
        <v>0.78168098735965297</v>
      </c>
      <c r="E29" s="4">
        <v>1548</v>
      </c>
    </row>
    <row r="30" spans="1:5">
      <c r="A30" s="1">
        <v>29</v>
      </c>
      <c r="B30" s="4">
        <v>0.79422821756869499</v>
      </c>
      <c r="C30" s="4">
        <v>1159</v>
      </c>
      <c r="D30" s="4">
        <v>0.79075729831928798</v>
      </c>
      <c r="E30" s="4">
        <v>1370</v>
      </c>
    </row>
    <row r="32" spans="1:5">
      <c r="A32" t="s">
        <v>0</v>
      </c>
      <c r="B32" s="9">
        <f>AVERAGE(B1:B31)</f>
        <v>0.79594778319255466</v>
      </c>
      <c r="C32">
        <f>AVERAGE(C1:C31)</f>
        <v>1251.5333333333333</v>
      </c>
      <c r="D32" s="9">
        <f>AVERAGE(D1:D30)</f>
        <v>0.7863470902313191</v>
      </c>
      <c r="E32" s="2">
        <f>AVERAGE(E1:E30)</f>
        <v>1367.2</v>
      </c>
    </row>
    <row r="33" spans="1:5">
      <c r="A33" t="s">
        <v>1</v>
      </c>
      <c r="B33" s="9">
        <f>STDEV(B1:B30)</f>
        <v>3.0938162882754869E-3</v>
      </c>
      <c r="C33">
        <f>STDEV(C1:C30)</f>
        <v>142.86181732910575</v>
      </c>
      <c r="D33" s="9">
        <f>STDEV(D1:D30)</f>
        <v>3.6527019059277143E-3</v>
      </c>
      <c r="E33">
        <f>STDEV(E1:E30)</f>
        <v>163.38876844866758</v>
      </c>
    </row>
    <row r="36" spans="1:5">
      <c r="B36" s="9">
        <v>0.80552667565855995</v>
      </c>
      <c r="C36">
        <f>C32/1000</f>
        <v>1.2515333333333334</v>
      </c>
      <c r="D36" s="10">
        <v>0.80552670000000004</v>
      </c>
      <c r="E36">
        <f>E32/1000</f>
        <v>1.3672</v>
      </c>
    </row>
    <row r="37" spans="1:5">
      <c r="C37">
        <f>C33/1000</f>
        <v>0.14286181732910574</v>
      </c>
      <c r="E37">
        <f>E33/1000</f>
        <v>0.16338876844866757</v>
      </c>
    </row>
    <row r="38" spans="1:5">
      <c r="A38" t="s">
        <v>5</v>
      </c>
      <c r="B38" s="9">
        <v>3</v>
      </c>
      <c r="D38" s="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2D90-2276-1D47-B6BC-B9A8161F24C1}">
  <dimension ref="A1:E40"/>
  <sheetViews>
    <sheetView workbookViewId="0">
      <selection activeCell="E37" sqref="E37"/>
    </sheetView>
  </sheetViews>
  <sheetFormatPr baseColWidth="10" defaultRowHeight="16"/>
  <cols>
    <col min="2" max="2" width="10.83203125" style="9"/>
    <col min="3" max="3" width="13.6640625" bestFit="1" customWidth="1"/>
    <col min="4" max="4" width="10.83203125" style="9"/>
  </cols>
  <sheetData>
    <row r="1" spans="1:5">
      <c r="A1" s="1">
        <v>0</v>
      </c>
      <c r="B1" s="8">
        <v>0.83021538366312297</v>
      </c>
      <c r="C1" s="4">
        <v>802</v>
      </c>
      <c r="D1" s="8">
        <v>0.82104397830539899</v>
      </c>
      <c r="E1" s="4">
        <v>5902</v>
      </c>
    </row>
    <row r="2" spans="1:5">
      <c r="A2" s="1">
        <v>1</v>
      </c>
      <c r="B2" s="8">
        <v>0.83006770781636197</v>
      </c>
      <c r="C2" s="4">
        <v>675</v>
      </c>
      <c r="D2" s="8">
        <v>0.81305474502880704</v>
      </c>
      <c r="E2" s="4">
        <v>6796</v>
      </c>
    </row>
    <row r="3" spans="1:5">
      <c r="A3" s="1">
        <v>2</v>
      </c>
      <c r="B3" s="8">
        <v>0.83020800268609696</v>
      </c>
      <c r="C3" s="4">
        <v>601</v>
      </c>
      <c r="D3" s="8">
        <v>0.82294375483568805</v>
      </c>
      <c r="E3" s="4">
        <v>6316</v>
      </c>
    </row>
    <row r="4" spans="1:5">
      <c r="A4" s="1">
        <v>3</v>
      </c>
      <c r="B4" s="8">
        <v>0.82895469231070196</v>
      </c>
      <c r="C4" s="4">
        <v>550</v>
      </c>
      <c r="D4" s="8">
        <v>0.81911222387982296</v>
      </c>
      <c r="E4" s="4">
        <v>6078</v>
      </c>
    </row>
    <row r="5" spans="1:5">
      <c r="A5" s="1">
        <v>4</v>
      </c>
      <c r="B5" s="8">
        <v>0.83135969059567605</v>
      </c>
      <c r="C5" s="4">
        <v>612</v>
      </c>
      <c r="D5" s="8">
        <v>0.809451191133852</v>
      </c>
      <c r="E5" s="4">
        <v>6423</v>
      </c>
    </row>
    <row r="6" spans="1:5">
      <c r="A6" s="1">
        <v>5</v>
      </c>
      <c r="B6" s="8">
        <v>0.83184241746416698</v>
      </c>
      <c r="C6" s="4">
        <v>518</v>
      </c>
      <c r="D6" s="8">
        <v>0.82374371620378195</v>
      </c>
      <c r="E6" s="4">
        <v>7700</v>
      </c>
    </row>
    <row r="7" spans="1:5">
      <c r="A7" s="1">
        <v>6</v>
      </c>
      <c r="B7" s="8">
        <v>0.83010090524776203</v>
      </c>
      <c r="C7" s="4">
        <v>1094</v>
      </c>
      <c r="D7" s="8">
        <v>0.81215745575598997</v>
      </c>
      <c r="E7" s="4">
        <v>6639</v>
      </c>
    </row>
    <row r="8" spans="1:5">
      <c r="A8" s="1">
        <v>7</v>
      </c>
      <c r="B8" s="8">
        <v>0.831583549231802</v>
      </c>
      <c r="C8" s="4">
        <v>647</v>
      </c>
      <c r="D8" s="8">
        <v>0.82202735315056996</v>
      </c>
      <c r="E8" s="4">
        <v>7058</v>
      </c>
    </row>
    <row r="9" spans="1:5">
      <c r="A9" s="1">
        <v>8</v>
      </c>
      <c r="B9" s="8">
        <v>0.83155618782802998</v>
      </c>
      <c r="C9" s="4">
        <v>461</v>
      </c>
      <c r="D9" s="8">
        <v>0.81822675981121995</v>
      </c>
      <c r="E9" s="4">
        <v>6254</v>
      </c>
    </row>
    <row r="10" spans="1:5">
      <c r="A10" s="1">
        <v>9</v>
      </c>
      <c r="B10" s="8">
        <v>0.82966344976018902</v>
      </c>
      <c r="C10" s="4">
        <v>661</v>
      </c>
      <c r="D10" s="8">
        <v>0.81747109260556405</v>
      </c>
      <c r="E10" s="4">
        <v>7592</v>
      </c>
    </row>
    <row r="11" spans="1:5">
      <c r="A11" s="1">
        <v>10</v>
      </c>
      <c r="B11" s="8">
        <v>0.83050100944234595</v>
      </c>
      <c r="C11" s="4">
        <v>658</v>
      </c>
      <c r="D11" s="8">
        <v>0.82342287800603997</v>
      </c>
      <c r="E11" s="4">
        <v>6566</v>
      </c>
    </row>
    <row r="12" spans="1:5">
      <c r="A12" s="1">
        <v>11</v>
      </c>
      <c r="B12" s="8">
        <v>0.83101107762592497</v>
      </c>
      <c r="C12" s="4">
        <v>545</v>
      </c>
      <c r="D12" s="8">
        <v>0.80440687437195002</v>
      </c>
      <c r="E12" s="4">
        <v>6532</v>
      </c>
    </row>
    <row r="13" spans="1:5">
      <c r="A13" s="1">
        <v>12</v>
      </c>
      <c r="B13" s="8">
        <v>0.831855220559099</v>
      </c>
      <c r="C13" s="4">
        <v>490</v>
      </c>
      <c r="D13" s="8">
        <v>0.82083742595029197</v>
      </c>
      <c r="E13" s="4">
        <v>5696</v>
      </c>
    </row>
    <row r="14" spans="1:5">
      <c r="A14" s="1">
        <v>13</v>
      </c>
      <c r="B14" s="8">
        <v>0.83094180426462505</v>
      </c>
      <c r="C14" s="4">
        <v>481</v>
      </c>
      <c r="D14" s="8">
        <v>0.81823751419303703</v>
      </c>
      <c r="E14" s="4">
        <v>5221</v>
      </c>
    </row>
    <row r="15" spans="1:5">
      <c r="A15" s="1">
        <v>14</v>
      </c>
      <c r="B15" s="8">
        <v>0.83099979296561699</v>
      </c>
      <c r="C15" s="4">
        <v>439</v>
      </c>
      <c r="D15" s="8">
        <v>0.80723429183261597</v>
      </c>
      <c r="E15" s="4">
        <v>6071</v>
      </c>
    </row>
    <row r="16" spans="1:5">
      <c r="A16" s="1">
        <v>15</v>
      </c>
      <c r="B16" s="8">
        <v>0.831273632850973</v>
      </c>
      <c r="C16" s="4">
        <v>456</v>
      </c>
      <c r="D16" s="8">
        <v>0.81968903721434505</v>
      </c>
      <c r="E16" s="4">
        <v>6158</v>
      </c>
    </row>
    <row r="17" spans="1:5">
      <c r="A17" s="1">
        <v>16</v>
      </c>
      <c r="B17" s="8">
        <v>0.82767595649016701</v>
      </c>
      <c r="C17" s="4">
        <v>725</v>
      </c>
      <c r="D17" s="8">
        <v>0.80973636478884203</v>
      </c>
      <c r="E17" s="4">
        <v>6044</v>
      </c>
    </row>
    <row r="18" spans="1:5">
      <c r="A18" s="1">
        <v>17</v>
      </c>
      <c r="B18" s="8">
        <v>0.83008331976484595</v>
      </c>
      <c r="C18" s="4">
        <v>525</v>
      </c>
      <c r="D18" s="8">
        <v>0.82170519312964097</v>
      </c>
      <c r="E18" s="4">
        <v>7497</v>
      </c>
    </row>
    <row r="19" spans="1:5">
      <c r="A19" s="1">
        <v>18</v>
      </c>
      <c r="B19" s="8">
        <v>0.83121347559192205</v>
      </c>
      <c r="C19" s="4">
        <v>1084</v>
      </c>
      <c r="D19" s="8">
        <v>0.81966140767432405</v>
      </c>
      <c r="E19" s="4">
        <v>6303</v>
      </c>
    </row>
    <row r="20" spans="1:5">
      <c r="A20" s="1">
        <v>19</v>
      </c>
      <c r="B20" s="8">
        <v>0.82952718376420898</v>
      </c>
      <c r="C20" s="4">
        <v>641</v>
      </c>
      <c r="D20" s="8">
        <v>0.81849721020187105</v>
      </c>
      <c r="E20" s="4">
        <v>5931</v>
      </c>
    </row>
    <row r="21" spans="1:5">
      <c r="A21" s="1">
        <v>20</v>
      </c>
      <c r="B21" s="8">
        <v>0.83101476461860702</v>
      </c>
      <c r="C21" s="4">
        <v>507</v>
      </c>
      <c r="D21" s="8">
        <v>0.81860024026753397</v>
      </c>
      <c r="E21" s="4">
        <v>6682</v>
      </c>
    </row>
    <row r="22" spans="1:5">
      <c r="A22" s="1">
        <v>21</v>
      </c>
      <c r="B22" s="8">
        <v>0.82922631777504896</v>
      </c>
      <c r="C22" s="4">
        <v>506</v>
      </c>
      <c r="D22" s="8">
        <v>0.81819735960400597</v>
      </c>
      <c r="E22" s="4">
        <v>7054</v>
      </c>
    </row>
    <row r="23" spans="1:5">
      <c r="A23" s="1">
        <v>22</v>
      </c>
      <c r="B23" s="8">
        <v>0.82963187315710496</v>
      </c>
      <c r="C23" s="4">
        <v>492</v>
      </c>
      <c r="D23" s="8">
        <v>0.81679929436031196</v>
      </c>
      <c r="E23" s="4">
        <v>6652</v>
      </c>
    </row>
    <row r="24" spans="1:5">
      <c r="A24" s="1">
        <v>23</v>
      </c>
      <c r="B24" s="8">
        <v>0.83100934250070202</v>
      </c>
      <c r="C24" s="4">
        <v>491</v>
      </c>
      <c r="D24" s="8">
        <v>0.82209534363805004</v>
      </c>
      <c r="E24" s="4">
        <v>6199</v>
      </c>
    </row>
    <row r="25" spans="1:5">
      <c r="A25" s="1">
        <v>24</v>
      </c>
      <c r="B25" s="8">
        <v>0.83115331134120896</v>
      </c>
      <c r="C25" s="4">
        <v>403</v>
      </c>
      <c r="D25" s="8">
        <v>0.81699458131391101</v>
      </c>
      <c r="E25" s="4">
        <v>5921</v>
      </c>
    </row>
    <row r="26" spans="1:5">
      <c r="A26" s="1">
        <v>25</v>
      </c>
      <c r="B26" s="8">
        <v>0.83204481543016395</v>
      </c>
      <c r="C26" s="4">
        <v>456</v>
      </c>
      <c r="D26" s="8">
        <v>0.81809353249329897</v>
      </c>
      <c r="E26" s="4">
        <v>6068</v>
      </c>
    </row>
    <row r="27" spans="1:5">
      <c r="A27" s="1">
        <v>26</v>
      </c>
      <c r="B27" s="8">
        <v>0.83196273897393103</v>
      </c>
      <c r="C27" s="4">
        <v>622</v>
      </c>
      <c r="D27" s="8">
        <v>0.81240965785756902</v>
      </c>
      <c r="E27" s="4">
        <v>7514</v>
      </c>
    </row>
    <row r="28" spans="1:5">
      <c r="A28" s="1">
        <v>27</v>
      </c>
      <c r="B28" s="8">
        <v>0.83057368249220298</v>
      </c>
      <c r="C28" s="4">
        <v>502</v>
      </c>
      <c r="D28" s="8">
        <v>0.81831764455102096</v>
      </c>
      <c r="E28" s="4">
        <v>6529</v>
      </c>
    </row>
    <row r="29" spans="1:5">
      <c r="A29" s="1">
        <v>28</v>
      </c>
      <c r="B29" s="8">
        <v>0.83063015275857199</v>
      </c>
      <c r="C29" s="4">
        <v>556</v>
      </c>
      <c r="D29" s="8">
        <v>0.81898757694112301</v>
      </c>
      <c r="E29" s="4">
        <v>6430</v>
      </c>
    </row>
    <row r="30" spans="1:5">
      <c r="A30" s="1">
        <v>29</v>
      </c>
      <c r="B30" s="8">
        <v>0.83159440045927602</v>
      </c>
      <c r="C30" s="4">
        <v>492</v>
      </c>
      <c r="D30" s="8">
        <v>0.81803995398403195</v>
      </c>
      <c r="E30" s="4">
        <v>6783</v>
      </c>
    </row>
    <row r="32" spans="1:5">
      <c r="A32" t="s">
        <v>0</v>
      </c>
      <c r="B32" s="9">
        <f>AVERAGE(B1:B31)</f>
        <v>0.83064919531434867</v>
      </c>
      <c r="C32">
        <f>AVERAGE(C1:C31)</f>
        <v>589.73333333333335</v>
      </c>
      <c r="D32" s="9">
        <f>AVERAGE(D1:D30)</f>
        <v>0.81737318843615037</v>
      </c>
      <c r="E32" s="2">
        <f>AVERAGE(E1:E30)</f>
        <v>6486.9666666666662</v>
      </c>
    </row>
    <row r="33" spans="1:5">
      <c r="A33" t="s">
        <v>1</v>
      </c>
      <c r="B33" s="9">
        <f>STDEV(B1:B30)</f>
        <v>1.0099856620006077E-3</v>
      </c>
      <c r="C33">
        <f>STDEV(C1:C30)</f>
        <v>164.28317296528044</v>
      </c>
      <c r="D33" s="9">
        <f>STDEV(D1:D30)</f>
        <v>4.8508723401753141E-3</v>
      </c>
      <c r="E33">
        <f>STDEV(E1:E30)</f>
        <v>584.99781805271448</v>
      </c>
    </row>
    <row r="36" spans="1:5">
      <c r="B36" s="9">
        <v>0.83299821190339396</v>
      </c>
      <c r="C36" s="12">
        <f>C32/1000</f>
        <v>0.58973333333333333</v>
      </c>
      <c r="D36" s="10">
        <v>0.83299821190339396</v>
      </c>
      <c r="E36">
        <f>E32/1000</f>
        <v>6.4869666666666665</v>
      </c>
    </row>
    <row r="37" spans="1:5">
      <c r="C37" s="12">
        <f>C33/1000</f>
        <v>0.16428317296528044</v>
      </c>
      <c r="E37">
        <f>E33/1000</f>
        <v>0.58499781805271445</v>
      </c>
    </row>
    <row r="38" spans="1:5">
      <c r="A38" t="s">
        <v>5</v>
      </c>
      <c r="B38" s="9">
        <v>19</v>
      </c>
      <c r="D38" s="9">
        <v>10</v>
      </c>
    </row>
    <row r="40" spans="1:5" ht="18">
      <c r="A40" s="3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3DD7-7427-A046-A5C1-CF85C968BDFA}">
  <dimension ref="A1:E36"/>
  <sheetViews>
    <sheetView workbookViewId="0">
      <selection activeCell="H20" sqref="H20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2.2124999999999999E-2</v>
      </c>
      <c r="C1" s="4">
        <v>49</v>
      </c>
      <c r="D1" s="4">
        <v>2.7109000000000001E-2</v>
      </c>
      <c r="E1" s="4">
        <v>49</v>
      </c>
    </row>
    <row r="2" spans="1:5">
      <c r="A2" s="1">
        <v>1</v>
      </c>
      <c r="B2" s="4">
        <v>3.3091000000000002E-2</v>
      </c>
      <c r="C2" s="4">
        <v>46</v>
      </c>
      <c r="D2" s="4">
        <v>1.8102E-2</v>
      </c>
      <c r="E2" s="4">
        <v>47</v>
      </c>
    </row>
    <row r="3" spans="1:5">
      <c r="A3" s="1">
        <v>2</v>
      </c>
      <c r="B3" s="4">
        <v>1.3236E-2</v>
      </c>
      <c r="C3" s="4">
        <v>47</v>
      </c>
      <c r="D3" s="4">
        <v>2.9366E-2</v>
      </c>
      <c r="E3" s="4">
        <v>48</v>
      </c>
    </row>
    <row r="4" spans="1:5">
      <c r="A4" s="1">
        <v>3</v>
      </c>
      <c r="B4" s="4">
        <v>1.1063999999999999E-2</v>
      </c>
      <c r="C4" s="4">
        <v>47</v>
      </c>
      <c r="D4" s="4">
        <v>2.2644999999999998E-2</v>
      </c>
      <c r="E4" s="4">
        <v>47</v>
      </c>
    </row>
    <row r="5" spans="1:5">
      <c r="A5" s="1">
        <v>4</v>
      </c>
      <c r="B5" s="4">
        <v>2.6520999999999999E-2</v>
      </c>
      <c r="C5" s="4">
        <v>44</v>
      </c>
      <c r="D5" s="4">
        <v>2.0354000000000001E-2</v>
      </c>
      <c r="E5" s="4">
        <v>49</v>
      </c>
    </row>
    <row r="6" spans="1:5">
      <c r="A6" s="1">
        <v>5</v>
      </c>
      <c r="B6" s="4">
        <v>1.7649999999999999E-2</v>
      </c>
      <c r="C6" s="4">
        <v>49</v>
      </c>
      <c r="D6" s="4">
        <v>3.1591000000000001E-2</v>
      </c>
      <c r="E6" s="4">
        <v>47</v>
      </c>
    </row>
    <row r="7" spans="1:5">
      <c r="A7" s="1">
        <v>6</v>
      </c>
      <c r="B7" s="4">
        <v>2.4292000000000001E-2</v>
      </c>
      <c r="C7" s="4">
        <v>48</v>
      </c>
      <c r="D7" s="4">
        <v>1.8083999999999999E-2</v>
      </c>
      <c r="E7" s="4">
        <v>44</v>
      </c>
    </row>
    <row r="8" spans="1:5">
      <c r="A8" s="1">
        <v>7</v>
      </c>
      <c r="B8" s="4">
        <v>2.6544999999999999E-2</v>
      </c>
      <c r="C8" s="4">
        <v>49</v>
      </c>
      <c r="D8" s="4">
        <v>4.0698999999999999E-2</v>
      </c>
      <c r="E8" s="4">
        <v>43</v>
      </c>
    </row>
    <row r="9" spans="1:5">
      <c r="A9" s="1">
        <v>8</v>
      </c>
      <c r="B9" s="4">
        <v>2.8752E-2</v>
      </c>
      <c r="C9" s="4">
        <v>49</v>
      </c>
      <c r="D9" s="4">
        <v>3.6200000000000003E-2</v>
      </c>
      <c r="E9" s="4">
        <v>48</v>
      </c>
    </row>
    <row r="10" spans="1:5">
      <c r="A10" s="1">
        <v>9</v>
      </c>
      <c r="B10" s="4">
        <v>3.0929999999999999E-2</v>
      </c>
      <c r="C10" s="4">
        <v>49</v>
      </c>
      <c r="D10" s="4">
        <v>1.8023999999999998E-2</v>
      </c>
      <c r="E10" s="4">
        <v>49</v>
      </c>
    </row>
    <row r="11" spans="1:5">
      <c r="A11" s="1">
        <v>10</v>
      </c>
      <c r="B11" s="4">
        <v>2.2093000000000002E-2</v>
      </c>
      <c r="C11" s="4">
        <v>46</v>
      </c>
      <c r="D11" s="4">
        <v>3.3890999999999998E-2</v>
      </c>
      <c r="E11" s="4">
        <v>46</v>
      </c>
    </row>
    <row r="12" spans="1:5">
      <c r="A12" s="1">
        <v>11</v>
      </c>
      <c r="B12" s="4">
        <v>1.9878E-2</v>
      </c>
      <c r="C12" s="4">
        <v>44</v>
      </c>
      <c r="D12" s="4">
        <v>8.9669999999999993E-3</v>
      </c>
      <c r="E12" s="4">
        <v>49</v>
      </c>
    </row>
    <row r="13" spans="1:5">
      <c r="A13" s="1">
        <v>12</v>
      </c>
      <c r="B13" s="4">
        <v>2.2061000000000001E-2</v>
      </c>
      <c r="C13" s="4">
        <v>46</v>
      </c>
      <c r="D13" s="4">
        <v>1.5845000000000001E-2</v>
      </c>
      <c r="E13" s="4">
        <v>49</v>
      </c>
    </row>
    <row r="14" spans="1:5">
      <c r="A14" s="1">
        <v>13</v>
      </c>
      <c r="B14" s="4">
        <v>3.5347000000000003E-2</v>
      </c>
      <c r="C14" s="4">
        <v>44</v>
      </c>
      <c r="D14" s="4">
        <v>1.8079000000000001E-2</v>
      </c>
      <c r="E14" s="4">
        <v>46</v>
      </c>
    </row>
    <row r="15" spans="1:5">
      <c r="A15" s="1">
        <v>14</v>
      </c>
      <c r="B15" s="4">
        <v>1.9854E-2</v>
      </c>
      <c r="C15" s="4">
        <v>46</v>
      </c>
      <c r="D15" s="4">
        <v>2.2561000000000001E-2</v>
      </c>
      <c r="E15" s="4">
        <v>45</v>
      </c>
    </row>
    <row r="16" spans="1:5">
      <c r="A16" s="1">
        <v>15</v>
      </c>
      <c r="B16" s="4">
        <v>3.0928000000000001E-2</v>
      </c>
      <c r="C16" s="4">
        <v>49</v>
      </c>
      <c r="D16" s="4">
        <v>1.8081E-2</v>
      </c>
      <c r="E16" s="4">
        <v>48</v>
      </c>
    </row>
    <row r="17" spans="1:5">
      <c r="A17" s="1">
        <v>16</v>
      </c>
      <c r="B17" s="4">
        <v>2.2096000000000001E-2</v>
      </c>
      <c r="C17" s="4">
        <v>48</v>
      </c>
      <c r="D17" s="4">
        <v>2.0362999999999999E-2</v>
      </c>
      <c r="E17" s="4">
        <v>49</v>
      </c>
    </row>
    <row r="18" spans="1:5">
      <c r="A18" s="1">
        <v>17</v>
      </c>
      <c r="B18" s="4">
        <v>1.9887999999999999E-2</v>
      </c>
      <c r="C18" s="4">
        <v>50</v>
      </c>
      <c r="D18" s="4">
        <v>2.7106999999999999E-2</v>
      </c>
      <c r="E18" s="4">
        <v>50</v>
      </c>
    </row>
    <row r="19" spans="1:5">
      <c r="A19" s="1">
        <v>18</v>
      </c>
      <c r="B19" s="4">
        <v>1.5417E-2</v>
      </c>
      <c r="C19" s="4">
        <v>44</v>
      </c>
      <c r="D19" s="4">
        <v>2.0338999999999999E-2</v>
      </c>
      <c r="E19" s="4">
        <v>49</v>
      </c>
    </row>
    <row r="20" spans="1:5">
      <c r="A20" s="1">
        <v>19</v>
      </c>
      <c r="B20" s="4">
        <v>3.3116E-2</v>
      </c>
      <c r="C20" s="4">
        <v>47</v>
      </c>
      <c r="D20" s="4">
        <v>3.1640000000000001E-2</v>
      </c>
      <c r="E20" s="4">
        <v>45</v>
      </c>
    </row>
    <row r="21" spans="1:5">
      <c r="A21" s="1">
        <v>20</v>
      </c>
      <c r="B21" s="4">
        <v>1.5481999999999999E-2</v>
      </c>
      <c r="C21" s="4">
        <v>48</v>
      </c>
      <c r="D21" s="4">
        <v>6.7400000000000003E-3</v>
      </c>
      <c r="E21" s="4">
        <v>48</v>
      </c>
    </row>
    <row r="22" spans="1:5">
      <c r="A22" s="1">
        <v>21</v>
      </c>
      <c r="B22" s="4">
        <v>1.1032999999999999E-2</v>
      </c>
      <c r="C22" s="4">
        <v>49</v>
      </c>
      <c r="D22" s="4">
        <v>2.9346000000000001E-2</v>
      </c>
      <c r="E22" s="4">
        <v>48</v>
      </c>
    </row>
    <row r="23" spans="1:5">
      <c r="A23" s="1">
        <v>22</v>
      </c>
      <c r="B23" s="4">
        <v>1.9883999999999999E-2</v>
      </c>
      <c r="C23" s="4">
        <v>46</v>
      </c>
      <c r="D23" s="4">
        <v>1.8095E-2</v>
      </c>
      <c r="E23" s="4">
        <v>48</v>
      </c>
    </row>
    <row r="24" spans="1:5">
      <c r="A24" s="1">
        <v>23</v>
      </c>
      <c r="B24" s="4">
        <v>3.0956999999999998E-2</v>
      </c>
      <c r="C24" s="4">
        <v>48</v>
      </c>
      <c r="D24" s="4">
        <v>1.8067E-2</v>
      </c>
      <c r="E24" s="4">
        <v>48</v>
      </c>
    </row>
    <row r="25" spans="1:5">
      <c r="A25" s="1">
        <v>24</v>
      </c>
      <c r="B25" s="4">
        <v>1.5472E-2</v>
      </c>
      <c r="C25" s="4">
        <v>48</v>
      </c>
      <c r="D25" s="4">
        <v>2.2582000000000001E-2</v>
      </c>
      <c r="E25" s="4">
        <v>48</v>
      </c>
    </row>
    <row r="26" spans="1:5">
      <c r="A26" s="1">
        <v>25</v>
      </c>
      <c r="B26" s="4">
        <v>1.9907000000000001E-2</v>
      </c>
      <c r="C26" s="4">
        <v>47</v>
      </c>
      <c r="D26" s="4">
        <v>1.8092E-2</v>
      </c>
      <c r="E26" s="4">
        <v>49</v>
      </c>
    </row>
    <row r="27" spans="1:5">
      <c r="A27" s="1">
        <v>26</v>
      </c>
      <c r="B27" s="4">
        <v>2.2082000000000001E-2</v>
      </c>
      <c r="C27" s="4">
        <v>46</v>
      </c>
      <c r="D27" s="4">
        <v>1.5817000000000001E-2</v>
      </c>
      <c r="E27" s="4">
        <v>47</v>
      </c>
    </row>
    <row r="28" spans="1:5">
      <c r="A28" s="1">
        <v>27</v>
      </c>
      <c r="B28" s="4">
        <v>3.0901999999999999E-2</v>
      </c>
      <c r="C28" s="4">
        <v>48</v>
      </c>
      <c r="D28" s="4">
        <v>2.4898E-2</v>
      </c>
      <c r="E28" s="4">
        <v>47</v>
      </c>
    </row>
    <row r="29" spans="1:5">
      <c r="A29" s="1">
        <v>28</v>
      </c>
      <c r="B29" s="4">
        <v>1.9921999999999999E-2</v>
      </c>
      <c r="C29" s="4">
        <v>49</v>
      </c>
      <c r="D29" s="4">
        <v>3.6086E-2</v>
      </c>
      <c r="E29" s="4">
        <v>46</v>
      </c>
    </row>
    <row r="30" spans="1:5">
      <c r="A30" s="1">
        <v>29</v>
      </c>
      <c r="B30" s="4">
        <v>2.4346E-2</v>
      </c>
      <c r="C30" s="4">
        <v>49</v>
      </c>
      <c r="D30" s="4">
        <v>2.7143E-2</v>
      </c>
      <c r="E30" s="4">
        <v>47</v>
      </c>
    </row>
    <row r="32" spans="1:5">
      <c r="A32" t="s">
        <v>0</v>
      </c>
      <c r="B32">
        <f>AVERAGE(B1:B31)</f>
        <v>2.2829033333333339E-2</v>
      </c>
      <c r="C32">
        <f>AVERAGE(C1:C31)</f>
        <v>47.3</v>
      </c>
      <c r="D32">
        <f>AVERAGE(D1:D30)</f>
        <v>2.3197100000000002E-2</v>
      </c>
      <c r="E32" s="2">
        <f>AVERAGE(E1:E30)</f>
        <v>47.43333333333333</v>
      </c>
    </row>
    <row r="33" spans="1:5">
      <c r="A33" t="s">
        <v>1</v>
      </c>
      <c r="B33">
        <f>STDEV(B1:B30)</f>
        <v>6.7243638103557995E-3</v>
      </c>
      <c r="C33">
        <f>STDEV(C1:C30)</f>
        <v>1.7645943169602121</v>
      </c>
      <c r="D33">
        <f>STDEV(D1:D30)</f>
        <v>7.9641473702137464E-3</v>
      </c>
      <c r="E33">
        <f>STDEV(E1:E30)</f>
        <v>1.6543220995910681</v>
      </c>
    </row>
    <row r="36" spans="1:5" ht="18">
      <c r="B3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EDFF-9F60-3B4E-A11D-091E9745DD79}">
  <dimension ref="A1:E36"/>
  <sheetViews>
    <sheetView workbookViewId="0">
      <selection activeCell="E30" sqref="E1:E30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8.8789999999999997E-3</v>
      </c>
      <c r="C1" s="4"/>
      <c r="D1" s="4">
        <v>8.9549999999999994E-3</v>
      </c>
      <c r="E1" s="4"/>
    </row>
    <row r="2" spans="1:5">
      <c r="A2" s="1">
        <v>1</v>
      </c>
      <c r="B2" s="4">
        <v>3.5456000000000001E-2</v>
      </c>
      <c r="C2" s="4"/>
      <c r="D2" s="4">
        <v>2.7078999999999999E-2</v>
      </c>
      <c r="E2" s="4"/>
    </row>
    <row r="3" spans="1:5">
      <c r="A3" s="1">
        <v>2</v>
      </c>
      <c r="B3" s="4">
        <v>2.6678E-2</v>
      </c>
      <c r="C3" s="4"/>
      <c r="D3" s="4">
        <v>1.8078E-2</v>
      </c>
      <c r="E3" s="4"/>
    </row>
    <row r="4" spans="1:5">
      <c r="A4" s="1">
        <v>3</v>
      </c>
      <c r="B4" s="4">
        <v>2.6724000000000001E-2</v>
      </c>
      <c r="C4" s="4"/>
      <c r="D4" s="4">
        <v>2.7129E-2</v>
      </c>
      <c r="E4" s="4"/>
    </row>
    <row r="5" spans="1:5">
      <c r="A5" s="1">
        <v>4</v>
      </c>
      <c r="B5" s="4">
        <v>5.3297999999999998E-2</v>
      </c>
      <c r="C5" s="4"/>
      <c r="D5" s="4">
        <v>9.0329999999999994E-3</v>
      </c>
      <c r="E5" s="4"/>
    </row>
    <row r="6" spans="1:5">
      <c r="A6" s="1">
        <v>5</v>
      </c>
      <c r="B6" s="4">
        <v>8.9149999999999993E-3</v>
      </c>
      <c r="C6" s="4"/>
      <c r="D6" s="4">
        <v>2.7043999999999999E-2</v>
      </c>
      <c r="E6" s="4"/>
    </row>
    <row r="7" spans="1:5">
      <c r="A7" s="1">
        <v>6</v>
      </c>
      <c r="B7" s="4">
        <v>1.7777999999999999E-2</v>
      </c>
      <c r="C7" s="4"/>
      <c r="D7" s="4">
        <v>5.4297999999999999E-2</v>
      </c>
      <c r="E7" s="4"/>
    </row>
    <row r="8" spans="1:5">
      <c r="A8" s="1">
        <v>7</v>
      </c>
      <c r="B8" s="4">
        <v>8.9119999999999998E-3</v>
      </c>
      <c r="C8" s="4"/>
      <c r="D8" s="4">
        <v>6.3301999999999997E-2</v>
      </c>
      <c r="E8" s="4"/>
    </row>
    <row r="9" spans="1:5">
      <c r="A9" s="1">
        <v>8</v>
      </c>
      <c r="B9" s="4">
        <v>8.8310000000000003E-3</v>
      </c>
      <c r="C9" s="4"/>
      <c r="D9" s="4">
        <v>1.8133E-2</v>
      </c>
      <c r="E9" s="4"/>
    </row>
    <row r="10" spans="1:5">
      <c r="A10" s="1">
        <v>9</v>
      </c>
      <c r="B10" s="4">
        <v>8.881E-3</v>
      </c>
      <c r="C10" s="4"/>
      <c r="D10" s="4">
        <v>9.0690000000000007E-3</v>
      </c>
      <c r="E10" s="4"/>
    </row>
    <row r="11" spans="1:5">
      <c r="A11" s="1">
        <v>10</v>
      </c>
      <c r="B11" s="4">
        <v>3.5591999999999999E-2</v>
      </c>
      <c r="C11" s="4"/>
      <c r="D11" s="4">
        <v>3.6128E-2</v>
      </c>
      <c r="E11" s="4"/>
    </row>
    <row r="12" spans="1:5">
      <c r="A12" s="1">
        <v>11</v>
      </c>
      <c r="B12" s="4">
        <v>5.3464999999999999E-2</v>
      </c>
      <c r="C12" s="4"/>
      <c r="D12" s="4">
        <v>8.9899999999999997E-3</v>
      </c>
      <c r="E12" s="4"/>
    </row>
    <row r="13" spans="1:5">
      <c r="A13" s="1">
        <v>12</v>
      </c>
      <c r="B13" s="4">
        <v>3.5487999999999999E-2</v>
      </c>
      <c r="C13" s="4"/>
      <c r="D13" s="4">
        <v>9.0399999999999994E-3</v>
      </c>
      <c r="E13" s="4"/>
    </row>
    <row r="14" spans="1:5">
      <c r="A14" s="1">
        <v>13</v>
      </c>
      <c r="B14" s="4">
        <v>5.3509000000000001E-2</v>
      </c>
      <c r="C14" s="4"/>
      <c r="D14" s="4">
        <v>3.6202999999999999E-2</v>
      </c>
      <c r="E14" s="4"/>
    </row>
    <row r="15" spans="1:5">
      <c r="A15" s="1">
        <v>14</v>
      </c>
      <c r="B15" s="4">
        <v>3.5556999999999998E-2</v>
      </c>
      <c r="C15" s="4"/>
      <c r="D15" s="4">
        <v>4.4975000000000001E-2</v>
      </c>
      <c r="E15" s="4"/>
    </row>
    <row r="16" spans="1:5">
      <c r="A16" s="1">
        <v>15</v>
      </c>
      <c r="B16" s="4">
        <v>8.8830000000000003E-3</v>
      </c>
      <c r="C16" s="4"/>
      <c r="D16" s="4">
        <v>1.8009000000000001E-2</v>
      </c>
      <c r="E16" s="4"/>
    </row>
    <row r="17" spans="1:5">
      <c r="A17" s="1">
        <v>16</v>
      </c>
      <c r="B17" s="4">
        <v>1.7783E-2</v>
      </c>
      <c r="C17" s="4"/>
      <c r="D17" s="4">
        <v>9.0489999999999998E-3</v>
      </c>
      <c r="E17" s="4"/>
    </row>
    <row r="18" spans="1:5">
      <c r="A18" s="1">
        <v>17</v>
      </c>
      <c r="B18" s="4">
        <v>0</v>
      </c>
      <c r="C18" s="4"/>
      <c r="D18" s="4">
        <v>0</v>
      </c>
      <c r="E18" s="4"/>
    </row>
    <row r="19" spans="1:5">
      <c r="A19" s="1">
        <v>18</v>
      </c>
      <c r="B19" s="4">
        <v>5.3409999999999999E-2</v>
      </c>
      <c r="C19" s="4"/>
      <c r="D19" s="4">
        <v>9.0290000000000006E-3</v>
      </c>
      <c r="E19" s="4"/>
    </row>
    <row r="20" spans="1:5">
      <c r="A20" s="1">
        <v>19</v>
      </c>
      <c r="B20" s="4">
        <v>2.6603999999999999E-2</v>
      </c>
      <c r="C20" s="4"/>
      <c r="D20" s="4">
        <v>4.5208999999999999E-2</v>
      </c>
      <c r="E20" s="4"/>
    </row>
    <row r="21" spans="1:5">
      <c r="A21" s="1">
        <v>20</v>
      </c>
      <c r="B21" s="4">
        <v>1.7802999999999999E-2</v>
      </c>
      <c r="C21" s="4"/>
      <c r="D21" s="4">
        <v>1.7982000000000001E-2</v>
      </c>
      <c r="E21" s="4"/>
    </row>
    <row r="22" spans="1:5">
      <c r="A22" s="1">
        <v>21</v>
      </c>
      <c r="B22" s="4">
        <v>8.9090000000000003E-3</v>
      </c>
      <c r="C22" s="4"/>
      <c r="D22" s="4">
        <v>1.8034000000000001E-2</v>
      </c>
      <c r="E22" s="4"/>
    </row>
    <row r="23" spans="1:5">
      <c r="A23" s="1">
        <v>22</v>
      </c>
      <c r="B23" s="4">
        <v>3.5588000000000002E-2</v>
      </c>
      <c r="C23" s="4"/>
      <c r="D23" s="4">
        <v>1.8074E-2</v>
      </c>
      <c r="E23" s="4"/>
    </row>
    <row r="24" spans="1:5">
      <c r="A24" s="1">
        <v>23</v>
      </c>
      <c r="B24" s="4">
        <v>1.7746999999999999E-2</v>
      </c>
      <c r="C24" s="4"/>
      <c r="D24" s="4">
        <v>1.7987E-2</v>
      </c>
      <c r="E24" s="4"/>
    </row>
    <row r="25" spans="1:5">
      <c r="A25" s="1">
        <v>24</v>
      </c>
      <c r="B25" s="4">
        <v>1.7826999999999999E-2</v>
      </c>
      <c r="C25" s="4"/>
      <c r="D25" s="4">
        <v>1.8038999999999999E-2</v>
      </c>
      <c r="E25" s="4"/>
    </row>
    <row r="26" spans="1:5">
      <c r="A26" s="1">
        <v>25</v>
      </c>
      <c r="B26" s="4">
        <v>2.6655000000000002E-2</v>
      </c>
      <c r="C26" s="4"/>
      <c r="D26" s="4">
        <v>9.0620000000000006E-3</v>
      </c>
      <c r="E26" s="4"/>
    </row>
    <row r="27" spans="1:5">
      <c r="A27" s="1">
        <v>26</v>
      </c>
      <c r="B27" s="4">
        <v>3.5547000000000002E-2</v>
      </c>
      <c r="C27" s="4"/>
      <c r="D27" s="4">
        <v>2.7184E-2</v>
      </c>
      <c r="E27" s="4"/>
    </row>
    <row r="28" spans="1:5">
      <c r="A28" s="1">
        <v>27</v>
      </c>
      <c r="B28" s="4">
        <v>1.7766000000000001E-2</v>
      </c>
      <c r="C28" s="4"/>
      <c r="D28" s="4">
        <v>2.7140999999999998E-2</v>
      </c>
      <c r="E28" s="4"/>
    </row>
    <row r="29" spans="1:5">
      <c r="A29" s="1">
        <v>28</v>
      </c>
      <c r="B29" s="4">
        <v>8.8610000000000008E-3</v>
      </c>
      <c r="C29" s="4"/>
      <c r="D29" s="4">
        <v>3.6066000000000001E-2</v>
      </c>
      <c r="E29" s="4"/>
    </row>
    <row r="30" spans="1:5">
      <c r="A30" s="1">
        <v>29</v>
      </c>
      <c r="B30" s="4">
        <v>8.8780000000000005E-3</v>
      </c>
      <c r="C30" s="4"/>
      <c r="D30" s="4">
        <v>2.7133000000000001E-2</v>
      </c>
      <c r="E30" s="4"/>
    </row>
    <row r="32" spans="1:5">
      <c r="A32" t="s">
        <v>0</v>
      </c>
      <c r="B32">
        <f>AVERAGE(B1:B31)</f>
        <v>2.4007466666666664E-2</v>
      </c>
      <c r="C32" t="e">
        <f>AVERAGE(C1:C31)</f>
        <v>#DIV/0!</v>
      </c>
      <c r="D32">
        <f>AVERAGE(D1:D30)</f>
        <v>2.3181799999999995E-2</v>
      </c>
      <c r="E32" s="2" t="e">
        <f>AVERAGE(E1:E30)</f>
        <v>#DIV/0!</v>
      </c>
    </row>
    <row r="33" spans="1:5">
      <c r="A33" t="s">
        <v>1</v>
      </c>
      <c r="B33">
        <f>STDEV(B1:B30)</f>
        <v>1.5706324629298846E-2</v>
      </c>
      <c r="C33" t="e">
        <f>STDEV(C1:C30)</f>
        <v>#DIV/0!</v>
      </c>
      <c r="D33">
        <f>STDEV(D1:D30)</f>
        <v>1.495448050816094E-2</v>
      </c>
      <c r="E33" t="e">
        <f>STDEV(E1:E30)</f>
        <v>#DIV/0!</v>
      </c>
    </row>
    <row r="36" spans="1:5" ht="18">
      <c r="B36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27B2-BABF-E142-B4C1-C1F756569E53}">
  <dimension ref="A1:E36"/>
  <sheetViews>
    <sheetView workbookViewId="0">
      <selection activeCell="I37" sqref="I37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0.29321199999999997</v>
      </c>
      <c r="C1" s="4"/>
      <c r="D1" s="4">
        <v>0.26089699999999999</v>
      </c>
      <c r="E1" s="4"/>
    </row>
    <row r="2" spans="1:5">
      <c r="A2" s="1">
        <v>1</v>
      </c>
      <c r="B2" s="4">
        <v>0.26794699999999999</v>
      </c>
      <c r="C2" s="4"/>
      <c r="D2" s="4">
        <v>0.27936299999999997</v>
      </c>
      <c r="E2" s="4"/>
    </row>
    <row r="3" spans="1:5">
      <c r="A3" s="1">
        <v>2</v>
      </c>
      <c r="B3" s="4">
        <v>0.28398800000000002</v>
      </c>
      <c r="C3" s="4"/>
      <c r="D3" s="4">
        <v>0.23153499999999999</v>
      </c>
      <c r="E3" s="4"/>
    </row>
    <row r="4" spans="1:5">
      <c r="A4" s="1">
        <v>3</v>
      </c>
      <c r="B4" s="4">
        <v>0.27485999999999999</v>
      </c>
      <c r="C4" s="4"/>
      <c r="D4" s="4">
        <v>0.302284</v>
      </c>
      <c r="E4" s="4"/>
    </row>
    <row r="5" spans="1:5">
      <c r="A5" s="1">
        <v>4</v>
      </c>
      <c r="B5" s="4">
        <v>0.292827</v>
      </c>
      <c r="C5" s="4"/>
      <c r="D5" s="4">
        <v>0.28140300000000001</v>
      </c>
      <c r="E5" s="4"/>
    </row>
    <row r="6" spans="1:5">
      <c r="A6" s="1">
        <v>5</v>
      </c>
      <c r="B6" s="4">
        <v>0.27712599999999998</v>
      </c>
      <c r="C6" s="4"/>
      <c r="D6" s="4">
        <v>0.26093</v>
      </c>
      <c r="E6" s="4"/>
    </row>
    <row r="7" spans="1:5">
      <c r="A7" s="1">
        <v>6</v>
      </c>
      <c r="B7" s="4">
        <v>0.267648</v>
      </c>
      <c r="C7" s="4"/>
      <c r="D7" s="4">
        <v>0.29314800000000002</v>
      </c>
      <c r="E7" s="4"/>
    </row>
    <row r="8" spans="1:5">
      <c r="A8" s="1">
        <v>7</v>
      </c>
      <c r="B8" s="4">
        <v>0.284111</v>
      </c>
      <c r="C8" s="4"/>
      <c r="D8" s="4">
        <v>0.286167</v>
      </c>
      <c r="E8" s="4"/>
    </row>
    <row r="9" spans="1:5">
      <c r="A9" s="1">
        <v>8</v>
      </c>
      <c r="B9" s="4">
        <v>0.26120700000000002</v>
      </c>
      <c r="C9" s="4"/>
      <c r="D9" s="4">
        <v>0.255851</v>
      </c>
      <c r="E9" s="4"/>
    </row>
    <row r="10" spans="1:5">
      <c r="A10" s="1">
        <v>9</v>
      </c>
      <c r="B10" s="4">
        <v>0.29528799999999999</v>
      </c>
      <c r="C10" s="4"/>
      <c r="D10" s="4">
        <v>0.27926600000000001</v>
      </c>
      <c r="E10" s="4"/>
    </row>
    <row r="11" spans="1:5">
      <c r="A11" s="1">
        <v>10</v>
      </c>
      <c r="B11" s="4">
        <v>0.29291600000000001</v>
      </c>
      <c r="C11" s="4"/>
      <c r="D11" s="4">
        <v>0.28231699999999998</v>
      </c>
      <c r="E11" s="4"/>
    </row>
    <row r="12" spans="1:5">
      <c r="A12" s="1">
        <v>11</v>
      </c>
      <c r="B12" s="4">
        <v>0.28187600000000002</v>
      </c>
      <c r="C12" s="4"/>
      <c r="D12" s="4">
        <v>0.26522099999999998</v>
      </c>
      <c r="E12" s="4"/>
    </row>
    <row r="13" spans="1:5">
      <c r="A13" s="1">
        <v>12</v>
      </c>
      <c r="B13" s="4">
        <v>0.28392699999999998</v>
      </c>
      <c r="C13" s="4"/>
      <c r="D13" s="4">
        <v>0.25220799999999999</v>
      </c>
      <c r="E13" s="4"/>
    </row>
    <row r="14" spans="1:5">
      <c r="A14" s="1">
        <v>13</v>
      </c>
      <c r="B14" s="4">
        <v>0.28407199999999999</v>
      </c>
      <c r="C14" s="4"/>
      <c r="D14" s="4">
        <v>0.28127099999999999</v>
      </c>
      <c r="E14" s="4"/>
    </row>
    <row r="15" spans="1:5">
      <c r="A15" s="1">
        <v>14</v>
      </c>
      <c r="B15" s="4">
        <v>0.26994000000000001</v>
      </c>
      <c r="C15" s="4"/>
      <c r="D15" s="4">
        <v>0.25650899999999999</v>
      </c>
      <c r="E15" s="4"/>
    </row>
    <row r="16" spans="1:5">
      <c r="A16" s="1">
        <v>15</v>
      </c>
      <c r="B16" s="4">
        <v>0.26794600000000002</v>
      </c>
      <c r="C16" s="4"/>
      <c r="D16" s="4">
        <v>0.276729</v>
      </c>
      <c r="E16" s="4"/>
    </row>
    <row r="17" spans="1:5">
      <c r="A17" s="1">
        <v>16</v>
      </c>
      <c r="B17" s="4">
        <v>0.26313900000000001</v>
      </c>
      <c r="C17" s="4"/>
      <c r="D17" s="4">
        <v>0.27755999999999997</v>
      </c>
      <c r="E17" s="4"/>
    </row>
    <row r="18" spans="1:5">
      <c r="A18" s="1">
        <v>17</v>
      </c>
      <c r="B18" s="4">
        <v>0.25409900000000002</v>
      </c>
      <c r="C18" s="4"/>
      <c r="D18" s="4">
        <v>0.27907100000000001</v>
      </c>
      <c r="E18" s="4"/>
    </row>
    <row r="19" spans="1:5">
      <c r="A19" s="1">
        <v>18</v>
      </c>
      <c r="B19" s="4">
        <v>0.27940100000000001</v>
      </c>
      <c r="C19" s="4"/>
      <c r="D19" s="4">
        <v>0.26571299999999998</v>
      </c>
      <c r="E19" s="4"/>
    </row>
    <row r="20" spans="1:5">
      <c r="A20" s="1">
        <v>19</v>
      </c>
      <c r="B20" s="4">
        <v>0.29308699999999999</v>
      </c>
      <c r="C20" s="4"/>
      <c r="D20" s="4">
        <v>0.25862200000000002</v>
      </c>
      <c r="E20" s="4"/>
    </row>
    <row r="21" spans="1:5">
      <c r="A21" s="1">
        <v>20</v>
      </c>
      <c r="B21" s="4">
        <v>0.30027900000000002</v>
      </c>
      <c r="C21" s="4"/>
      <c r="D21" s="4">
        <v>0.244278</v>
      </c>
      <c r="E21" s="4"/>
    </row>
    <row r="22" spans="1:5">
      <c r="A22" s="1">
        <v>21</v>
      </c>
      <c r="B22" s="4">
        <v>0.29330699999999998</v>
      </c>
      <c r="C22" s="4"/>
      <c r="D22" s="4">
        <v>0.288439</v>
      </c>
      <c r="E22" s="4"/>
    </row>
    <row r="23" spans="1:5">
      <c r="A23" s="1">
        <v>22</v>
      </c>
      <c r="B23" s="4">
        <v>0.25639400000000001</v>
      </c>
      <c r="C23" s="4"/>
      <c r="D23" s="4">
        <v>0.29572900000000002</v>
      </c>
      <c r="E23" s="4"/>
    </row>
    <row r="24" spans="1:5">
      <c r="A24" s="1">
        <v>23</v>
      </c>
      <c r="B24" s="4">
        <v>0.27263199999999999</v>
      </c>
      <c r="C24" s="4"/>
      <c r="D24" s="4">
        <v>0.27907999999999999</v>
      </c>
      <c r="E24" s="4"/>
    </row>
    <row r="25" spans="1:5">
      <c r="A25" s="1">
        <v>24</v>
      </c>
      <c r="B25" s="4">
        <v>0.256353</v>
      </c>
      <c r="C25" s="4"/>
      <c r="D25" s="4">
        <v>0.279609</v>
      </c>
      <c r="E25" s="4"/>
    </row>
    <row r="26" spans="1:5">
      <c r="A26" s="1">
        <v>25</v>
      </c>
      <c r="B26" s="4">
        <v>0.27963500000000002</v>
      </c>
      <c r="C26" s="4"/>
      <c r="D26" s="4">
        <v>0.279476</v>
      </c>
      <c r="E26" s="4"/>
    </row>
    <row r="27" spans="1:5">
      <c r="A27" s="1">
        <v>26</v>
      </c>
      <c r="B27" s="4">
        <v>0.28177999999999997</v>
      </c>
      <c r="C27" s="4"/>
      <c r="D27" s="4">
        <v>0.25878000000000001</v>
      </c>
      <c r="E27" s="4"/>
    </row>
    <row r="28" spans="1:5">
      <c r="A28" s="1">
        <v>27</v>
      </c>
      <c r="B28" s="4">
        <v>0.26155299999999998</v>
      </c>
      <c r="C28" s="4"/>
      <c r="D28" s="4">
        <v>0.25675100000000001</v>
      </c>
      <c r="E28" s="4"/>
    </row>
    <row r="29" spans="1:5">
      <c r="A29" s="1">
        <v>28</v>
      </c>
      <c r="B29" s="4">
        <v>0.28845300000000001</v>
      </c>
      <c r="C29" s="4"/>
      <c r="D29" s="4">
        <v>0.270455</v>
      </c>
      <c r="E29" s="4"/>
    </row>
    <row r="30" spans="1:5">
      <c r="A30" s="1">
        <v>29</v>
      </c>
      <c r="B30" s="4">
        <v>0.27282299999999998</v>
      </c>
      <c r="C30" s="4"/>
      <c r="D30" s="4">
        <v>0.28847</v>
      </c>
      <c r="E30" s="4"/>
    </row>
    <row r="32" spans="1:5">
      <c r="A32" t="s">
        <v>0</v>
      </c>
      <c r="B32">
        <f>AVERAGE(B1:B31)</f>
        <v>0.27772753333333339</v>
      </c>
      <c r="C32" t="e">
        <f>AVERAGE(C1:C31)</f>
        <v>#DIV/0!</v>
      </c>
      <c r="D32">
        <f>AVERAGE(D1:D30)</f>
        <v>0.27223773333333329</v>
      </c>
      <c r="E32" s="2" t="e">
        <f>AVERAGE(E1:E30)</f>
        <v>#DIV/0!</v>
      </c>
    </row>
    <row r="33" spans="1:5">
      <c r="A33" t="s">
        <v>1</v>
      </c>
      <c r="B33">
        <f>STDEV(B1:B30)</f>
        <v>1.3048462006697565E-2</v>
      </c>
      <c r="C33" t="e">
        <f>STDEV(C1:C30)</f>
        <v>#DIV/0!</v>
      </c>
      <c r="D33">
        <f>STDEV(D1:D30)</f>
        <v>1.6125918187027761E-2</v>
      </c>
      <c r="E33" t="e">
        <f>STDEV(E1:E30)</f>
        <v>#DIV/0!</v>
      </c>
    </row>
    <row r="36" spans="1:5" ht="18">
      <c r="B36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BD20-B890-1F48-8E52-B05229907D47}">
  <dimension ref="A1:E36"/>
  <sheetViews>
    <sheetView workbookViewId="0">
      <selection activeCell="C30" sqref="C1:C30"/>
    </sheetView>
  </sheetViews>
  <sheetFormatPr baseColWidth="10" defaultRowHeight="16"/>
  <cols>
    <col min="2" max="2" width="29.6640625" customWidth="1"/>
    <col min="3" max="3" width="15" customWidth="1"/>
    <col min="4" max="4" width="32.6640625" customWidth="1"/>
  </cols>
  <sheetData>
    <row r="1" spans="1:5">
      <c r="A1" s="1">
        <v>0</v>
      </c>
      <c r="B1" s="4">
        <v>0.23234199999999999</v>
      </c>
      <c r="C1" s="4"/>
      <c r="D1" s="4">
        <v>0.26602300000000001</v>
      </c>
      <c r="E1" s="4"/>
    </row>
    <row r="2" spans="1:5">
      <c r="A2" s="1">
        <v>1</v>
      </c>
      <c r="B2" s="4">
        <v>0.26931100000000002</v>
      </c>
      <c r="C2" s="4"/>
      <c r="D2" s="4">
        <v>0.229883</v>
      </c>
      <c r="E2" s="4"/>
    </row>
    <row r="3" spans="1:5">
      <c r="A3" s="1">
        <v>2</v>
      </c>
      <c r="B3" s="4">
        <v>0.26742100000000002</v>
      </c>
      <c r="C3" s="4"/>
      <c r="D3" s="4">
        <v>0.27570800000000001</v>
      </c>
      <c r="E3" s="4"/>
    </row>
    <row r="4" spans="1:5">
      <c r="A4" s="1">
        <v>3</v>
      </c>
      <c r="B4" s="4">
        <v>0.287526</v>
      </c>
      <c r="C4" s="4"/>
      <c r="D4" s="4">
        <v>0.28391</v>
      </c>
      <c r="E4" s="4"/>
    </row>
    <row r="5" spans="1:5">
      <c r="A5" s="1">
        <v>4</v>
      </c>
      <c r="B5" s="4">
        <v>0.25199899999999997</v>
      </c>
      <c r="C5" s="4"/>
      <c r="D5" s="4">
        <v>0.25725100000000001</v>
      </c>
      <c r="E5" s="4"/>
    </row>
    <row r="6" spans="1:5">
      <c r="A6" s="1">
        <v>5</v>
      </c>
      <c r="B6" s="4">
        <v>0.29543799999999998</v>
      </c>
      <c r="C6" s="4"/>
      <c r="D6" s="4">
        <v>0.228739</v>
      </c>
      <c r="E6" s="4"/>
    </row>
    <row r="7" spans="1:5">
      <c r="A7" s="1">
        <v>6</v>
      </c>
      <c r="B7" s="4">
        <v>0.25073699999999999</v>
      </c>
      <c r="C7" s="4"/>
      <c r="D7" s="4">
        <v>0.26711099999999999</v>
      </c>
      <c r="E7" s="4"/>
    </row>
    <row r="8" spans="1:5">
      <c r="A8" s="1">
        <v>7</v>
      </c>
      <c r="B8" s="4">
        <v>0.25166100000000002</v>
      </c>
      <c r="C8" s="4"/>
      <c r="D8" s="4">
        <v>0.356823</v>
      </c>
      <c r="E8" s="4"/>
    </row>
    <row r="9" spans="1:5">
      <c r="A9" s="1">
        <v>8</v>
      </c>
      <c r="B9" s="4">
        <v>0.2873</v>
      </c>
      <c r="C9" s="4"/>
      <c r="D9" s="4">
        <v>0.23783000000000001</v>
      </c>
      <c r="E9" s="4"/>
    </row>
    <row r="10" spans="1:5">
      <c r="A10" s="1">
        <v>9</v>
      </c>
      <c r="B10" s="4">
        <v>0.26898699999999998</v>
      </c>
      <c r="C10" s="4"/>
      <c r="D10" s="4">
        <v>0.31229800000000002</v>
      </c>
      <c r="E10" s="4"/>
    </row>
    <row r="11" spans="1:5">
      <c r="A11" s="1">
        <v>10</v>
      </c>
      <c r="B11" s="4">
        <v>0.28710200000000002</v>
      </c>
      <c r="C11" s="4"/>
      <c r="D11" s="4">
        <v>0.285186</v>
      </c>
      <c r="E11" s="4"/>
    </row>
    <row r="12" spans="1:5">
      <c r="A12" s="1">
        <v>11</v>
      </c>
      <c r="B12" s="4">
        <v>0.30430400000000002</v>
      </c>
      <c r="C12" s="4"/>
      <c r="D12" s="4">
        <v>0.23826800000000001</v>
      </c>
      <c r="E12" s="4"/>
    </row>
    <row r="13" spans="1:5">
      <c r="A13" s="1">
        <v>12</v>
      </c>
      <c r="B13" s="4">
        <v>0.277617</v>
      </c>
      <c r="C13" s="4"/>
      <c r="D13" s="4">
        <v>0.26569500000000001</v>
      </c>
      <c r="E13" s="4"/>
    </row>
    <row r="14" spans="1:5">
      <c r="A14" s="1">
        <v>13</v>
      </c>
      <c r="B14" s="4">
        <v>0.24169099999999999</v>
      </c>
      <c r="C14" s="4"/>
      <c r="D14" s="4">
        <v>0.328011</v>
      </c>
      <c r="E14" s="4"/>
    </row>
    <row r="15" spans="1:5">
      <c r="A15" s="1">
        <v>14</v>
      </c>
      <c r="B15" s="4">
        <v>0.33209699999999998</v>
      </c>
      <c r="C15" s="4"/>
      <c r="D15" s="4">
        <v>0.21035599999999999</v>
      </c>
      <c r="E15" s="4"/>
    </row>
    <row r="16" spans="1:5">
      <c r="A16" s="1">
        <v>15</v>
      </c>
      <c r="B16" s="4">
        <v>0.28600700000000001</v>
      </c>
      <c r="C16" s="4"/>
      <c r="D16" s="4">
        <v>0.30208099999999999</v>
      </c>
      <c r="E16" s="4"/>
    </row>
    <row r="17" spans="1:5">
      <c r="A17" s="1">
        <v>16</v>
      </c>
      <c r="B17" s="4">
        <v>0.197516</v>
      </c>
      <c r="C17" s="4"/>
      <c r="D17" s="4">
        <v>0.28416000000000002</v>
      </c>
      <c r="E17" s="4"/>
    </row>
    <row r="18" spans="1:5">
      <c r="A18" s="1">
        <v>17</v>
      </c>
      <c r="B18" s="4">
        <v>0.21503800000000001</v>
      </c>
      <c r="C18" s="4"/>
      <c r="D18" s="4">
        <v>0.30180699999999999</v>
      </c>
      <c r="E18" s="4"/>
    </row>
    <row r="19" spans="1:5">
      <c r="A19" s="1">
        <v>18</v>
      </c>
      <c r="B19" s="4">
        <v>0.26762200000000003</v>
      </c>
      <c r="C19" s="4"/>
      <c r="D19" s="4">
        <v>0.28408499999999998</v>
      </c>
      <c r="E19" s="4"/>
    </row>
    <row r="20" spans="1:5">
      <c r="A20" s="1">
        <v>19</v>
      </c>
      <c r="B20" s="4">
        <v>0.33138600000000001</v>
      </c>
      <c r="C20" s="4"/>
      <c r="D20" s="4">
        <v>0.28447499999999998</v>
      </c>
      <c r="E20" s="4"/>
    </row>
    <row r="21" spans="1:5">
      <c r="A21" s="1">
        <v>20</v>
      </c>
      <c r="B21" s="4">
        <v>0.26892700000000003</v>
      </c>
      <c r="C21" s="4"/>
      <c r="D21" s="4">
        <v>0.22725200000000001</v>
      </c>
      <c r="E21" s="4"/>
    </row>
    <row r="22" spans="1:5">
      <c r="A22" s="1">
        <v>21</v>
      </c>
      <c r="B22" s="4">
        <v>0.259654</v>
      </c>
      <c r="C22" s="4"/>
      <c r="D22" s="4">
        <v>0.32072600000000001</v>
      </c>
      <c r="E22" s="4"/>
    </row>
    <row r="23" spans="1:5">
      <c r="A23" s="1">
        <v>22</v>
      </c>
      <c r="B23" s="4">
        <v>0.260766</v>
      </c>
      <c r="C23" s="4"/>
      <c r="D23" s="4">
        <v>0.28514200000000001</v>
      </c>
      <c r="E23" s="4"/>
    </row>
    <row r="24" spans="1:5">
      <c r="A24" s="1">
        <v>23</v>
      </c>
      <c r="B24" s="4">
        <v>0.322382</v>
      </c>
      <c r="C24" s="4"/>
      <c r="D24" s="4">
        <v>0.26543899999999998</v>
      </c>
      <c r="E24" s="4"/>
    </row>
    <row r="25" spans="1:5">
      <c r="A25" s="1">
        <v>24</v>
      </c>
      <c r="B25" s="4">
        <v>0.26933099999999999</v>
      </c>
      <c r="C25" s="4"/>
      <c r="D25" s="4">
        <v>0.283696</v>
      </c>
      <c r="E25" s="4"/>
    </row>
    <row r="26" spans="1:5">
      <c r="A26" s="1">
        <v>25</v>
      </c>
      <c r="B26" s="4">
        <v>0.24162800000000001</v>
      </c>
      <c r="C26" s="4"/>
      <c r="D26" s="4">
        <v>0.301458</v>
      </c>
      <c r="E26" s="4"/>
    </row>
    <row r="27" spans="1:5">
      <c r="A27" s="1">
        <v>26</v>
      </c>
      <c r="B27" s="4">
        <v>0.31253999999999998</v>
      </c>
      <c r="C27" s="4"/>
      <c r="D27" s="4">
        <v>0.30317699999999997</v>
      </c>
      <c r="E27" s="4"/>
    </row>
    <row r="28" spans="1:5">
      <c r="A28" s="1">
        <v>27</v>
      </c>
      <c r="B28" s="4">
        <v>0.268897</v>
      </c>
      <c r="C28" s="4"/>
      <c r="D28" s="4">
        <v>0.30341299999999999</v>
      </c>
      <c r="E28" s="4"/>
    </row>
    <row r="29" spans="1:5">
      <c r="A29" s="1">
        <v>28</v>
      </c>
      <c r="B29" s="4">
        <v>0.188389</v>
      </c>
      <c r="C29" s="4"/>
      <c r="D29" s="4">
        <v>0.27286899999999997</v>
      </c>
      <c r="E29" s="4"/>
    </row>
    <row r="30" spans="1:5">
      <c r="A30" s="1">
        <v>29</v>
      </c>
      <c r="B30" s="4">
        <v>0.27760000000000001</v>
      </c>
      <c r="C30" s="4"/>
      <c r="D30" s="4">
        <v>0.29320499999999999</v>
      </c>
      <c r="E30" s="4"/>
    </row>
    <row r="32" spans="1:5">
      <c r="A32" t="s">
        <v>0</v>
      </c>
      <c r="B32">
        <f>AVERAGE(B1:B31)</f>
        <v>0.26910719999999999</v>
      </c>
      <c r="C32" t="e">
        <f>AVERAGE(C1:C31)</f>
        <v>#DIV/0!</v>
      </c>
      <c r="D32">
        <f>AVERAGE(D1:D30)</f>
        <v>0.27853589999999995</v>
      </c>
      <c r="E32" s="2" t="e">
        <f>AVERAGE(E1:E30)</f>
        <v>#DIV/0!</v>
      </c>
    </row>
    <row r="33" spans="1:5">
      <c r="A33" t="s">
        <v>1</v>
      </c>
      <c r="B33">
        <f>STDEV(B1:B30)</f>
        <v>3.4465689174938093E-2</v>
      </c>
      <c r="C33" t="e">
        <f>STDEV(C1:C30)</f>
        <v>#DIV/0!</v>
      </c>
      <c r="D33">
        <f>STDEV(D1:D30)</f>
        <v>3.2863723677562601E-2</v>
      </c>
      <c r="E33" t="e">
        <f>STDEV(E1:E30)</f>
        <v>#DIV/0!</v>
      </c>
    </row>
    <row r="36" spans="1:5" ht="18">
      <c r="B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0901 (200)</vt:lpstr>
      <vt:lpstr>0901(50)</vt:lpstr>
      <vt:lpstr>0902(50)</vt:lpstr>
      <vt:lpstr>0902(500)</vt:lpstr>
      <vt:lpstr>0903</vt:lpstr>
      <vt:lpstr>0903(500)</vt:lpstr>
      <vt:lpstr>0801</vt:lpstr>
      <vt:lpstr>0801 (200)</vt:lpstr>
      <vt:lpstr>0801 (testing)</vt:lpstr>
      <vt:lpstr>0802(50)</vt:lpstr>
      <vt:lpstr>0802 (200)</vt:lpstr>
      <vt:lpstr>0802 (800)</vt:lpstr>
      <vt:lpstr>Sheet1</vt:lpstr>
      <vt:lpstr>TC1</vt:lpstr>
      <vt:lpstr>TC2</vt:lpstr>
      <vt:lpstr>TC3</vt:lpstr>
      <vt:lpstr>TC4</vt:lpstr>
      <vt:lpstr>TC5</vt:lpstr>
      <vt:lpstr>0803 (200)</vt:lpstr>
      <vt:lpstr>0803</vt:lpstr>
      <vt:lpstr>0804 (200)</vt:lpstr>
      <vt:lpstr>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2019-05-05T08:44:01Z</dcterms:created>
  <dcterms:modified xsi:type="dcterms:W3CDTF">2019-06-03T10:12:07Z</dcterms:modified>
</cp:coreProperties>
</file>