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Results/GA4Robust/"/>
    </mc:Choice>
  </mc:AlternateContent>
  <xr:revisionPtr revIDLastSave="0" documentId="13_ncr:1_{A48BEF30-201C-D743-8D0C-BBDCE8DE22C5}" xr6:coauthVersionLast="43" xr6:coauthVersionMax="43" xr10:uidLastSave="{00000000-0000-0000-0000-000000000000}"/>
  <bookViews>
    <workbookView xWindow="0" yWindow="0" windowWidth="33600" windowHeight="21000" activeTab="11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3" sheetId="26" r:id="rId11"/>
    <sheet name="new_TC4" sheetId="28" r:id="rId12"/>
    <sheet name="0802 (800)" sheetId="25" r:id="rId13"/>
    <sheet name="0802(50)" sheetId="6" r:id="rId14"/>
    <sheet name="0901 (200)" sheetId="16" r:id="rId15"/>
    <sheet name="TC1" sheetId="23" r:id="rId16"/>
    <sheet name="TC2" sheetId="20" r:id="rId17"/>
    <sheet name="TC3" sheetId="17" r:id="rId18"/>
    <sheet name="TC4" sheetId="21" r:id="rId19"/>
    <sheet name="TC5" sheetId="22" r:id="rId20"/>
    <sheet name="0803 (200)" sheetId="14" r:id="rId21"/>
    <sheet name="0803" sheetId="7" r:id="rId22"/>
    <sheet name="0804 (200)" sheetId="15" r:id="rId23"/>
    <sheet name="0804" sheetId="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9" l="1"/>
  <c r="C3" i="29"/>
  <c r="C4" i="29"/>
  <c r="C5" i="29"/>
  <c r="C6" i="29"/>
  <c r="C7" i="29"/>
  <c r="C8" i="29"/>
  <c r="C32" i="29" s="1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3" i="29"/>
  <c r="A33" i="29"/>
  <c r="F32" i="29"/>
  <c r="A32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" i="29"/>
  <c r="I33" i="28"/>
  <c r="I32" i="28"/>
  <c r="D33" i="28"/>
  <c r="D32" i="28"/>
  <c r="H1" i="28"/>
  <c r="C1" i="28"/>
  <c r="C2" i="28"/>
  <c r="H2" i="28"/>
  <c r="C3" i="28"/>
  <c r="H3" i="28"/>
  <c r="C4" i="28"/>
  <c r="H4" i="28"/>
  <c r="C5" i="28"/>
  <c r="H5" i="28"/>
  <c r="C6" i="28"/>
  <c r="H6" i="28"/>
  <c r="C7" i="28"/>
  <c r="H7" i="28"/>
  <c r="C8" i="28"/>
  <c r="H8" i="28"/>
  <c r="C9" i="28"/>
  <c r="H9" i="28"/>
  <c r="C10" i="28"/>
  <c r="H10" i="28"/>
  <c r="C11" i="28"/>
  <c r="H11" i="28"/>
  <c r="C12" i="28"/>
  <c r="H12" i="28"/>
  <c r="C13" i="28"/>
  <c r="H13" i="28"/>
  <c r="C14" i="28"/>
  <c r="H14" i="28"/>
  <c r="C15" i="28"/>
  <c r="H15" i="28"/>
  <c r="C16" i="28"/>
  <c r="H16" i="28"/>
  <c r="C17" i="28"/>
  <c r="H17" i="28"/>
  <c r="C18" i="28"/>
  <c r="H18" i="28"/>
  <c r="C19" i="28"/>
  <c r="H19" i="28"/>
  <c r="C20" i="28"/>
  <c r="H20" i="28"/>
  <c r="C21" i="28"/>
  <c r="H21" i="28"/>
  <c r="C22" i="28"/>
  <c r="H22" i="28"/>
  <c r="C23" i="28"/>
  <c r="H23" i="28"/>
  <c r="C24" i="28"/>
  <c r="H24" i="28"/>
  <c r="C25" i="28"/>
  <c r="H25" i="28"/>
  <c r="C26" i="28"/>
  <c r="H26" i="28"/>
  <c r="C27" i="28"/>
  <c r="H27" i="28"/>
  <c r="C28" i="28"/>
  <c r="H28" i="28"/>
  <c r="C29" i="28"/>
  <c r="H29" i="28"/>
  <c r="C30" i="28"/>
  <c r="H30" i="28"/>
  <c r="F33" i="28"/>
  <c r="A33" i="28"/>
  <c r="F32" i="28"/>
  <c r="A32" i="28"/>
  <c r="H33" i="26"/>
  <c r="F33" i="26"/>
  <c r="C33" i="26"/>
  <c r="A33" i="26"/>
  <c r="H32" i="26"/>
  <c r="C32" i="26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F32" i="26"/>
  <c r="A32" i="26"/>
  <c r="H32" i="29" l="1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<sst xmlns="http://schemas.openxmlformats.org/spreadsheetml/2006/main" count="55" uniqueCount="7">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</sst>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00000000000"/>
    <numFmt numFmtId="166" formatCode="0.0000"/>
    <numFmt numFmtId="167" formatCode="0.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33"/>
  <sheetViews>
    <sheetView workbookViewId="0">
      <selection activeCell="D36" sqref="D36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0.92322826033213901</v>
      </c>
      <c r="B1" s="4">
        <v>14424.699999999901</v>
      </c>
      <c r="C1" s="23">
        <f>B1/30</f>
        <v>480.82333333333003</v>
      </c>
      <c r="D1" s="4">
        <v>0</v>
      </c>
      <c r="F1" s="4"/>
      <c r="G1" s="4"/>
      <c r="H1" s="23">
        <f>G1/30</f>
        <v>0</v>
      </c>
      <c r="I1" s="4">
        <v>0</v>
      </c>
      <c r="P1" s="4"/>
    </row>
    <row r="2" spans="1:16">
      <c r="A2" s="4">
        <v>0.92281247835541402</v>
      </c>
      <c r="B2" s="4">
        <v>2911.4</v>
      </c>
      <c r="C2" s="23">
        <f t="shared" ref="C2:C30" si="0">B2/30</f>
        <v>97.046666666666667</v>
      </c>
      <c r="D2" s="4">
        <v>3.3333333333333298E-2</v>
      </c>
      <c r="F2" s="4"/>
      <c r="G2" s="4"/>
      <c r="H2" s="23">
        <f t="shared" ref="H2:H30" si="1">G2/30</f>
        <v>0</v>
      </c>
      <c r="I2" s="4">
        <v>0</v>
      </c>
      <c r="P2" s="4"/>
    </row>
    <row r="3" spans="1:16">
      <c r="A3" s="4">
        <v>0.92260643833603395</v>
      </c>
      <c r="B3" s="4">
        <v>1345.8</v>
      </c>
      <c r="C3" s="23">
        <f t="shared" si="0"/>
        <v>44.86</v>
      </c>
      <c r="D3" s="4">
        <v>6.6666666666666596E-2</v>
      </c>
      <c r="F3" s="4"/>
      <c r="G3" s="4"/>
      <c r="H3" s="23">
        <f t="shared" si="1"/>
        <v>0</v>
      </c>
      <c r="I3" s="4">
        <v>0</v>
      </c>
      <c r="P3" s="4"/>
    </row>
    <row r="4" spans="1:16">
      <c r="A4" s="4">
        <v>0.92297836278434897</v>
      </c>
      <c r="B4" s="4">
        <v>2091.6999999999998</v>
      </c>
      <c r="C4" s="23">
        <f t="shared" si="0"/>
        <v>69.723333333333329</v>
      </c>
      <c r="D4" s="4">
        <v>3.3333333333333298E-2</v>
      </c>
      <c r="F4" s="4"/>
      <c r="G4" s="4"/>
      <c r="H4" s="23">
        <f t="shared" si="1"/>
        <v>0</v>
      </c>
      <c r="I4" s="4">
        <v>0</v>
      </c>
      <c r="P4" s="4"/>
    </row>
    <row r="5" spans="1:16">
      <c r="A5" s="4">
        <v>0.92320182075023505</v>
      </c>
      <c r="B5" s="4">
        <v>5637.0333333333301</v>
      </c>
      <c r="C5" s="23">
        <f t="shared" si="0"/>
        <v>187.90111111111099</v>
      </c>
      <c r="D5" s="4">
        <v>0</v>
      </c>
      <c r="F5" s="4"/>
      <c r="G5" s="4"/>
      <c r="H5" s="23">
        <f t="shared" si="1"/>
        <v>0</v>
      </c>
      <c r="I5" s="4">
        <v>0</v>
      </c>
      <c r="P5" s="4"/>
    </row>
    <row r="6" spans="1:16">
      <c r="A6" s="4">
        <v>0.92321690481923702</v>
      </c>
      <c r="B6" s="4">
        <v>28741.466666666602</v>
      </c>
      <c r="C6" s="23">
        <f t="shared" si="0"/>
        <v>958.04888888888672</v>
      </c>
      <c r="D6" s="4">
        <v>3.3333333333333298E-2</v>
      </c>
      <c r="F6" s="4"/>
      <c r="G6" s="4"/>
      <c r="H6" s="23">
        <f t="shared" si="1"/>
        <v>0</v>
      </c>
      <c r="I6" s="4">
        <v>0</v>
      </c>
      <c r="P6" s="4"/>
    </row>
    <row r="7" spans="1:16">
      <c r="A7" s="4">
        <v>0.92252559787660104</v>
      </c>
      <c r="B7" s="4">
        <v>8888.9666666666599</v>
      </c>
      <c r="C7" s="23">
        <f t="shared" si="0"/>
        <v>296.29888888888865</v>
      </c>
      <c r="D7" s="4">
        <v>3.3333333333333298E-2</v>
      </c>
      <c r="F7" s="4"/>
      <c r="G7" s="4"/>
      <c r="H7" s="23">
        <f t="shared" si="1"/>
        <v>0</v>
      </c>
      <c r="I7" s="4">
        <v>0</v>
      </c>
      <c r="P7" s="4"/>
    </row>
    <row r="8" spans="1:16">
      <c r="A8" s="4">
        <v>0.92237530761723197</v>
      </c>
      <c r="B8" s="4">
        <v>13219.266666666599</v>
      </c>
      <c r="C8" s="23">
        <f t="shared" si="0"/>
        <v>440.64222222221997</v>
      </c>
      <c r="D8" s="4">
        <v>0.133333333333333</v>
      </c>
      <c r="F8" s="4"/>
      <c r="G8" s="4"/>
      <c r="H8" s="23">
        <f t="shared" si="1"/>
        <v>0</v>
      </c>
      <c r="I8" s="4">
        <v>0</v>
      </c>
      <c r="P8" s="4"/>
    </row>
    <row r="9" spans="1:16">
      <c r="A9" s="4">
        <v>0.92287255742616303</v>
      </c>
      <c r="B9" s="4">
        <v>1009.93333333333</v>
      </c>
      <c r="C9" s="23">
        <f t="shared" si="0"/>
        <v>33.664444444444335</v>
      </c>
      <c r="D9" s="4">
        <v>3.3333333333333298E-2</v>
      </c>
      <c r="F9" s="4"/>
      <c r="G9" s="4"/>
      <c r="H9" s="23">
        <f t="shared" si="1"/>
        <v>0</v>
      </c>
      <c r="I9" s="4">
        <v>0</v>
      </c>
      <c r="P9" s="4"/>
    </row>
    <row r="10" spans="1:16">
      <c r="A10" s="4">
        <v>0.92306031437150304</v>
      </c>
      <c r="B10" s="4">
        <v>39522.433333333298</v>
      </c>
      <c r="C10" s="23">
        <f t="shared" si="0"/>
        <v>1317.4144444444432</v>
      </c>
      <c r="D10" s="4">
        <v>3.3333333333333298E-2</v>
      </c>
      <c r="F10" s="4"/>
      <c r="G10" s="4"/>
      <c r="H10" s="23">
        <f t="shared" si="1"/>
        <v>0</v>
      </c>
      <c r="I10" s="4">
        <v>0</v>
      </c>
      <c r="P10" s="4"/>
    </row>
    <row r="11" spans="1:16">
      <c r="A11" s="4">
        <v>0.92279605665054298</v>
      </c>
      <c r="B11" s="4">
        <v>1549.0333333333299</v>
      </c>
      <c r="C11" s="23">
        <f t="shared" si="0"/>
        <v>51.634444444444327</v>
      </c>
      <c r="D11" s="4">
        <v>3.3333333333333298E-2</v>
      </c>
      <c r="F11" s="4"/>
      <c r="G11" s="4"/>
      <c r="H11" s="23">
        <f t="shared" si="1"/>
        <v>0</v>
      </c>
      <c r="I11" s="4">
        <v>0</v>
      </c>
      <c r="P11" s="4"/>
    </row>
    <row r="12" spans="1:16">
      <c r="A12" s="4">
        <v>0.92267391765388096</v>
      </c>
      <c r="B12" s="4">
        <v>20365.299999999901</v>
      </c>
      <c r="C12" s="23">
        <f t="shared" si="0"/>
        <v>678.84333333333007</v>
      </c>
      <c r="D12" s="4">
        <v>0</v>
      </c>
      <c r="F12" s="4"/>
      <c r="G12" s="4"/>
      <c r="H12" s="23">
        <f t="shared" si="1"/>
        <v>0</v>
      </c>
      <c r="I12" s="4">
        <v>0</v>
      </c>
      <c r="P12" s="4"/>
    </row>
    <row r="13" spans="1:16">
      <c r="A13" s="4">
        <v>0.92298040705418904</v>
      </c>
      <c r="B13" s="4">
        <v>12764.833333333299</v>
      </c>
      <c r="C13" s="23">
        <f t="shared" si="0"/>
        <v>425.49444444444333</v>
      </c>
      <c r="D13" s="4">
        <v>3.3333333333333298E-2</v>
      </c>
      <c r="F13" s="4"/>
      <c r="G13" s="4"/>
      <c r="H13" s="23">
        <f t="shared" si="1"/>
        <v>0</v>
      </c>
      <c r="I13" s="4">
        <v>0</v>
      </c>
      <c r="P13" s="4"/>
    </row>
    <row r="14" spans="1:16">
      <c r="A14" s="4">
        <v>0.92305836596063495</v>
      </c>
      <c r="B14" s="4">
        <v>10483.9666666666</v>
      </c>
      <c r="C14" s="23">
        <f t="shared" si="0"/>
        <v>349.46555555555335</v>
      </c>
      <c r="D14" s="4">
        <v>0</v>
      </c>
      <c r="F14" s="4"/>
      <c r="G14" s="4"/>
      <c r="H14" s="23">
        <f t="shared" si="1"/>
        <v>0</v>
      </c>
      <c r="I14" s="4">
        <v>0</v>
      </c>
      <c r="P14" s="4"/>
    </row>
    <row r="15" spans="1:16">
      <c r="A15" s="4">
        <v>0.92312139351153799</v>
      </c>
      <c r="B15" s="4">
        <v>27850.7</v>
      </c>
      <c r="C15" s="23">
        <f t="shared" si="0"/>
        <v>928.35666666666668</v>
      </c>
      <c r="D15" s="4">
        <v>0</v>
      </c>
      <c r="F15" s="4"/>
      <c r="G15" s="4"/>
      <c r="H15" s="23">
        <f t="shared" si="1"/>
        <v>0</v>
      </c>
      <c r="I15" s="4">
        <v>0</v>
      </c>
      <c r="P15" s="4"/>
    </row>
    <row r="16" spans="1:16">
      <c r="A16" s="4">
        <v>0.92252807525971103</v>
      </c>
      <c r="B16" s="4">
        <v>14423.733333333301</v>
      </c>
      <c r="C16" s="23">
        <f t="shared" si="0"/>
        <v>480.79111111111001</v>
      </c>
      <c r="D16" s="4">
        <v>3.3333333333333298E-2</v>
      </c>
      <c r="F16" s="4"/>
      <c r="G16" s="4"/>
      <c r="H16" s="23">
        <f t="shared" si="1"/>
        <v>0</v>
      </c>
      <c r="I16" s="4">
        <v>0</v>
      </c>
      <c r="P16" s="4"/>
    </row>
    <row r="17" spans="1:16">
      <c r="A17" s="4">
        <v>0.922672472554252</v>
      </c>
      <c r="B17" s="4">
        <v>3275.3333333333298</v>
      </c>
      <c r="C17" s="23">
        <f t="shared" si="0"/>
        <v>109.17777777777766</v>
      </c>
      <c r="D17" s="4">
        <v>6.6666666666666596E-2</v>
      </c>
      <c r="F17" s="4"/>
      <c r="G17" s="4"/>
      <c r="H17" s="23">
        <f t="shared" si="1"/>
        <v>0</v>
      </c>
      <c r="I17" s="4">
        <v>0</v>
      </c>
      <c r="P17" s="4"/>
    </row>
    <row r="18" spans="1:16">
      <c r="A18" s="4">
        <v>0.92270002401779205</v>
      </c>
      <c r="B18" s="4">
        <v>10778.833333333299</v>
      </c>
      <c r="C18" s="23">
        <f t="shared" si="0"/>
        <v>359.29444444444329</v>
      </c>
      <c r="D18" s="4">
        <v>0</v>
      </c>
      <c r="F18" s="4"/>
      <c r="G18" s="4"/>
      <c r="H18" s="23">
        <f t="shared" si="1"/>
        <v>0</v>
      </c>
      <c r="I18" s="4">
        <v>0</v>
      </c>
      <c r="P18" s="4"/>
    </row>
    <row r="19" spans="1:16">
      <c r="A19" s="4">
        <v>0.92264340073625395</v>
      </c>
      <c r="B19" s="4">
        <v>9220.1</v>
      </c>
      <c r="C19" s="23">
        <f t="shared" si="0"/>
        <v>307.3366666666667</v>
      </c>
      <c r="D19" s="4">
        <v>0</v>
      </c>
      <c r="F19" s="4"/>
      <c r="G19" s="4"/>
      <c r="H19" s="23">
        <f t="shared" si="1"/>
        <v>0</v>
      </c>
      <c r="I19" s="4">
        <v>0</v>
      </c>
      <c r="P19" s="4"/>
    </row>
    <row r="20" spans="1:16">
      <c r="A20" s="4">
        <v>0.92302293929962598</v>
      </c>
      <c r="B20" s="4">
        <v>6291.2666666666601</v>
      </c>
      <c r="C20" s="23">
        <f t="shared" si="0"/>
        <v>209.70888888888868</v>
      </c>
      <c r="D20" s="4">
        <v>0</v>
      </c>
      <c r="F20" s="4"/>
      <c r="G20" s="4"/>
      <c r="H20" s="23">
        <f t="shared" si="1"/>
        <v>0</v>
      </c>
      <c r="I20" s="4">
        <v>0</v>
      </c>
      <c r="P20" s="4"/>
    </row>
    <row r="21" spans="1:16">
      <c r="A21" s="4">
        <v>0.922669135102412</v>
      </c>
      <c r="B21" s="4">
        <v>6246.5666666666602</v>
      </c>
      <c r="C21" s="23">
        <f t="shared" si="0"/>
        <v>208.21888888888867</v>
      </c>
      <c r="D21" s="4">
        <v>6.6666666666666596E-2</v>
      </c>
      <c r="F21" s="4"/>
      <c r="G21" s="4"/>
      <c r="H21" s="23">
        <f t="shared" si="1"/>
        <v>0</v>
      </c>
      <c r="I21" s="4">
        <v>0</v>
      </c>
      <c r="P21" s="4"/>
    </row>
    <row r="22" spans="1:16">
      <c r="A22" s="4">
        <v>0.92273238338041497</v>
      </c>
      <c r="B22" s="4">
        <v>12730.6333333333</v>
      </c>
      <c r="C22" s="23">
        <f t="shared" si="0"/>
        <v>424.35444444444335</v>
      </c>
      <c r="D22" s="4">
        <v>0</v>
      </c>
      <c r="F22" s="4"/>
      <c r="G22" s="4"/>
      <c r="H22" s="23">
        <f t="shared" si="1"/>
        <v>0</v>
      </c>
      <c r="I22" s="4">
        <v>0</v>
      </c>
      <c r="P22" s="4"/>
    </row>
    <row r="23" spans="1:16">
      <c r="A23" s="4">
        <v>0.92301645379582897</v>
      </c>
      <c r="B23" s="4">
        <v>13235.766666666599</v>
      </c>
      <c r="C23" s="23">
        <f t="shared" si="0"/>
        <v>441.19222222221998</v>
      </c>
      <c r="D23" s="4">
        <v>3.3333333333333298E-2</v>
      </c>
      <c r="F23" s="4"/>
      <c r="G23" s="4"/>
      <c r="H23" s="23">
        <f t="shared" si="1"/>
        <v>0</v>
      </c>
      <c r="I23" s="4">
        <v>0</v>
      </c>
      <c r="P23" s="4"/>
    </row>
    <row r="24" spans="1:16">
      <c r="A24" s="4">
        <v>0.92320369195208396</v>
      </c>
      <c r="B24" s="4">
        <v>1398.06666666666</v>
      </c>
      <c r="C24" s="23">
        <f t="shared" si="0"/>
        <v>46.602222222222004</v>
      </c>
      <c r="D24" s="4">
        <v>0</v>
      </c>
      <c r="F24" s="4"/>
      <c r="G24" s="4"/>
      <c r="H24" s="23">
        <f t="shared" si="1"/>
        <v>0</v>
      </c>
      <c r="I24" s="4">
        <v>0</v>
      </c>
      <c r="P24" s="4"/>
    </row>
    <row r="25" spans="1:16">
      <c r="A25" s="4">
        <v>0.92279114918441796</v>
      </c>
      <c r="B25" s="4">
        <v>38288.733333333301</v>
      </c>
      <c r="C25" s="23">
        <f t="shared" si="0"/>
        <v>1276.29111111111</v>
      </c>
      <c r="D25" s="4">
        <v>0</v>
      </c>
      <c r="F25" s="4"/>
      <c r="G25" s="4"/>
      <c r="H25" s="23">
        <f t="shared" si="1"/>
        <v>0</v>
      </c>
      <c r="I25" s="4">
        <v>0</v>
      </c>
      <c r="P25" s="4"/>
    </row>
    <row r="26" spans="1:16">
      <c r="A26" s="4">
        <v>0.92241873884005399</v>
      </c>
      <c r="B26" s="4">
        <v>8618.5</v>
      </c>
      <c r="C26" s="23">
        <f t="shared" si="0"/>
        <v>287.28333333333336</v>
      </c>
      <c r="D26" s="4">
        <v>6.6666666666666693E-2</v>
      </c>
      <c r="F26" s="4"/>
      <c r="G26" s="4"/>
      <c r="H26" s="23">
        <f t="shared" si="1"/>
        <v>0</v>
      </c>
      <c r="I26" s="4">
        <v>0</v>
      </c>
      <c r="P26" s="4"/>
    </row>
    <row r="27" spans="1:16">
      <c r="A27" s="4">
        <v>0.922647721524675</v>
      </c>
      <c r="B27" s="4">
        <v>2919.3</v>
      </c>
      <c r="C27" s="23">
        <f t="shared" si="0"/>
        <v>97.31</v>
      </c>
      <c r="D27" s="4">
        <v>3.3333333333333298E-2</v>
      </c>
      <c r="F27" s="4"/>
      <c r="G27" s="4"/>
      <c r="H27" s="23">
        <f t="shared" si="1"/>
        <v>0</v>
      </c>
      <c r="I27" s="4">
        <v>0</v>
      </c>
      <c r="P27" s="4"/>
    </row>
    <row r="28" spans="1:16">
      <c r="A28" s="4">
        <v>0.92333943651750405</v>
      </c>
      <c r="B28" s="4">
        <v>33544.466666666602</v>
      </c>
      <c r="C28" s="23">
        <f t="shared" si="0"/>
        <v>1118.1488888888866</v>
      </c>
      <c r="D28" s="4">
        <v>0</v>
      </c>
      <c r="F28" s="4"/>
      <c r="G28" s="4"/>
      <c r="H28" s="23">
        <f t="shared" si="1"/>
        <v>0</v>
      </c>
      <c r="I28" s="4">
        <v>0</v>
      </c>
      <c r="P28" s="4"/>
    </row>
    <row r="29" spans="1:16">
      <c r="A29" s="4">
        <v>0.92283460673656703</v>
      </c>
      <c r="B29" s="4">
        <v>17852.699999999899</v>
      </c>
      <c r="C29" s="23">
        <f t="shared" si="0"/>
        <v>595.08999999999662</v>
      </c>
      <c r="D29" s="4">
        <v>0</v>
      </c>
      <c r="F29" s="4"/>
      <c r="G29" s="4"/>
      <c r="H29" s="23">
        <f t="shared" si="1"/>
        <v>0</v>
      </c>
      <c r="I29" s="4">
        <v>0</v>
      </c>
      <c r="P29" s="4"/>
    </row>
    <row r="30" spans="1:16">
      <c r="A30" s="4">
        <v>0.92269571424708696</v>
      </c>
      <c r="B30" s="4">
        <v>6295.1999999999898</v>
      </c>
      <c r="C30" s="23">
        <f t="shared" si="0"/>
        <v>209.83999999999966</v>
      </c>
      <c r="D30" s="4">
        <v>6.6666666666666596E-2</v>
      </c>
      <c r="F30" s="4"/>
      <c r="G30" s="4"/>
      <c r="H30" s="23">
        <f t="shared" si="1"/>
        <v>0</v>
      </c>
      <c r="I30" s="4">
        <v>0</v>
      </c>
      <c r="P30" s="4"/>
    </row>
    <row r="32" spans="1:16">
      <c r="A32">
        <f>AVERAGE(A1:A31)</f>
        <v>0.92284747088827923</v>
      </c>
      <c r="C32" s="11">
        <f>AVERAGE(C1:C31)</f>
        <v>417.69525925925825</v>
      </c>
      <c r="F32" t="e">
        <f>AVERAGE(F1:F31)</f>
        <v>#DIV/0!</v>
      </c>
      <c r="H32" s="11">
        <f>AVERAGE(H1:H31)</f>
        <v>0</v>
      </c>
    </row>
    <row r="33" spans="1:8">
      <c r="A33" t="e">
        <f>STDEV(#REF!)</f>
        <v>#REF!</v>
      </c>
      <c r="C33" s="11">
        <f t="shared" ref="A33:C33" si="2">STDEV(C1:C30)</f>
        <v>367.37439299301207</v>
      </c>
      <c r="F33" t="e">
        <f t="shared" ref="F33" si="3">STDEV(F1:F30)</f>
        <v>#DIV/0!</v>
      </c>
      <c r="H33" s="11">
        <f t="shared" ref="H33" si="4">STDEV(H1:H30)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M45" sqref="M45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0.857011876113</v>
      </c>
      <c r="B1" s="4">
        <v>1097.6666666666599</v>
      </c>
      <c r="C1" s="23">
        <f>B1/30</f>
        <v>36.588888888888661</v>
      </c>
      <c r="D1" s="4">
        <v>0</v>
      </c>
      <c r="F1" s="4">
        <v>0.85305863307040397</v>
      </c>
      <c r="G1" s="4">
        <v>1034</v>
      </c>
      <c r="H1" s="23">
        <f>G1/30</f>
        <v>34.466666666666669</v>
      </c>
      <c r="I1" s="4">
        <v>0</v>
      </c>
      <c r="P1" s="4"/>
    </row>
    <row r="2" spans="1:16">
      <c r="A2" s="4">
        <v>0.86580955987344699</v>
      </c>
      <c r="B2" s="4">
        <v>579.03333333333296</v>
      </c>
      <c r="C2" s="23">
        <f t="shared" ref="C2:C30" si="0">B2/30</f>
        <v>19.301111111111098</v>
      </c>
      <c r="D2" s="4">
        <v>0</v>
      </c>
      <c r="F2" s="4">
        <v>0.86119511145215799</v>
      </c>
      <c r="G2" s="4">
        <v>1045.36666666666</v>
      </c>
      <c r="H2" s="23">
        <f t="shared" ref="H2:H30" si="1">G2/30</f>
        <v>34.845555555555329</v>
      </c>
      <c r="I2" s="4">
        <v>0</v>
      </c>
      <c r="P2" s="4"/>
    </row>
    <row r="3" spans="1:16">
      <c r="A3" s="4">
        <v>0.86635809448717505</v>
      </c>
      <c r="B3" s="4">
        <v>171.79999999999899</v>
      </c>
      <c r="C3" s="23">
        <f t="shared" si="0"/>
        <v>5.7266666666666328</v>
      </c>
      <c r="D3" s="4">
        <v>0</v>
      </c>
      <c r="F3" s="4">
        <v>0.86335966264664499</v>
      </c>
      <c r="G3" s="4">
        <v>508.99999999999898</v>
      </c>
      <c r="H3" s="23">
        <f t="shared" si="1"/>
        <v>16.966666666666633</v>
      </c>
      <c r="I3" s="4">
        <v>0</v>
      </c>
      <c r="P3" s="4"/>
    </row>
    <row r="4" spans="1:16">
      <c r="A4" s="4">
        <v>0.86551629884984205</v>
      </c>
      <c r="B4" s="4">
        <v>143.19999999999999</v>
      </c>
      <c r="C4" s="23">
        <f t="shared" si="0"/>
        <v>4.7733333333333325</v>
      </c>
      <c r="D4" s="4">
        <v>0</v>
      </c>
      <c r="F4" s="4">
        <v>0.86009679813150997</v>
      </c>
      <c r="G4" s="4">
        <v>612.16666666666595</v>
      </c>
      <c r="H4" s="23">
        <f t="shared" si="1"/>
        <v>20.40555555555553</v>
      </c>
      <c r="I4" s="4">
        <v>0</v>
      </c>
      <c r="P4" s="4"/>
    </row>
    <row r="5" spans="1:16">
      <c r="A5" s="4">
        <v>0.86432614940077801</v>
      </c>
      <c r="B5" s="4">
        <v>112.466666666666</v>
      </c>
      <c r="C5" s="23">
        <f t="shared" si="0"/>
        <v>3.7488888888888665</v>
      </c>
      <c r="D5" s="4">
        <v>0</v>
      </c>
      <c r="F5" s="4">
        <v>0.85312846173356105</v>
      </c>
      <c r="G5" s="4">
        <v>1512.3999999999901</v>
      </c>
      <c r="H5" s="23">
        <f t="shared" si="1"/>
        <v>50.413333333333</v>
      </c>
      <c r="I5" s="4">
        <v>0</v>
      </c>
      <c r="P5" s="4"/>
    </row>
    <row r="6" spans="1:16">
      <c r="A6" s="4">
        <v>0.86574294564780996</v>
      </c>
      <c r="B6" s="4">
        <v>237.29999999999899</v>
      </c>
      <c r="C6" s="23">
        <f t="shared" si="0"/>
        <v>7.9099999999999664</v>
      </c>
      <c r="D6" s="4">
        <v>0</v>
      </c>
      <c r="F6" s="4">
        <v>0.85568687630863605</v>
      </c>
      <c r="G6" s="4">
        <v>1002.7666666666599</v>
      </c>
      <c r="H6" s="23">
        <f t="shared" si="1"/>
        <v>33.425555555555334</v>
      </c>
      <c r="I6" s="4">
        <v>0</v>
      </c>
      <c r="P6" s="4"/>
    </row>
    <row r="7" spans="1:16">
      <c r="A7" s="4">
        <v>0.85490246904207201</v>
      </c>
      <c r="B7" s="4">
        <v>202.1</v>
      </c>
      <c r="C7" s="23">
        <f t="shared" si="0"/>
        <v>6.7366666666666664</v>
      </c>
      <c r="D7" s="4">
        <v>0</v>
      </c>
      <c r="F7" s="4">
        <v>0.85319594732464699</v>
      </c>
      <c r="G7" s="4">
        <v>790.3</v>
      </c>
      <c r="H7" s="23">
        <f t="shared" si="1"/>
        <v>26.34333333333333</v>
      </c>
      <c r="I7" s="4">
        <v>0</v>
      </c>
      <c r="P7" s="4"/>
    </row>
    <row r="8" spans="1:16">
      <c r="A8" s="4">
        <v>0.86338241180490405</v>
      </c>
      <c r="B8" s="4">
        <v>252.39999999999901</v>
      </c>
      <c r="C8" s="23">
        <f t="shared" si="0"/>
        <v>8.4133333333333002</v>
      </c>
      <c r="D8" s="4">
        <v>0</v>
      </c>
      <c r="F8" s="4">
        <v>0.85793063289923899</v>
      </c>
      <c r="G8" s="4">
        <v>1142.7333333333299</v>
      </c>
      <c r="H8" s="23">
        <f t="shared" si="1"/>
        <v>38.091111111110997</v>
      </c>
      <c r="I8" s="4">
        <v>0</v>
      </c>
      <c r="P8" s="4"/>
    </row>
    <row r="9" spans="1:16">
      <c r="A9" s="4">
        <v>0.86466250487457896</v>
      </c>
      <c r="B9" s="4">
        <v>506.666666666666</v>
      </c>
      <c r="C9" s="23">
        <f t="shared" si="0"/>
        <v>16.888888888888868</v>
      </c>
      <c r="D9" s="4">
        <v>0</v>
      </c>
      <c r="F9" s="4">
        <v>0.85537382987203503</v>
      </c>
      <c r="G9" s="4">
        <v>309.5</v>
      </c>
      <c r="H9" s="23">
        <f t="shared" si="1"/>
        <v>10.316666666666666</v>
      </c>
      <c r="I9" s="4">
        <v>0</v>
      </c>
      <c r="P9" s="4"/>
    </row>
    <row r="10" spans="1:16">
      <c r="A10" s="4">
        <v>0.857721391025971</v>
      </c>
      <c r="B10" s="4">
        <v>468.96666666666601</v>
      </c>
      <c r="C10" s="23">
        <f t="shared" si="0"/>
        <v>15.6322222222222</v>
      </c>
      <c r="D10" s="4">
        <v>0</v>
      </c>
      <c r="F10" s="4">
        <v>0.85830518126424604</v>
      </c>
      <c r="G10" s="4">
        <v>3617.4333333333302</v>
      </c>
      <c r="H10" s="23">
        <f t="shared" si="1"/>
        <v>120.58111111111101</v>
      </c>
      <c r="I10" s="4">
        <v>0</v>
      </c>
      <c r="P10" s="4"/>
    </row>
    <row r="11" spans="1:16">
      <c r="A11" s="4">
        <v>0.866204271542801</v>
      </c>
      <c r="B11" s="4">
        <v>431.6</v>
      </c>
      <c r="C11" s="23">
        <f t="shared" si="0"/>
        <v>14.386666666666667</v>
      </c>
      <c r="D11" s="4">
        <v>0</v>
      </c>
      <c r="F11" s="4">
        <v>0.85188220397296499</v>
      </c>
      <c r="G11" s="4">
        <v>512.73333333333301</v>
      </c>
      <c r="H11" s="23">
        <f t="shared" si="1"/>
        <v>17.0911111111111</v>
      </c>
      <c r="I11" s="4">
        <v>0</v>
      </c>
      <c r="P11" s="4"/>
    </row>
    <row r="12" spans="1:16">
      <c r="A12" s="4">
        <v>0.84620685380458305</v>
      </c>
      <c r="B12" s="4">
        <v>313.83333333333297</v>
      </c>
      <c r="C12" s="23">
        <f t="shared" si="0"/>
        <v>10.4611111111111</v>
      </c>
      <c r="D12" s="4">
        <v>0</v>
      </c>
      <c r="F12" s="4">
        <v>0.84087386356206695</v>
      </c>
      <c r="G12" s="4">
        <v>137.46666666666599</v>
      </c>
      <c r="H12" s="23">
        <f t="shared" si="1"/>
        <v>4.5822222222221995</v>
      </c>
      <c r="I12" s="4">
        <v>0</v>
      </c>
      <c r="P12" s="4"/>
    </row>
    <row r="13" spans="1:16">
      <c r="A13" s="4">
        <v>0.86592651315351499</v>
      </c>
      <c r="B13" s="4">
        <v>464.433333333333</v>
      </c>
      <c r="C13" s="23">
        <f t="shared" si="0"/>
        <v>15.481111111111099</v>
      </c>
      <c r="D13" s="4">
        <v>0</v>
      </c>
      <c r="F13" s="4">
        <v>0.86467356114490201</v>
      </c>
      <c r="G13" s="4">
        <v>413.3</v>
      </c>
      <c r="H13" s="23">
        <f t="shared" si="1"/>
        <v>13.776666666666667</v>
      </c>
      <c r="I13" s="4">
        <v>0</v>
      </c>
      <c r="P13" s="4"/>
    </row>
    <row r="14" spans="1:16">
      <c r="A14" s="4">
        <v>0.864176317166926</v>
      </c>
      <c r="B14" s="4">
        <v>113.06666666666599</v>
      </c>
      <c r="C14" s="23">
        <f t="shared" si="0"/>
        <v>3.7688888888888665</v>
      </c>
      <c r="D14" s="4">
        <v>0</v>
      </c>
      <c r="F14" s="4">
        <v>0.86206895627737601</v>
      </c>
      <c r="G14" s="4">
        <v>415.13333333333298</v>
      </c>
      <c r="H14" s="23">
        <f t="shared" si="1"/>
        <v>13.837777777777767</v>
      </c>
      <c r="I14" s="4">
        <v>0</v>
      </c>
      <c r="P14" s="4"/>
    </row>
    <row r="15" spans="1:16">
      <c r="A15" s="4">
        <v>0.86571173398294499</v>
      </c>
      <c r="B15" s="4">
        <v>188.56666666666601</v>
      </c>
      <c r="C15" s="23">
        <f t="shared" si="0"/>
        <v>6.2855555555555336</v>
      </c>
      <c r="D15" s="4">
        <v>0</v>
      </c>
      <c r="F15" s="4">
        <v>0.84860490933342003</v>
      </c>
      <c r="G15" s="4">
        <v>382.19999999999902</v>
      </c>
      <c r="H15" s="23">
        <f t="shared" si="1"/>
        <v>12.739999999999968</v>
      </c>
      <c r="I15" s="4">
        <v>0</v>
      </c>
      <c r="P15" s="4"/>
    </row>
    <row r="16" spans="1:16">
      <c r="A16" s="4">
        <v>0.86559406436627195</v>
      </c>
      <c r="B16" s="4">
        <v>239.46666666666599</v>
      </c>
      <c r="C16" s="23">
        <f t="shared" si="0"/>
        <v>7.9822222222221999</v>
      </c>
      <c r="D16" s="4">
        <v>0</v>
      </c>
      <c r="F16" s="4">
        <v>0.84924984164507</v>
      </c>
      <c r="G16" s="4">
        <v>375.29999999999899</v>
      </c>
      <c r="H16" s="23">
        <f t="shared" si="1"/>
        <v>12.509999999999966</v>
      </c>
      <c r="I16" s="4">
        <v>0</v>
      </c>
      <c r="P16" s="4"/>
    </row>
    <row r="17" spans="1:16">
      <c r="A17" s="4">
        <v>0.86444526202058902</v>
      </c>
      <c r="B17" s="4">
        <v>380.666666666666</v>
      </c>
      <c r="C17" s="23">
        <f t="shared" si="0"/>
        <v>12.688888888888867</v>
      </c>
      <c r="D17" s="4">
        <v>0</v>
      </c>
      <c r="F17" s="4">
        <v>0.851400861793008</v>
      </c>
      <c r="G17" s="4">
        <v>883.03333333333296</v>
      </c>
      <c r="H17" s="23">
        <f t="shared" si="1"/>
        <v>29.434444444444431</v>
      </c>
      <c r="I17" s="4">
        <v>0</v>
      </c>
      <c r="P17" s="4"/>
    </row>
    <row r="18" spans="1:16">
      <c r="A18" s="4">
        <v>0.86534004685296495</v>
      </c>
      <c r="B18" s="4">
        <v>205.8</v>
      </c>
      <c r="C18" s="23">
        <f t="shared" si="0"/>
        <v>6.86</v>
      </c>
      <c r="D18" s="4">
        <v>0</v>
      </c>
      <c r="F18" s="4">
        <v>0.84970861332167003</v>
      </c>
      <c r="G18" s="4">
        <v>546.73333333333301</v>
      </c>
      <c r="H18" s="23">
        <f t="shared" si="1"/>
        <v>18.224444444444433</v>
      </c>
      <c r="I18" s="4">
        <v>0</v>
      </c>
      <c r="P18" s="4"/>
    </row>
    <row r="19" spans="1:16">
      <c r="A19" s="4">
        <v>0.86447798948614596</v>
      </c>
      <c r="B19" s="4">
        <v>144.53333333333299</v>
      </c>
      <c r="C19" s="23">
        <f t="shared" si="0"/>
        <v>4.8177777777777662</v>
      </c>
      <c r="D19" s="4">
        <v>0</v>
      </c>
      <c r="F19" s="4">
        <v>0.85982550857921103</v>
      </c>
      <c r="G19" s="4">
        <v>875.56666666666604</v>
      </c>
      <c r="H19" s="23">
        <f t="shared" si="1"/>
        <v>29.185555555555535</v>
      </c>
      <c r="I19" s="4">
        <v>0</v>
      </c>
      <c r="P19" s="4"/>
    </row>
    <row r="20" spans="1:16">
      <c r="A20" s="4">
        <v>0.85240760731303</v>
      </c>
      <c r="B20" s="4">
        <v>783.73333333333301</v>
      </c>
      <c r="C20" s="23">
        <f t="shared" si="0"/>
        <v>26.124444444444432</v>
      </c>
      <c r="D20" s="4">
        <v>0</v>
      </c>
      <c r="F20" s="4">
        <v>0.85904173986020205</v>
      </c>
      <c r="G20" s="4">
        <v>376.666666666666</v>
      </c>
      <c r="H20" s="23">
        <f t="shared" si="1"/>
        <v>12.555555555555534</v>
      </c>
      <c r="I20" s="4">
        <v>0</v>
      </c>
      <c r="P20" s="4"/>
    </row>
    <row r="21" spans="1:16">
      <c r="A21" s="4">
        <v>0.86336522559668505</v>
      </c>
      <c r="B21" s="4">
        <v>165.7</v>
      </c>
      <c r="C21" s="23">
        <f t="shared" si="0"/>
        <v>5.5233333333333325</v>
      </c>
      <c r="D21" s="4">
        <v>0</v>
      </c>
      <c r="F21" s="4">
        <v>0.86365424914647804</v>
      </c>
      <c r="G21" s="4">
        <v>362.06666666666598</v>
      </c>
      <c r="H21" s="23">
        <f t="shared" si="1"/>
        <v>12.068888888888866</v>
      </c>
      <c r="I21" s="4">
        <v>0</v>
      </c>
      <c r="P21" s="4"/>
    </row>
    <row r="22" spans="1:16">
      <c r="A22" s="4">
        <v>0.86576866464498203</v>
      </c>
      <c r="B22" s="4">
        <v>903.06666666666604</v>
      </c>
      <c r="C22" s="23">
        <f t="shared" si="0"/>
        <v>30.102222222222203</v>
      </c>
      <c r="D22" s="4">
        <v>0</v>
      </c>
      <c r="F22" s="4">
        <v>0.86342974948982398</v>
      </c>
      <c r="G22" s="4">
        <v>577.03333333333296</v>
      </c>
      <c r="H22" s="23">
        <f t="shared" si="1"/>
        <v>19.234444444444431</v>
      </c>
      <c r="I22" s="4">
        <v>0</v>
      </c>
      <c r="P22" s="4"/>
    </row>
    <row r="23" spans="1:16">
      <c r="A23" s="4">
        <v>0.85416305660825298</v>
      </c>
      <c r="B23" s="4">
        <v>378.03333333333302</v>
      </c>
      <c r="C23" s="23">
        <f t="shared" si="0"/>
        <v>12.6011111111111</v>
      </c>
      <c r="D23" s="4">
        <v>0</v>
      </c>
      <c r="F23" s="4">
        <v>0.83545544542121197</v>
      </c>
      <c r="G23" s="4">
        <v>912.099999999999</v>
      </c>
      <c r="H23" s="23">
        <f t="shared" si="1"/>
        <v>30.4033333333333</v>
      </c>
      <c r="I23" s="4">
        <v>0</v>
      </c>
      <c r="P23" s="4"/>
    </row>
    <row r="24" spans="1:16">
      <c r="A24" s="4">
        <v>0.86336847519486704</v>
      </c>
      <c r="B24" s="4">
        <v>408.13333333333298</v>
      </c>
      <c r="C24" s="23">
        <f t="shared" si="0"/>
        <v>13.604444444444432</v>
      </c>
      <c r="D24" s="4">
        <v>0</v>
      </c>
      <c r="F24" s="4">
        <v>0.84294665527622403</v>
      </c>
      <c r="G24" s="4">
        <v>499.166666666666</v>
      </c>
      <c r="H24" s="23">
        <f t="shared" si="1"/>
        <v>16.638888888888868</v>
      </c>
      <c r="I24" s="4">
        <v>0</v>
      </c>
      <c r="P24" s="4"/>
    </row>
    <row r="25" spans="1:16">
      <c r="A25" s="4">
        <v>0.86515298275401398</v>
      </c>
      <c r="B25" s="4">
        <v>372.666666666666</v>
      </c>
      <c r="C25" s="23">
        <f t="shared" si="0"/>
        <v>12.422222222222199</v>
      </c>
      <c r="D25" s="4">
        <v>0</v>
      </c>
      <c r="F25" s="4">
        <v>0.85789602778263296</v>
      </c>
      <c r="G25" s="4">
        <v>1771.2666666666601</v>
      </c>
      <c r="H25" s="23">
        <f t="shared" si="1"/>
        <v>59.042222222222001</v>
      </c>
      <c r="I25" s="4">
        <v>0</v>
      </c>
      <c r="P25" s="4"/>
    </row>
    <row r="26" spans="1:16">
      <c r="A26" s="4">
        <v>0.86590373393075004</v>
      </c>
      <c r="B26" s="4">
        <v>936.56666666666604</v>
      </c>
      <c r="C26" s="23">
        <f t="shared" si="0"/>
        <v>31.218888888888866</v>
      </c>
      <c r="D26" s="4">
        <v>0</v>
      </c>
      <c r="F26" s="4">
        <v>0.85508836930476695</v>
      </c>
      <c r="G26" s="4">
        <v>1086.43333333333</v>
      </c>
      <c r="H26" s="23">
        <f t="shared" si="1"/>
        <v>36.214444444444332</v>
      </c>
      <c r="I26" s="4">
        <v>0</v>
      </c>
      <c r="P26" s="4"/>
    </row>
    <row r="27" spans="1:16">
      <c r="A27" s="4">
        <v>0.86595814719364095</v>
      </c>
      <c r="B27" s="4">
        <v>187.166666666666</v>
      </c>
      <c r="C27" s="23">
        <f t="shared" si="0"/>
        <v>6.2388888888888667</v>
      </c>
      <c r="D27" s="4">
        <v>0</v>
      </c>
      <c r="F27" s="4">
        <v>0.85732649513759396</v>
      </c>
      <c r="G27" s="4">
        <v>1125.36666666666</v>
      </c>
      <c r="H27" s="23">
        <f t="shared" si="1"/>
        <v>37.512222222222</v>
      </c>
      <c r="I27" s="4">
        <v>0</v>
      </c>
      <c r="P27" s="4"/>
    </row>
    <row r="28" spans="1:16">
      <c r="A28" s="4">
        <v>0.86173690256948299</v>
      </c>
      <c r="B28" s="4">
        <v>182.73333333333301</v>
      </c>
      <c r="C28" s="23">
        <f t="shared" si="0"/>
        <v>6.0911111111111005</v>
      </c>
      <c r="D28" s="4">
        <v>0</v>
      </c>
      <c r="F28" s="4">
        <v>0.79768248041062195</v>
      </c>
      <c r="G28" s="4">
        <v>426.2</v>
      </c>
      <c r="H28" s="23">
        <f t="shared" si="1"/>
        <v>14.206666666666667</v>
      </c>
      <c r="I28" s="4">
        <v>0</v>
      </c>
      <c r="P28" s="4"/>
    </row>
    <row r="29" spans="1:16">
      <c r="A29" s="4">
        <v>0.86312954535032604</v>
      </c>
      <c r="B29" s="4">
        <v>341.26666666666603</v>
      </c>
      <c r="C29" s="23">
        <f t="shared" si="0"/>
        <v>11.375555555555534</v>
      </c>
      <c r="D29" s="4">
        <v>0</v>
      </c>
      <c r="F29" s="4">
        <v>0.85700463773638003</v>
      </c>
      <c r="G29" s="4">
        <v>1536.9666666666601</v>
      </c>
      <c r="H29" s="23">
        <f t="shared" si="1"/>
        <v>51.232222222222006</v>
      </c>
      <c r="I29" s="4">
        <v>0</v>
      </c>
      <c r="P29" s="4"/>
    </row>
    <row r="30" spans="1:16">
      <c r="A30" s="4">
        <v>0.86450714035533405</v>
      </c>
      <c r="B30" s="4">
        <v>727.63333333333298</v>
      </c>
      <c r="C30" s="23">
        <f t="shared" si="0"/>
        <v>24.254444444444434</v>
      </c>
      <c r="D30" s="4">
        <v>0</v>
      </c>
      <c r="F30" s="4">
        <v>0.85176121138171002</v>
      </c>
      <c r="G30" s="4">
        <v>428.9</v>
      </c>
      <c r="H30" s="23">
        <f t="shared" si="1"/>
        <v>14.296666666666665</v>
      </c>
      <c r="I30" s="4">
        <v>0</v>
      </c>
      <c r="P30" s="4"/>
    </row>
    <row r="32" spans="1:16">
      <c r="A32">
        <f>AVERAGE(A1:A31)</f>
        <v>0.86263260783358942</v>
      </c>
      <c r="C32" s="11">
        <f>AVERAGE(C1:C31)</f>
        <v>12.933629629629609</v>
      </c>
      <c r="F32">
        <f>AVERAGE(F1:F31)</f>
        <v>0.85303021717601402</v>
      </c>
      <c r="H32" s="11">
        <f>AVERAGE(H1:H31)</f>
        <v>28.021444444444377</v>
      </c>
    </row>
    <row r="33" spans="1:8">
      <c r="A33">
        <f t="shared" ref="A33:C33" si="2">STDEV(A1:A30)</f>
        <v>4.9581704704270658E-3</v>
      </c>
      <c r="C33" s="11">
        <f t="shared" si="2"/>
        <v>8.8304189265960122</v>
      </c>
      <c r="F33">
        <f t="shared" ref="F33" si="3">STDEV(F1:F30)</f>
        <v>1.251576205052406E-2</v>
      </c>
      <c r="H33" s="11">
        <f t="shared" ref="H33" si="4">STDEV(H1:H30)</f>
        <v>22.107790110733468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tabSelected="1" workbookViewId="0">
      <selection activeCell="P96" sqref="P96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0.79639761921750796</v>
      </c>
      <c r="B1" s="4">
        <v>3794.9</v>
      </c>
      <c r="C1" s="23">
        <f>B1/30</f>
        <v>126.49666666666667</v>
      </c>
      <c r="D1" s="4">
        <v>3.3333333333333298E-2</v>
      </c>
      <c r="F1" s="4">
        <v>0.78590039333166795</v>
      </c>
      <c r="G1" s="4">
        <v>4797.6333333333296</v>
      </c>
      <c r="H1" s="23">
        <f>G1/30</f>
        <v>159.92111111111097</v>
      </c>
      <c r="I1" s="4">
        <v>0</v>
      </c>
      <c r="P1" s="4"/>
    </row>
    <row r="2" spans="1:16">
      <c r="A2" s="4">
        <v>0.79467701732643703</v>
      </c>
      <c r="B2" s="4">
        <v>6902.0666666666602</v>
      </c>
      <c r="C2" s="23">
        <f>B2/30</f>
        <v>230.06888888888867</v>
      </c>
      <c r="D2" s="4">
        <v>6.6666666666666596E-2</v>
      </c>
      <c r="F2" s="4">
        <v>0.74028738644514602</v>
      </c>
      <c r="G2" s="4">
        <v>3537.4333333333302</v>
      </c>
      <c r="H2" s="23">
        <f>G2/30</f>
        <v>117.91444444444434</v>
      </c>
      <c r="I2" s="4">
        <v>6.6666666666666596E-2</v>
      </c>
      <c r="P2" s="4"/>
    </row>
    <row r="3" spans="1:16">
      <c r="A3" s="4">
        <v>0.79552417599469105</v>
      </c>
      <c r="B3" s="4">
        <v>5356.8333333333303</v>
      </c>
      <c r="C3" s="23">
        <f>B3/30</f>
        <v>178.56111111111102</v>
      </c>
      <c r="D3" s="4">
        <v>6.6666666666666693E-2</v>
      </c>
      <c r="F3" s="4">
        <v>0.78769046924533404</v>
      </c>
      <c r="G3" s="4">
        <v>7234.1666666666597</v>
      </c>
      <c r="H3" s="23">
        <f>G3/30</f>
        <v>241.13888888888866</v>
      </c>
      <c r="I3" s="4">
        <v>6.6666666666666596E-2</v>
      </c>
      <c r="P3" s="4"/>
    </row>
    <row r="4" spans="1:16">
      <c r="A4" s="4">
        <v>0.79708621652324096</v>
      </c>
      <c r="B4" s="4">
        <v>4434.8666666666604</v>
      </c>
      <c r="C4" s="23">
        <f>B4/30</f>
        <v>147.82888888888868</v>
      </c>
      <c r="D4" s="4">
        <v>3.3333333333333298E-2</v>
      </c>
      <c r="F4" s="4">
        <v>0.77466110496966101</v>
      </c>
      <c r="G4" s="4">
        <v>2827.8333333333298</v>
      </c>
      <c r="H4" s="23">
        <f>G4/30</f>
        <v>94.261111111110992</v>
      </c>
      <c r="I4" s="4">
        <v>0.1</v>
      </c>
      <c r="P4" s="4"/>
    </row>
    <row r="5" spans="1:16">
      <c r="A5" s="4">
        <v>0.79645054322921904</v>
      </c>
      <c r="B5" s="4">
        <v>7314.5666666666602</v>
      </c>
      <c r="C5" s="23">
        <f>B5/30</f>
        <v>243.81888888888867</v>
      </c>
      <c r="D5" s="4">
        <v>0</v>
      </c>
      <c r="F5" s="4">
        <v>0.78333056880413698</v>
      </c>
      <c r="G5" s="4">
        <v>3775.36666666666</v>
      </c>
      <c r="H5" s="23">
        <f>G5/30</f>
        <v>125.84555555555534</v>
      </c>
      <c r="I5" s="4">
        <v>0</v>
      </c>
      <c r="P5" s="4"/>
    </row>
    <row r="6" spans="1:16">
      <c r="A6" s="4">
        <v>0.79326562375816401</v>
      </c>
      <c r="B6" s="4">
        <v>8520.4999999999909</v>
      </c>
      <c r="C6" s="23">
        <f>B6/30</f>
        <v>284.01666666666637</v>
      </c>
      <c r="D6" s="4">
        <v>3.3333333333333298E-2</v>
      </c>
      <c r="F6" s="4">
        <v>0.79184372022268901</v>
      </c>
      <c r="G6" s="4">
        <v>7447.7666666666601</v>
      </c>
      <c r="H6" s="23">
        <f>G6/30</f>
        <v>248.25888888888866</v>
      </c>
      <c r="I6" s="4">
        <v>0</v>
      </c>
      <c r="P6" s="4"/>
    </row>
    <row r="7" spans="1:16">
      <c r="A7" s="4">
        <v>0.79423270747827501</v>
      </c>
      <c r="B7" s="4">
        <v>4118.0333333333301</v>
      </c>
      <c r="C7" s="23">
        <f>B7/30</f>
        <v>137.26777777777767</v>
      </c>
      <c r="D7" s="4">
        <v>3.3333333333333298E-2</v>
      </c>
      <c r="F7" s="4">
        <v>0.78980902156988397</v>
      </c>
      <c r="G7" s="4">
        <v>10942.4666666666</v>
      </c>
      <c r="H7" s="23">
        <f>G7/30</f>
        <v>364.74888888888665</v>
      </c>
      <c r="I7" s="4">
        <v>0.133333333333333</v>
      </c>
      <c r="P7" s="4"/>
    </row>
    <row r="8" spans="1:16">
      <c r="A8" s="4">
        <v>0.79331060295154798</v>
      </c>
      <c r="B8" s="4">
        <v>8343.9333333333307</v>
      </c>
      <c r="C8" s="23">
        <f>B8/30</f>
        <v>278.13111111111101</v>
      </c>
      <c r="D8" s="4">
        <v>6.6666666666666596E-2</v>
      </c>
      <c r="F8" s="4">
        <v>0.76726141045362395</v>
      </c>
      <c r="G8" s="4">
        <v>6840</v>
      </c>
      <c r="H8" s="23">
        <f>G8/30</f>
        <v>228</v>
      </c>
      <c r="I8" s="4">
        <v>6.6666666666666596E-2</v>
      </c>
      <c r="P8" s="4"/>
    </row>
    <row r="9" spans="1:16">
      <c r="A9" s="4">
        <v>0.79589007770922804</v>
      </c>
      <c r="B9" s="4">
        <v>1036.3333333333301</v>
      </c>
      <c r="C9" s="23">
        <f>B9/30</f>
        <v>34.544444444444338</v>
      </c>
      <c r="D9" s="4">
        <v>0.1</v>
      </c>
      <c r="F9" s="4">
        <v>0.77625597599247198</v>
      </c>
      <c r="G9" s="4">
        <v>1622.29999999999</v>
      </c>
      <c r="H9" s="23">
        <f>G9/30</f>
        <v>54.076666666666334</v>
      </c>
      <c r="I9" s="4">
        <v>0</v>
      </c>
      <c r="P9" s="4"/>
    </row>
    <row r="10" spans="1:16">
      <c r="A10" s="4">
        <v>0.79510870850460302</v>
      </c>
      <c r="B10" s="4">
        <v>2925.0333333333301</v>
      </c>
      <c r="C10" s="23">
        <f>B10/30</f>
        <v>97.501111111111001</v>
      </c>
      <c r="D10" s="4">
        <v>3.3333333333333298E-2</v>
      </c>
      <c r="F10" s="4">
        <v>0.77921279125505205</v>
      </c>
      <c r="G10" s="4">
        <v>2570.4333333333302</v>
      </c>
      <c r="H10" s="23">
        <f>G10/30</f>
        <v>85.681111111111008</v>
      </c>
      <c r="I10" s="4">
        <v>0</v>
      </c>
      <c r="P10" s="4"/>
    </row>
    <row r="11" spans="1:16">
      <c r="A11" s="4">
        <v>0.75715737026051999</v>
      </c>
      <c r="B11" s="4">
        <v>6727.2666666666601</v>
      </c>
      <c r="C11" s="23">
        <f>B11/30</f>
        <v>224.24222222222201</v>
      </c>
      <c r="D11" s="4">
        <v>3.3333333333333298E-2</v>
      </c>
      <c r="F11" s="4">
        <v>0.795582722124069</v>
      </c>
      <c r="G11" s="4">
        <v>1065.5</v>
      </c>
      <c r="H11" s="23">
        <f>G11/30</f>
        <v>35.516666666666666</v>
      </c>
      <c r="I11" s="4">
        <v>3.3333333333333298E-2</v>
      </c>
      <c r="P11" s="4"/>
    </row>
    <row r="12" spans="1:16">
      <c r="A12" s="4">
        <v>0.79158943222228895</v>
      </c>
      <c r="B12" s="4">
        <v>3364.0999999999899</v>
      </c>
      <c r="C12" s="23">
        <f>B12/30</f>
        <v>112.13666666666633</v>
      </c>
      <c r="D12" s="4">
        <v>0</v>
      </c>
      <c r="F12" s="4">
        <v>0.78907560905617802</v>
      </c>
      <c r="G12" s="4">
        <v>7694.4333333333298</v>
      </c>
      <c r="H12" s="23">
        <f>G12/30</f>
        <v>256.48111111111098</v>
      </c>
      <c r="I12" s="4">
        <v>0.133333333333333</v>
      </c>
      <c r="P12" s="4"/>
    </row>
    <row r="13" spans="1:16">
      <c r="A13" s="4">
        <v>0.78338263614549797</v>
      </c>
      <c r="B13" s="4">
        <v>4198.8</v>
      </c>
      <c r="C13" s="23">
        <f>B13/30</f>
        <v>139.96</v>
      </c>
      <c r="D13" s="4">
        <v>0</v>
      </c>
      <c r="F13" s="4">
        <v>0.75506486656287297</v>
      </c>
      <c r="G13" s="4">
        <v>12477.233333333301</v>
      </c>
      <c r="H13" s="23">
        <f>G13/30</f>
        <v>415.90777777777669</v>
      </c>
      <c r="I13" s="4">
        <v>0</v>
      </c>
      <c r="P13" s="4"/>
    </row>
    <row r="14" spans="1:16">
      <c r="A14" s="4">
        <v>0.79074715699460196</v>
      </c>
      <c r="B14" s="4">
        <v>7125.5999999999904</v>
      </c>
      <c r="C14" s="23">
        <f>B14/30</f>
        <v>237.51999999999967</v>
      </c>
      <c r="D14" s="4">
        <v>3.3333333333333298E-2</v>
      </c>
      <c r="F14" s="4">
        <v>0.78433882527377397</v>
      </c>
      <c r="G14" s="4">
        <v>4900.2333333333299</v>
      </c>
      <c r="H14" s="23">
        <f>G14/30</f>
        <v>163.34111111111099</v>
      </c>
      <c r="I14" s="4">
        <v>0.1</v>
      </c>
      <c r="P14" s="4"/>
    </row>
    <row r="15" spans="1:16">
      <c r="A15" s="4">
        <v>0.79598632445791595</v>
      </c>
      <c r="B15" s="4">
        <v>4229.3666666666604</v>
      </c>
      <c r="C15" s="23">
        <f>B15/30</f>
        <v>140.97888888888869</v>
      </c>
      <c r="D15" s="4">
        <v>0.1</v>
      </c>
      <c r="F15" s="4">
        <v>0.780649196737777</v>
      </c>
      <c r="G15" s="4">
        <v>5880.3666666666604</v>
      </c>
      <c r="H15" s="23">
        <f>G15/30</f>
        <v>196.01222222222202</v>
      </c>
      <c r="I15" s="4">
        <v>6.6666666666666596E-2</v>
      </c>
      <c r="P15" s="4"/>
    </row>
    <row r="16" spans="1:16">
      <c r="A16" s="4">
        <v>0.79197233431302205</v>
      </c>
      <c r="B16" s="4">
        <v>3604.6666666666601</v>
      </c>
      <c r="C16" s="23">
        <f>B16/30</f>
        <v>120.15555555555534</v>
      </c>
      <c r="D16" s="4">
        <v>3.3333333333333298E-2</v>
      </c>
      <c r="F16" s="4">
        <v>0.77647358038038405</v>
      </c>
      <c r="G16" s="4">
        <v>9559.1</v>
      </c>
      <c r="H16" s="23">
        <f>G16/30</f>
        <v>318.63666666666666</v>
      </c>
      <c r="I16" s="4">
        <v>3.3333333333333298E-2</v>
      </c>
      <c r="P16" s="4"/>
    </row>
    <row r="17" spans="1:16">
      <c r="A17" s="4">
        <v>0.79333218197194799</v>
      </c>
      <c r="B17" s="4">
        <v>8871.8666666666595</v>
      </c>
      <c r="C17" s="23">
        <f>B17/30</f>
        <v>295.72888888888866</v>
      </c>
      <c r="D17" s="4">
        <v>3.3333333333333298E-2</v>
      </c>
      <c r="F17" s="4">
        <v>0.78841550852796205</v>
      </c>
      <c r="G17" s="4">
        <v>5440.7</v>
      </c>
      <c r="H17" s="23">
        <f>G17/30</f>
        <v>181.35666666666665</v>
      </c>
      <c r="I17" s="4">
        <v>0</v>
      </c>
      <c r="P17" s="4"/>
    </row>
    <row r="18" spans="1:16">
      <c r="A18" s="4">
        <v>0.79541512401565695</v>
      </c>
      <c r="B18" s="4">
        <v>11662.5</v>
      </c>
      <c r="C18" s="23">
        <f>B18/30</f>
        <v>388.75</v>
      </c>
      <c r="D18" s="4">
        <v>3.3333333333333298E-2</v>
      </c>
      <c r="F18" s="4">
        <v>0.77454660418268195</v>
      </c>
      <c r="G18" s="4">
        <v>10178.9</v>
      </c>
      <c r="H18" s="23">
        <f>G18/30</f>
        <v>339.29666666666668</v>
      </c>
      <c r="I18" s="4">
        <v>0.1</v>
      </c>
      <c r="P18" s="4"/>
    </row>
    <row r="19" spans="1:16">
      <c r="A19" s="4">
        <v>0.79373808559474901</v>
      </c>
      <c r="B19" s="4">
        <v>4631.9333333333298</v>
      </c>
      <c r="C19" s="23">
        <f>B19/30</f>
        <v>154.39777777777766</v>
      </c>
      <c r="D19" s="4">
        <v>0</v>
      </c>
      <c r="F19" s="4">
        <v>0.78695882348739699</v>
      </c>
      <c r="G19" s="4">
        <v>5404.0999999999904</v>
      </c>
      <c r="H19" s="23">
        <f>G19/30</f>
        <v>180.13666666666634</v>
      </c>
      <c r="I19" s="4">
        <v>3.3333333333333298E-2</v>
      </c>
      <c r="P19" s="4"/>
    </row>
    <row r="20" spans="1:16">
      <c r="A20" s="4">
        <v>0.79645881245153305</v>
      </c>
      <c r="B20" s="4">
        <v>3674.1</v>
      </c>
      <c r="C20" s="23">
        <f>B20/30</f>
        <v>122.47</v>
      </c>
      <c r="D20" s="4">
        <v>3.3333333333333298E-2</v>
      </c>
      <c r="F20" s="4">
        <v>0.75640643570707899</v>
      </c>
      <c r="G20" s="4">
        <v>3714.1</v>
      </c>
      <c r="H20" s="23">
        <f>G20/30</f>
        <v>123.80333333333333</v>
      </c>
      <c r="I20" s="4">
        <v>3.3333333333333298E-2</v>
      </c>
      <c r="P20" s="4"/>
    </row>
    <row r="21" spans="1:16">
      <c r="A21" s="4">
        <v>0.79530702491627403</v>
      </c>
      <c r="B21" s="4">
        <v>7817.5333333333301</v>
      </c>
      <c r="C21" s="23">
        <f>B21/30</f>
        <v>260.58444444444433</v>
      </c>
      <c r="D21" s="4">
        <v>0</v>
      </c>
      <c r="F21" s="4">
        <v>0.79435811733253303</v>
      </c>
      <c r="G21" s="4">
        <v>7491.1666666666597</v>
      </c>
      <c r="H21" s="23">
        <f>G21/30</f>
        <v>249.70555555555532</v>
      </c>
      <c r="I21" s="4">
        <v>3.3333333333333298E-2</v>
      </c>
      <c r="P21" s="4"/>
    </row>
    <row r="22" spans="1:16">
      <c r="A22" s="4">
        <v>0.79666983727804996</v>
      </c>
      <c r="B22" s="4">
        <v>3611.2333333333299</v>
      </c>
      <c r="C22" s="23">
        <f>B22/30</f>
        <v>120.37444444444434</v>
      </c>
      <c r="D22" s="4">
        <v>0</v>
      </c>
      <c r="F22" s="4">
        <v>0.79104539037531696</v>
      </c>
      <c r="G22" s="4">
        <v>2171.6</v>
      </c>
      <c r="H22" s="23">
        <f>G22/30</f>
        <v>72.38666666666667</v>
      </c>
      <c r="I22" s="4">
        <v>0.1</v>
      </c>
      <c r="P22" s="4"/>
    </row>
    <row r="23" spans="1:16">
      <c r="A23" s="4">
        <v>0.79655571488961596</v>
      </c>
      <c r="B23" s="4">
        <v>5153.7333333333299</v>
      </c>
      <c r="C23" s="23">
        <f>B23/30</f>
        <v>171.79111111111101</v>
      </c>
      <c r="D23" s="4">
        <v>3.3333333333333298E-2</v>
      </c>
      <c r="F23" s="4">
        <v>0.77790352812046903</v>
      </c>
      <c r="G23" s="4">
        <v>2335.0333333333301</v>
      </c>
      <c r="H23" s="23">
        <f>G23/30</f>
        <v>77.834444444444344</v>
      </c>
      <c r="I23" s="4">
        <v>3.3333333333333298E-2</v>
      </c>
      <c r="P23" s="4"/>
    </row>
    <row r="24" spans="1:16">
      <c r="A24" s="4">
        <v>0.79499614030160104</v>
      </c>
      <c r="B24" s="4">
        <v>1673.5333333333299</v>
      </c>
      <c r="C24" s="23">
        <f>B24/30</f>
        <v>55.784444444444333</v>
      </c>
      <c r="D24" s="4">
        <v>3.3333333333333298E-2</v>
      </c>
      <c r="F24" s="4">
        <v>0.78527109167303599</v>
      </c>
      <c r="G24" s="4">
        <v>3610.3999999999901</v>
      </c>
      <c r="H24" s="23">
        <f>G24/30</f>
        <v>120.34666666666634</v>
      </c>
      <c r="I24" s="4">
        <v>6.6666666666666596E-2</v>
      </c>
      <c r="P24" s="4"/>
    </row>
    <row r="25" spans="1:16">
      <c r="A25" s="4">
        <v>0.79327398253750203</v>
      </c>
      <c r="B25" s="4">
        <v>5026.4333333333298</v>
      </c>
      <c r="C25" s="23">
        <f>B25/30</f>
        <v>167.54777777777767</v>
      </c>
      <c r="D25" s="4">
        <v>3.3333333333333298E-2</v>
      </c>
      <c r="F25" s="4">
        <v>0.79233949407529403</v>
      </c>
      <c r="G25" s="4">
        <v>6383.2333333333299</v>
      </c>
      <c r="H25" s="23">
        <f>G25/30</f>
        <v>212.77444444444433</v>
      </c>
      <c r="I25" s="4">
        <v>6.6666666666666693E-2</v>
      </c>
      <c r="P25" s="4"/>
    </row>
    <row r="26" spans="1:16">
      <c r="A26" s="4">
        <v>0.79584957159061498</v>
      </c>
      <c r="B26" s="4">
        <v>6105.6</v>
      </c>
      <c r="C26" s="23">
        <f>B26/30</f>
        <v>203.52</v>
      </c>
      <c r="D26" s="4">
        <v>0</v>
      </c>
      <c r="F26" s="4">
        <v>0.78089569718429197</v>
      </c>
      <c r="G26" s="4">
        <v>4613.5</v>
      </c>
      <c r="H26" s="23">
        <f>G26/30</f>
        <v>153.78333333333333</v>
      </c>
      <c r="I26" s="4">
        <v>3.3333333333333298E-2</v>
      </c>
      <c r="P26" s="4"/>
    </row>
    <row r="27" spans="1:16">
      <c r="A27" s="4">
        <v>0.79638032777594003</v>
      </c>
      <c r="B27" s="4">
        <v>4133.9666666666599</v>
      </c>
      <c r="C27" s="23">
        <f>B27/30</f>
        <v>137.79888888888865</v>
      </c>
      <c r="D27" s="4">
        <v>6.6666666666666596E-2</v>
      </c>
      <c r="F27" s="4">
        <v>0.78510242961892496</v>
      </c>
      <c r="G27" s="4">
        <v>3352.7333333333299</v>
      </c>
      <c r="H27" s="23">
        <f>G27/30</f>
        <v>111.75777777777766</v>
      </c>
      <c r="I27" s="4">
        <v>0</v>
      </c>
      <c r="P27" s="4"/>
    </row>
    <row r="28" spans="1:16">
      <c r="A28" s="4">
        <v>0.79650868617627102</v>
      </c>
      <c r="B28" s="4">
        <v>15103.8</v>
      </c>
      <c r="C28" s="23">
        <f>B28/30</f>
        <v>503.46</v>
      </c>
      <c r="D28" s="4">
        <v>3.3333333333333298E-2</v>
      </c>
      <c r="F28" s="4">
        <v>0.78336283778591198</v>
      </c>
      <c r="G28" s="4">
        <v>3850.7333333333299</v>
      </c>
      <c r="H28" s="23">
        <f>G28/30</f>
        <v>128.35777777777767</v>
      </c>
      <c r="I28" s="4">
        <v>6.6666666666666596E-2</v>
      </c>
      <c r="P28" s="4"/>
    </row>
    <row r="29" spans="1:16">
      <c r="A29" s="4">
        <v>0.79376094074583303</v>
      </c>
      <c r="B29" s="4">
        <v>4735.1666666666597</v>
      </c>
      <c r="C29" s="23">
        <f>B29/30</f>
        <v>157.83888888888865</v>
      </c>
      <c r="D29" s="4">
        <v>0.1</v>
      </c>
      <c r="F29" s="4">
        <v>0.77339803638415405</v>
      </c>
      <c r="G29" s="4">
        <v>3101.7999999999902</v>
      </c>
      <c r="H29" s="23">
        <f>G29/30</f>
        <v>103.393333333333</v>
      </c>
      <c r="I29" s="4">
        <v>0</v>
      </c>
      <c r="P29" s="4"/>
    </row>
    <row r="30" spans="1:16">
      <c r="A30" s="4">
        <v>0.77211683128944097</v>
      </c>
      <c r="B30" s="4">
        <v>6227.2333333333299</v>
      </c>
      <c r="C30" s="23">
        <f>B30/30</f>
        <v>207.57444444444434</v>
      </c>
      <c r="D30" s="4">
        <v>0</v>
      </c>
      <c r="F30" s="4">
        <v>0.78572751063806301</v>
      </c>
      <c r="G30" s="4">
        <v>14816.9666666666</v>
      </c>
      <c r="H30" s="23">
        <f>G30/30</f>
        <v>493.89888888888669</v>
      </c>
      <c r="I30" s="4">
        <v>0.1</v>
      </c>
      <c r="P30" s="4"/>
    </row>
    <row r="32" spans="1:16">
      <c r="A32">
        <f>AVERAGE(A1:A31)</f>
        <v>0.79243806028739316</v>
      </c>
      <c r="C32" s="11">
        <f>AVERAGE(C1:C31)</f>
        <v>189.36166666666654</v>
      </c>
      <c r="D32" s="9">
        <f>AVERAGE(D1:D31)</f>
        <v>3.5555555555555542E-2</v>
      </c>
      <c r="F32">
        <f>AVERAGE(F1:F31)</f>
        <v>0.78043897158392783</v>
      </c>
      <c r="H32" s="11">
        <f>AVERAGE(H1:H31)</f>
        <v>188.48581481481455</v>
      </c>
      <c r="I32" s="9">
        <f>AVERAGE(I1:I31)</f>
        <v>4.888888888888885E-2</v>
      </c>
    </row>
    <row r="33" spans="1:9">
      <c r="A33">
        <f>STDEV(A1:A30)</f>
        <v>8.2442416339522269E-3</v>
      </c>
      <c r="C33" s="11">
        <f t="shared" ref="C33:D33" si="0">STDEV(C1:C30)</f>
        <v>96.4034681618202</v>
      </c>
      <c r="D33" s="9">
        <f t="shared" si="0"/>
        <v>3.0239571310657864E-2</v>
      </c>
      <c r="F33">
        <f>STDEV(F1:F30)</f>
        <v>1.2359099627600284E-2</v>
      </c>
      <c r="H33" s="11">
        <f t="shared" ref="H33:I33" si="1">STDEV(H1:H30)</f>
        <v>110.88304890398196</v>
      </c>
      <c r="I33" s="9">
        <f t="shared" si="1"/>
        <v>4.26455886632994E-2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2">
        <v>50</v>
      </c>
      <c r="C38" s="32"/>
      <c r="D38" s="32"/>
      <c r="E38" s="32"/>
      <c r="F38" s="32"/>
      <c r="G38" s="32"/>
      <c r="I38" s="32">
        <v>200</v>
      </c>
      <c r="J38" s="32"/>
      <c r="K38" s="32"/>
      <c r="L38" s="32"/>
      <c r="M38" s="32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1">
        <v>200</v>
      </c>
      <c r="C38" s="31"/>
      <c r="D38" s="31"/>
      <c r="E38" s="31"/>
      <c r="G38" s="32">
        <v>50</v>
      </c>
      <c r="H38" s="32"/>
      <c r="I38" s="32"/>
      <c r="J38" s="32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new_TC3</vt:lpstr>
      <vt:lpstr>new_TC4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2019-06-18T22:26:45Z</dcterms:modified>
</cp:coreProperties>
</file>