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新宁\01-项目管理\02-项目跟踪与管理\02-项目进度计划\"/>
    </mc:Choice>
  </mc:AlternateContent>
  <bookViews>
    <workbookView xWindow="0" yWindow="0" windowWidth="20385" windowHeight="8370"/>
  </bookViews>
  <sheets>
    <sheet name="实施计划" sheetId="1" r:id="rId1"/>
  </sheets>
  <definedNames>
    <definedName name="_xlnm._FilterDatabase" localSheetId="0" hidden="1">实施计划!$A$1:$I$76</definedName>
  </definedNames>
  <calcPr calcId="152511"/>
</workbook>
</file>

<file path=xl/calcChain.xml><?xml version="1.0" encoding="utf-8"?>
<calcChain xmlns="http://schemas.openxmlformats.org/spreadsheetml/2006/main">
  <c r="C47" i="1" l="1"/>
  <c r="C46" i="1"/>
  <c r="C45" i="1"/>
  <c r="C17" i="1" l="1"/>
  <c r="C16" i="1"/>
  <c r="C15" i="1"/>
  <c r="C44" i="1"/>
  <c r="C29" i="1"/>
  <c r="C61" i="1" l="1"/>
  <c r="C60" i="1"/>
  <c r="C75" i="1" l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59" i="1"/>
  <c r="C58" i="1"/>
  <c r="C57" i="1"/>
  <c r="C56" i="1"/>
  <c r="C55" i="1"/>
  <c r="C54" i="1"/>
  <c r="C53" i="1"/>
  <c r="C52" i="1"/>
  <c r="C51" i="1"/>
  <c r="C50" i="1"/>
  <c r="C49" i="1"/>
  <c r="C48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8" i="1"/>
  <c r="C27" i="1"/>
  <c r="C26" i="1"/>
  <c r="C25" i="1"/>
  <c r="C24" i="1"/>
  <c r="C23" i="1"/>
  <c r="C22" i="1"/>
  <c r="C21" i="1"/>
  <c r="C20" i="1"/>
  <c r="C19" i="1"/>
  <c r="C18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<sst xmlns="http://schemas.openxmlformats.org/spreadsheetml/2006/main" count="302" uniqueCount="161">
  <si>
    <t>序号</t>
  </si>
  <si>
    <t>Step</t>
  </si>
  <si>
    <t>周期</t>
  </si>
  <si>
    <t>开始</t>
  </si>
  <si>
    <t>结束</t>
  </si>
  <si>
    <t>实际完成时间</t>
  </si>
  <si>
    <t>负责人</t>
  </si>
  <si>
    <t>状态</t>
  </si>
  <si>
    <t>备注</t>
  </si>
  <si>
    <t>软件调研与开发</t>
  </si>
  <si>
    <t>郑博/黄丹武</t>
  </si>
  <si>
    <t>on going</t>
  </si>
  <si>
    <t>WCS总控平台开发</t>
  </si>
  <si>
    <t>郑博/丁元明</t>
  </si>
  <si>
    <t>1.1.1</t>
  </si>
  <si>
    <t>需求调研和功能模块划分</t>
  </si>
  <si>
    <t>黄丹武/郑博</t>
  </si>
  <si>
    <t>closed</t>
  </si>
  <si>
    <t>基本完成，需仓库设计图纸最终确认后，核对流程</t>
  </si>
  <si>
    <t>1.1.2</t>
  </si>
  <si>
    <t>总控与WMS对接流程接口确认</t>
  </si>
  <si>
    <t>现与WMS接口流程已确认</t>
  </si>
  <si>
    <t>1.1.3</t>
  </si>
  <si>
    <t>总控与堆垛机接口确认</t>
  </si>
  <si>
    <t>1.1.4</t>
  </si>
  <si>
    <t>总控与输送线接口确认</t>
  </si>
  <si>
    <t>1.1.5</t>
  </si>
  <si>
    <t>总控与木牛流马接口确认</t>
  </si>
  <si>
    <t>1.1.6</t>
  </si>
  <si>
    <t>WCS总控平台基础功能开发</t>
  </si>
  <si>
    <t>1.1.6.1</t>
  </si>
  <si>
    <t>对接系统参数管理</t>
  </si>
  <si>
    <t>1.1.6.2</t>
  </si>
  <si>
    <t>仓位管理模块</t>
  </si>
  <si>
    <t>1.1.6.3</t>
  </si>
  <si>
    <t>业务流水管理模块</t>
  </si>
  <si>
    <t>1.1.6.4</t>
  </si>
  <si>
    <t>异常任务管理模块</t>
  </si>
  <si>
    <t>1.1.6.5</t>
  </si>
  <si>
    <t>工作站点管理模块</t>
  </si>
  <si>
    <t>open</t>
  </si>
  <si>
    <t>1.1.6.6</t>
  </si>
  <si>
    <t>看板管理模块</t>
  </si>
  <si>
    <t>1.1.6.7</t>
  </si>
  <si>
    <t>报表管理模块</t>
  </si>
  <si>
    <t>1.1.7</t>
  </si>
  <si>
    <t>与WMS对接接口开发</t>
  </si>
  <si>
    <t>1.1.7.1</t>
  </si>
  <si>
    <t>材积重量信息</t>
  </si>
  <si>
    <t>1.1.7.2</t>
  </si>
  <si>
    <t>上架任务</t>
  </si>
  <si>
    <t>1.1.7.3</t>
  </si>
  <si>
    <t>标记异常流水号</t>
  </si>
  <si>
    <t>1.1.7.4</t>
  </si>
  <si>
    <t>整板上架任务结果</t>
  </si>
  <si>
    <t>1.1.7.5</t>
  </si>
  <si>
    <t>散件上架任务结果</t>
  </si>
  <si>
    <t>1.1.7.6</t>
  </si>
  <si>
    <t>下架任务</t>
  </si>
  <si>
    <t>1.1.7.7</t>
  </si>
  <si>
    <t>下架站点流转信息</t>
  </si>
  <si>
    <t>1.1.7.8</t>
  </si>
  <si>
    <t>码托信息</t>
  </si>
  <si>
    <t>1.1.7.9</t>
  </si>
  <si>
    <t>出货暂存区下架任务</t>
  </si>
  <si>
    <t>1.1.7.10</t>
  </si>
  <si>
    <t>出货暂存区下架任务结果</t>
  </si>
  <si>
    <t>1.1.8</t>
  </si>
  <si>
    <t>与堆垛机对接接口开发</t>
  </si>
  <si>
    <t>1.1.8.1</t>
  </si>
  <si>
    <t>货物到达</t>
  </si>
  <si>
    <t>1.1.8.2</t>
  </si>
  <si>
    <t>请求上货</t>
  </si>
  <si>
    <t>1.1.8.3</t>
  </si>
  <si>
    <t>上下架任务</t>
  </si>
  <si>
    <t>1.1.8.4</t>
  </si>
  <si>
    <t>任务执行通知</t>
  </si>
  <si>
    <t>1.1.8.5</t>
  </si>
  <si>
    <t>设备状态通知</t>
  </si>
  <si>
    <t>1.1.8.6</t>
  </si>
  <si>
    <t>上报库位错误</t>
  </si>
  <si>
    <t>1.1.8.7</t>
  </si>
  <si>
    <t>异常上货</t>
  </si>
  <si>
    <t>1.1.9</t>
  </si>
  <si>
    <t>与输送线对接接口开发</t>
  </si>
  <si>
    <t>1.1.9.1</t>
  </si>
  <si>
    <t>托盘到达</t>
  </si>
  <si>
    <t>1.1.9.2</t>
  </si>
  <si>
    <t>地址申请指令</t>
  </si>
  <si>
    <t>1.1.9.3</t>
  </si>
  <si>
    <t>中间表1数据跟踪</t>
  </si>
  <si>
    <t>1.1.9.4</t>
  </si>
  <si>
    <t>中间表2数据跟踪</t>
  </si>
  <si>
    <t>1.1.9.5</t>
  </si>
  <si>
    <t>跟踪信息表数据跟踪</t>
  </si>
  <si>
    <t>1.1.10</t>
  </si>
  <si>
    <t>与木牛流马对接接口开发</t>
  </si>
  <si>
    <t>1.1.10.1</t>
  </si>
  <si>
    <t>【配送】请求配送（调车）</t>
  </si>
  <si>
    <t>1.1.10.2</t>
  </si>
  <si>
    <t>【配送】取货完成</t>
  </si>
  <si>
    <t>1.1.10.3</t>
  </si>
  <si>
    <t>【配送】请求上货</t>
  </si>
  <si>
    <t>1.1.10.4</t>
  </si>
  <si>
    <t>【配送】配送完成</t>
  </si>
  <si>
    <t>1.1.10.5</t>
  </si>
  <si>
    <t>【仓库】请求配送（调车）</t>
  </si>
  <si>
    <t>1.1.10.6</t>
  </si>
  <si>
    <t>【仓库】取/放货完成</t>
  </si>
  <si>
    <t>1.1.10.7</t>
  </si>
  <si>
    <t>【仓库】配送完成</t>
  </si>
  <si>
    <t>1.1.10.8</t>
  </si>
  <si>
    <t>【仓库】重捡（转向）</t>
  </si>
  <si>
    <t>1.1.11</t>
  </si>
  <si>
    <t>库仓位计算及算法开发</t>
  </si>
  <si>
    <t>1.1.11.1</t>
  </si>
  <si>
    <t>整托巷道计算</t>
  </si>
  <si>
    <t>1.1.11.2</t>
  </si>
  <si>
    <t>散件货架计算</t>
  </si>
  <si>
    <t>1.1.12</t>
  </si>
  <si>
    <t>任务调度及算法开发</t>
  </si>
  <si>
    <t>1.1.12.1</t>
  </si>
  <si>
    <t>堆垛机任务调度</t>
  </si>
  <si>
    <t>1.1.12.3</t>
  </si>
  <si>
    <t>木牛配送任务调度</t>
  </si>
  <si>
    <t>1.1.12.5</t>
  </si>
  <si>
    <t>散件仓库木牛任务调度</t>
  </si>
  <si>
    <t>1.1.13</t>
  </si>
  <si>
    <t>总控WCS单元测试和功能测试</t>
  </si>
  <si>
    <t>郑博/包丽娇</t>
  </si>
  <si>
    <t>软件集成和测试</t>
  </si>
  <si>
    <t>SIT测试阶段</t>
  </si>
  <si>
    <t>2.1.1</t>
  </si>
  <si>
    <t>总控WCS与堆垛机集成测试</t>
  </si>
  <si>
    <t>2.1.2</t>
  </si>
  <si>
    <t>总控WCS与输送线集成测试</t>
  </si>
  <si>
    <t>2.1.3</t>
  </si>
  <si>
    <t>总控WCS与木牛流马集成测试</t>
  </si>
  <si>
    <t>2.1.4</t>
  </si>
  <si>
    <t>总控WCS与WMS集成测试</t>
  </si>
  <si>
    <t>UAT测试阶段</t>
  </si>
  <si>
    <t>2.2.1</t>
  </si>
  <si>
    <t>总控WCS系统测试</t>
  </si>
  <si>
    <t>2.2.2</t>
  </si>
  <si>
    <t>WMS与总控WCS系统测试</t>
  </si>
  <si>
    <t>华恒/新宁</t>
  </si>
  <si>
    <t>2.2.3</t>
  </si>
  <si>
    <t>软件系统UAT测试</t>
  </si>
  <si>
    <t>1.1.11.3</t>
  </si>
  <si>
    <t>拼托位计算</t>
    <phoneticPr fontId="37" type="noConversion"/>
  </si>
  <si>
    <t>1.1.11.4</t>
  </si>
  <si>
    <t>1.1.7.11</t>
  </si>
  <si>
    <t>保税号验证查询</t>
    <phoneticPr fontId="37" type="noConversion"/>
  </si>
  <si>
    <t>1.1.9.6</t>
  </si>
  <si>
    <t>箱式线地址申请</t>
    <phoneticPr fontId="37" type="noConversion"/>
  </si>
  <si>
    <t>PLC上传货物信息</t>
    <phoneticPr fontId="37" type="noConversion"/>
  </si>
  <si>
    <t>PLC货物到达</t>
    <phoneticPr fontId="37" type="noConversion"/>
  </si>
  <si>
    <t>请求PLC上货</t>
    <phoneticPr fontId="37" type="noConversion"/>
  </si>
  <si>
    <t>1.1.9.7</t>
  </si>
  <si>
    <t>1.1.9.8</t>
  </si>
  <si>
    <t>拆托位、整托工作台计算</t>
    <phoneticPr fontId="3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</si>
</sst>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 * #,##0_ ;_ * \-#,##0_ ;_ * &quot;-&quot;_ ;_ @_ "/>
    <numFmt numFmtId="176" formatCode="m/d;@"/>
  </numFmts>
  <fonts count="39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Arial Unicode MS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12"/>
      <color rgb="FF000000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b/>
      <sz val="11"/>
      <name val="Arial Unicode MS"/>
      <family val="2"/>
      <charset val="134"/>
    </font>
    <font>
      <b/>
      <sz val="10"/>
      <color rgb="FF000000"/>
      <name val="Arial Unicode MS"/>
      <family val="2"/>
      <charset val="134"/>
    </font>
    <font>
      <b/>
      <sz val="11"/>
      <color rgb="FF000000"/>
      <name val="Arial Unicode MS"/>
      <family val="2"/>
      <charset val="134"/>
    </font>
    <font>
      <sz val="10"/>
      <color theme="1"/>
      <name val="Arial Unicode MS"/>
      <family val="2"/>
      <charset val="134"/>
    </font>
    <font>
      <sz val="10"/>
      <color rgb="FF000000"/>
      <name val="Arial Unicode MS"/>
      <family val="2"/>
      <charset val="134"/>
    </font>
    <font>
      <sz val="10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sz val="10.5"/>
      <color theme="1"/>
      <name val="宋体"/>
      <family val="3"/>
      <charset val="134"/>
    </font>
    <font>
      <sz val="10.5"/>
      <color rgb="FF000000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2"/>
      <name val="新細明體"/>
      <family val="1"/>
    </font>
    <font>
      <i/>
      <sz val="11"/>
      <color indexed="23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color rgb="FFFF0000"/>
      <name val="Arial Unicode MS"/>
      <family val="2"/>
      <charset val="134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4">
    <xf numFmtId="0" fontId="0" fillId="0" borderId="0">
      <alignment vertical="center"/>
    </xf>
    <xf numFmtId="0" fontId="18" fillId="5" borderId="0" applyNumberFormat="0" applyBorder="0" applyAlignment="0" applyProtection="0">
      <alignment vertical="center"/>
    </xf>
    <xf numFmtId="0" fontId="21" fillId="9" borderId="5" applyNumberFormat="0" applyAlignment="0" applyProtection="0">
      <alignment vertical="center"/>
    </xf>
    <xf numFmtId="0" fontId="36" fillId="0" borderId="0"/>
    <xf numFmtId="0" fontId="17" fillId="0" borderId="0"/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2" fillId="9" borderId="11" applyNumberFormat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25" fillId="18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3" fillId="15" borderId="6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2" fillId="10" borderId="5" applyNumberFormat="0" applyAlignment="0" applyProtection="0">
      <alignment vertical="center"/>
    </xf>
    <xf numFmtId="0" fontId="28" fillId="0" borderId="0"/>
    <xf numFmtId="0" fontId="17" fillId="23" borderId="12" applyNumberFormat="0" applyFont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27" applyFont="1">
      <alignment vertical="center"/>
    </xf>
    <xf numFmtId="0" fontId="3" fillId="3" borderId="1" xfId="27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6" fillId="3" borderId="1" xfId="0" applyFont="1" applyFill="1" applyBorder="1" applyAlignment="1">
      <alignment horizontal="left" vertical="center" wrapText="1" readingOrder="1"/>
    </xf>
    <xf numFmtId="0" fontId="7" fillId="3" borderId="1" xfId="0" applyFont="1" applyFill="1" applyBorder="1" applyAlignment="1">
      <alignment horizontal="left" vertical="center" wrapText="1"/>
    </xf>
    <xf numFmtId="176" fontId="8" fillId="0" borderId="1" xfId="0" applyNumberFormat="1" applyFont="1" applyFill="1" applyBorder="1" applyAlignment="1">
      <alignment horizontal="center" vertical="center" wrapText="1"/>
    </xf>
    <xf numFmtId="176" fontId="2" fillId="3" borderId="1" xfId="27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left" vertical="center" wrapText="1" readingOrder="1"/>
    </xf>
    <xf numFmtId="0" fontId="8" fillId="3" borderId="1" xfId="0" applyFont="1" applyFill="1" applyBorder="1" applyAlignment="1">
      <alignment horizontal="left" vertical="center" wrapText="1"/>
    </xf>
    <xf numFmtId="176" fontId="8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right" vertical="center" wrapText="1" readingOrder="1"/>
    </xf>
    <xf numFmtId="0" fontId="8" fillId="4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right" vertical="center" wrapText="1" readingOrder="1"/>
    </xf>
    <xf numFmtId="0" fontId="11" fillId="0" borderId="1" xfId="0" applyFont="1" applyFill="1" applyBorder="1" applyAlignment="1">
      <alignment horizontal="left" vertical="center" wrapText="1"/>
    </xf>
    <xf numFmtId="0" fontId="10" fillId="3" borderId="1" xfId="27" applyFont="1" applyFill="1" applyBorder="1" applyAlignment="1">
      <alignment horizontal="center" vertical="center" wrapText="1"/>
    </xf>
    <xf numFmtId="176" fontId="11" fillId="0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vertical="center" wrapText="1"/>
    </xf>
    <xf numFmtId="0" fontId="12" fillId="3" borderId="1" xfId="27" applyFont="1" applyFill="1" applyBorder="1" applyAlignment="1">
      <alignment horizontal="center" vertical="center" wrapText="1"/>
    </xf>
    <xf numFmtId="176" fontId="12" fillId="0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13" fillId="3" borderId="1" xfId="27" applyFont="1" applyFill="1" applyBorder="1" applyAlignment="1">
      <alignment horizontal="center" vertical="center" wrapText="1"/>
    </xf>
    <xf numFmtId="176" fontId="13" fillId="0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right" vertical="center" wrapText="1" readingOrder="1"/>
    </xf>
    <xf numFmtId="0" fontId="11" fillId="3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10" fillId="3" borderId="2" xfId="0" applyFont="1" applyFill="1" applyBorder="1" applyAlignment="1">
      <alignment horizontal="right" vertical="center" wrapText="1" readingOrder="1"/>
    </xf>
    <xf numFmtId="0" fontId="14" fillId="0" borderId="1" xfId="0" applyFont="1" applyBorder="1" applyAlignment="1">
      <alignment horizontal="left" vertical="center"/>
    </xf>
    <xf numFmtId="0" fontId="11" fillId="0" borderId="1" xfId="0" applyFont="1" applyFill="1" applyBorder="1" applyAlignment="1">
      <alignment vertical="center" wrapText="1"/>
    </xf>
    <xf numFmtId="0" fontId="15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left" vertical="center" wrapText="1" readingOrder="1"/>
    </xf>
    <xf numFmtId="176" fontId="12" fillId="3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left" vertical="center" wrapText="1"/>
    </xf>
    <xf numFmtId="9" fontId="11" fillId="3" borderId="1" xfId="0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176" fontId="11" fillId="3" borderId="1" xfId="0" applyNumberFormat="1" applyFont="1" applyFill="1" applyBorder="1" applyAlignment="1">
      <alignment horizontal="center" vertical="center" wrapText="1"/>
    </xf>
    <xf numFmtId="0" fontId="3" fillId="3" borderId="0" xfId="27" applyFont="1" applyFill="1" applyBorder="1" applyAlignment="1">
      <alignment horizontal="center" vertical="center" wrapText="1"/>
    </xf>
    <xf numFmtId="0" fontId="3" fillId="3" borderId="3" xfId="27" applyFont="1" applyFill="1" applyBorder="1" applyAlignment="1">
      <alignment horizontal="center" vertical="center" wrapText="1"/>
    </xf>
    <xf numFmtId="9" fontId="8" fillId="3" borderId="1" xfId="0" applyNumberFormat="1" applyFont="1" applyFill="1" applyBorder="1" applyAlignment="1">
      <alignment horizontal="left" vertical="center" wrapText="1"/>
    </xf>
    <xf numFmtId="176" fontId="10" fillId="0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right" vertical="center" wrapText="1" readingOrder="1"/>
    </xf>
    <xf numFmtId="0" fontId="12" fillId="3" borderId="1" xfId="0" applyFont="1" applyFill="1" applyBorder="1" applyAlignment="1">
      <alignment horizontal="left" vertical="center" wrapText="1"/>
    </xf>
    <xf numFmtId="176" fontId="38" fillId="0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</cellXfs>
  <cellStyles count="54">
    <cellStyle name="0,0_x000d__x000a_NA_x000d__x000a_" xfId="4"/>
    <cellStyle name="20% - 强调文字颜色 1 2" xfId="1"/>
    <cellStyle name="20% - 强调文字颜色 2 2" xfId="13"/>
    <cellStyle name="20% - 强调文字颜色 3 2" xfId="14"/>
    <cellStyle name="20% - 强调文字颜色 4 2" xfId="16"/>
    <cellStyle name="20% - 强调文字颜色 5 2" xfId="17"/>
    <cellStyle name="20% - 强调文字颜色 6 2" xfId="18"/>
    <cellStyle name="40% - 强调文字颜色 1 2" xfId="6"/>
    <cellStyle name="40% - 强调文字颜色 2 2" xfId="7"/>
    <cellStyle name="40% - 强调文字颜色 3 2" xfId="19"/>
    <cellStyle name="40% - 强调文字颜色 4 2" xfId="5"/>
    <cellStyle name="40% - 强调文字颜色 5 2" xfId="8"/>
    <cellStyle name="40% - 强调文字颜色 6 2" xfId="12"/>
    <cellStyle name="60% - 强调文字颜色 1 2" xfId="20"/>
    <cellStyle name="60% - 强调文字颜色 2 2" xfId="22"/>
    <cellStyle name="60% - 强调文字颜色 3 2" xfId="23"/>
    <cellStyle name="60% - 强调文字颜色 4 2" xfId="24"/>
    <cellStyle name="60% - 强调文字颜色 5 2" xfId="25"/>
    <cellStyle name="60% - 强调文字颜色 6 2" xfId="26"/>
    <cellStyle name="标题 1 2" xfId="28"/>
    <cellStyle name="标题 2 2" xfId="29"/>
    <cellStyle name="标题 3 2" xfId="30"/>
    <cellStyle name="标题 4 2" xfId="31"/>
    <cellStyle name="标题 5" xfId="32"/>
    <cellStyle name="差 2" xfId="33"/>
    <cellStyle name="常规" xfId="0" builtinId="0"/>
    <cellStyle name="常规 2" xfId="34"/>
    <cellStyle name="常规 3" xfId="15"/>
    <cellStyle name="常规 4" xfId="35"/>
    <cellStyle name="常规 5" xfId="21"/>
    <cellStyle name="常规 6" xfId="3"/>
    <cellStyle name="好 2" xfId="36"/>
    <cellStyle name="汇总 2" xfId="37"/>
    <cellStyle name="计算 2" xfId="2"/>
    <cellStyle name="检查单元格 2" xfId="38"/>
    <cellStyle name="解释性文本 2" xfId="39"/>
    <cellStyle name="警告文本 2" xfId="40"/>
    <cellStyle name="链接单元格 2" xfId="41"/>
    <cellStyle name="千位分隔[0] 2" xfId="10"/>
    <cellStyle name="千位分隔[0] 2 2" xfId="43"/>
    <cellStyle name="千位分隔[0] 2 2 2" xfId="44"/>
    <cellStyle name="千位分隔[0] 2 3" xfId="45"/>
    <cellStyle name="强调文字颜色 1 2" xfId="46"/>
    <cellStyle name="强调文字颜色 2 2" xfId="47"/>
    <cellStyle name="强调文字颜色 3 2" xfId="42"/>
    <cellStyle name="强调文字颜色 4 2" xfId="48"/>
    <cellStyle name="强调文字颜色 5 2" xfId="49"/>
    <cellStyle name="强调文字颜色 6 2" xfId="50"/>
    <cellStyle name="适中 2" xfId="11"/>
    <cellStyle name="输出 2" xfId="9"/>
    <cellStyle name="输入 2" xfId="51"/>
    <cellStyle name="样式 1" xfId="27"/>
    <cellStyle name="一般_明碁雙星-土木-標單" xfId="52"/>
    <cellStyle name="注释 2" xf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/>
  </sheetPr>
  <dimension ref="A1:I142"/>
  <sheetViews>
    <sheetView tabSelected="1" workbookViewId="0">
      <pane xSplit="8" ySplit="2" topLeftCell="I3" activePane="bottomRight" state="frozen"/>
      <selection pane="topRight"/>
      <selection pane="bottomLeft"/>
      <selection pane="bottomRight" activeCell="G34" sqref="G34"/>
    </sheetView>
  </sheetViews>
  <sheetFormatPr defaultColWidth="9" defaultRowHeight="15" outlineLevelRow="1"/>
  <cols>
    <col min="1" max="1" width="6.625" customWidth="1"/>
    <col min="2" max="2" width="32.375" customWidth="1"/>
    <col min="3" max="3" width="9.125" style="4" customWidth="1"/>
    <col min="4" max="4" width="9.125" customWidth="1"/>
    <col min="5" max="5" width="8.25" customWidth="1"/>
    <col min="6" max="6" width="11.5" customWidth="1"/>
    <col min="7" max="7" width="13.75" customWidth="1"/>
    <col min="8" max="8" width="9.5" customWidth="1"/>
    <col min="9" max="9" width="36" style="5" customWidth="1"/>
  </cols>
  <sheetData>
    <row r="1" spans="1:9" s="2" customFormat="1" ht="14.1" customHeight="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4" t="s">
        <v>8</v>
      </c>
    </row>
    <row r="2" spans="1:9" s="2" customFormat="1" ht="16.149999999999999" customHeight="1">
      <c r="A2" s="53"/>
      <c r="B2" s="53"/>
      <c r="C2" s="53"/>
      <c r="D2" s="53"/>
      <c r="E2" s="53"/>
      <c r="F2" s="53"/>
      <c r="G2" s="53"/>
      <c r="H2" s="53"/>
      <c r="I2" s="54"/>
    </row>
    <row r="3" spans="1:9" s="3" customFormat="1" ht="16.5">
      <c r="A3" s="6">
        <v>1</v>
      </c>
      <c r="B3" s="7" t="s">
        <v>9</v>
      </c>
      <c r="C3" s="4">
        <f t="shared" ref="C3:C66" si="0">E3-D3+1</f>
        <v>143</v>
      </c>
      <c r="D3" s="8">
        <v>42795</v>
      </c>
      <c r="E3" s="8">
        <v>42937</v>
      </c>
      <c r="F3" s="9"/>
      <c r="G3" s="10" t="s">
        <v>10</v>
      </c>
      <c r="H3" s="11" t="s">
        <v>11</v>
      </c>
      <c r="I3" s="42"/>
    </row>
    <row r="4" spans="1:9" ht="16.5" outlineLevel="1">
      <c r="A4" s="12">
        <v>1.1000000000000001</v>
      </c>
      <c r="B4" s="13" t="s">
        <v>12</v>
      </c>
      <c r="C4" s="4">
        <f t="shared" si="0"/>
        <v>122</v>
      </c>
      <c r="D4" s="8">
        <v>42795</v>
      </c>
      <c r="E4" s="8">
        <v>42916</v>
      </c>
      <c r="F4" s="14"/>
      <c r="G4" s="15" t="s">
        <v>13</v>
      </c>
      <c r="H4" s="11" t="s">
        <v>11</v>
      </c>
      <c r="I4" s="31"/>
    </row>
    <row r="5" spans="1:9" ht="30" outlineLevel="1">
      <c r="A5" s="16" t="s">
        <v>14</v>
      </c>
      <c r="B5" s="13" t="s">
        <v>15</v>
      </c>
      <c r="C5" s="4">
        <f t="shared" si="0"/>
        <v>66</v>
      </c>
      <c r="D5" s="8">
        <v>42807</v>
      </c>
      <c r="E5" s="8">
        <v>42872</v>
      </c>
      <c r="F5" s="8">
        <v>42872</v>
      </c>
      <c r="G5" s="15" t="s">
        <v>16</v>
      </c>
      <c r="H5" s="17" t="s">
        <v>17</v>
      </c>
      <c r="I5" s="31" t="s">
        <v>18</v>
      </c>
    </row>
    <row r="6" spans="1:9" outlineLevel="1">
      <c r="A6" s="16" t="s">
        <v>19</v>
      </c>
      <c r="B6" s="13" t="s">
        <v>20</v>
      </c>
      <c r="C6" s="4">
        <f t="shared" si="0"/>
        <v>68</v>
      </c>
      <c r="D6" s="8">
        <v>42807</v>
      </c>
      <c r="E6" s="8">
        <v>42874</v>
      </c>
      <c r="F6" s="8">
        <v>42874</v>
      </c>
      <c r="G6" s="15" t="s">
        <v>16</v>
      </c>
      <c r="H6" s="17" t="s">
        <v>17</v>
      </c>
      <c r="I6" s="31" t="s">
        <v>21</v>
      </c>
    </row>
    <row r="7" spans="1:9" outlineLevel="1">
      <c r="A7" s="16" t="s">
        <v>22</v>
      </c>
      <c r="B7" s="13" t="s">
        <v>23</v>
      </c>
      <c r="C7" s="4">
        <f t="shared" si="0"/>
        <v>40</v>
      </c>
      <c r="D7" s="8">
        <v>42839</v>
      </c>
      <c r="E7" s="8">
        <v>42878</v>
      </c>
      <c r="F7" s="8">
        <v>42878</v>
      </c>
      <c r="G7" s="15" t="s">
        <v>13</v>
      </c>
      <c r="H7" s="17" t="s">
        <v>17</v>
      </c>
      <c r="I7" s="31"/>
    </row>
    <row r="8" spans="1:9" outlineLevel="1">
      <c r="A8" s="16" t="s">
        <v>24</v>
      </c>
      <c r="B8" s="13" t="s">
        <v>25</v>
      </c>
      <c r="C8" s="4">
        <f t="shared" si="0"/>
        <v>43</v>
      </c>
      <c r="D8" s="8">
        <v>42839</v>
      </c>
      <c r="E8" s="8">
        <v>42881</v>
      </c>
      <c r="F8" s="8">
        <v>42881</v>
      </c>
      <c r="G8" s="15" t="s">
        <v>13</v>
      </c>
      <c r="H8" s="17" t="s">
        <v>17</v>
      </c>
      <c r="I8" s="31"/>
    </row>
    <row r="9" spans="1:9" outlineLevel="1">
      <c r="A9" s="16" t="s">
        <v>26</v>
      </c>
      <c r="B9" s="13" t="s">
        <v>27</v>
      </c>
      <c r="C9" s="4">
        <f t="shared" si="0"/>
        <v>36</v>
      </c>
      <c r="D9" s="8">
        <v>42839</v>
      </c>
      <c r="E9" s="8">
        <v>42874</v>
      </c>
      <c r="F9" s="8">
        <v>42882</v>
      </c>
      <c r="G9" s="15" t="s">
        <v>13</v>
      </c>
      <c r="H9" s="17" t="s">
        <v>17</v>
      </c>
      <c r="I9" s="31"/>
    </row>
    <row r="10" spans="1:9" ht="16.5" outlineLevel="1">
      <c r="A10" s="16" t="s">
        <v>28</v>
      </c>
      <c r="B10" s="13" t="s">
        <v>29</v>
      </c>
      <c r="C10" s="4">
        <f t="shared" si="0"/>
        <v>82</v>
      </c>
      <c r="D10" s="8">
        <v>42835</v>
      </c>
      <c r="E10" s="8">
        <v>42916</v>
      </c>
      <c r="F10" s="8"/>
      <c r="G10" s="15" t="s">
        <v>13</v>
      </c>
      <c r="H10" s="11" t="s">
        <v>11</v>
      </c>
      <c r="I10" s="48">
        <v>0.7</v>
      </c>
    </row>
    <row r="11" spans="1:9" outlineLevel="1">
      <c r="A11" s="18" t="s">
        <v>30</v>
      </c>
      <c r="B11" s="19" t="s">
        <v>31</v>
      </c>
      <c r="C11" s="20">
        <f t="shared" si="0"/>
        <v>20</v>
      </c>
      <c r="D11" s="21">
        <v>42826</v>
      </c>
      <c r="E11" s="21">
        <v>42845</v>
      </c>
      <c r="F11" s="21">
        <v>42840</v>
      </c>
      <c r="G11" s="22" t="s">
        <v>13</v>
      </c>
      <c r="H11" s="23" t="s">
        <v>17</v>
      </c>
      <c r="I11" s="43">
        <v>1</v>
      </c>
    </row>
    <row r="12" spans="1:9" outlineLevel="1">
      <c r="A12" s="18" t="s">
        <v>32</v>
      </c>
      <c r="B12" s="19" t="s">
        <v>33</v>
      </c>
      <c r="C12" s="20">
        <f t="shared" si="0"/>
        <v>20</v>
      </c>
      <c r="D12" s="21">
        <v>42826</v>
      </c>
      <c r="E12" s="21">
        <v>42845</v>
      </c>
      <c r="F12" s="21">
        <v>42840</v>
      </c>
      <c r="G12" s="22" t="s">
        <v>13</v>
      </c>
      <c r="H12" s="23" t="s">
        <v>17</v>
      </c>
      <c r="I12" s="43">
        <v>1</v>
      </c>
    </row>
    <row r="13" spans="1:9" outlineLevel="1">
      <c r="A13" s="18" t="s">
        <v>34</v>
      </c>
      <c r="B13" s="19" t="s">
        <v>35</v>
      </c>
      <c r="C13" s="20">
        <f t="shared" si="0"/>
        <v>20</v>
      </c>
      <c r="D13" s="21">
        <v>42826</v>
      </c>
      <c r="E13" s="21">
        <v>42845</v>
      </c>
      <c r="F13" s="21">
        <v>42840</v>
      </c>
      <c r="G13" s="22" t="s">
        <v>13</v>
      </c>
      <c r="H13" s="23" t="s">
        <v>17</v>
      </c>
      <c r="I13" s="43">
        <v>1</v>
      </c>
    </row>
    <row r="14" spans="1:9" outlineLevel="1">
      <c r="A14" s="18" t="s">
        <v>36</v>
      </c>
      <c r="B14" s="19" t="s">
        <v>37</v>
      </c>
      <c r="C14" s="20">
        <f t="shared" si="0"/>
        <v>20</v>
      </c>
      <c r="D14" s="21">
        <v>42826</v>
      </c>
      <c r="E14" s="21">
        <v>42845</v>
      </c>
      <c r="F14" s="21">
        <v>42840</v>
      </c>
      <c r="G14" s="22" t="s">
        <v>13</v>
      </c>
      <c r="H14" s="23" t="s">
        <v>17</v>
      </c>
      <c r="I14" s="43">
        <v>1</v>
      </c>
    </row>
    <row r="15" spans="1:9" outlineLevel="1">
      <c r="A15" s="18" t="s">
        <v>38</v>
      </c>
      <c r="B15" s="19" t="s">
        <v>39</v>
      </c>
      <c r="C15" s="20">
        <f t="shared" si="0"/>
        <v>4</v>
      </c>
      <c r="D15" s="25">
        <v>42903</v>
      </c>
      <c r="E15" s="25">
        <v>42906</v>
      </c>
      <c r="F15" s="25">
        <v>42906</v>
      </c>
      <c r="G15" s="22" t="s">
        <v>13</v>
      </c>
      <c r="H15" s="23" t="s">
        <v>17</v>
      </c>
      <c r="I15" s="43">
        <v>1</v>
      </c>
    </row>
    <row r="16" spans="1:9" outlineLevel="1">
      <c r="A16" s="18" t="s">
        <v>41</v>
      </c>
      <c r="B16" s="26" t="s">
        <v>42</v>
      </c>
      <c r="C16" s="27">
        <f t="shared" si="0"/>
        <v>4</v>
      </c>
      <c r="D16" s="28">
        <v>42933</v>
      </c>
      <c r="E16" s="28">
        <v>42936</v>
      </c>
      <c r="F16" s="21"/>
      <c r="G16" s="22" t="s">
        <v>13</v>
      </c>
      <c r="H16" s="29" t="s">
        <v>40</v>
      </c>
      <c r="I16" s="43"/>
    </row>
    <row r="17" spans="1:9" outlineLevel="1">
      <c r="A17" s="18" t="s">
        <v>43</v>
      </c>
      <c r="B17" s="26" t="s">
        <v>44</v>
      </c>
      <c r="C17" s="27">
        <f t="shared" si="0"/>
        <v>8</v>
      </c>
      <c r="D17" s="28">
        <v>42937</v>
      </c>
      <c r="E17" s="28">
        <v>42944</v>
      </c>
      <c r="F17" s="21"/>
      <c r="G17" s="22" t="s">
        <v>13</v>
      </c>
      <c r="H17" s="29" t="s">
        <v>40</v>
      </c>
      <c r="I17" s="43"/>
    </row>
    <row r="18" spans="1:9" outlineLevel="1">
      <c r="A18" s="16" t="s">
        <v>45</v>
      </c>
      <c r="B18" s="13" t="s">
        <v>46</v>
      </c>
      <c r="C18" s="4">
        <f t="shared" si="0"/>
        <v>62</v>
      </c>
      <c r="D18" s="8">
        <v>42835</v>
      </c>
      <c r="E18" s="8">
        <v>42896</v>
      </c>
      <c r="F18" s="8">
        <v>42896</v>
      </c>
      <c r="G18" s="15" t="s">
        <v>13</v>
      </c>
      <c r="H18" s="17" t="s">
        <v>17</v>
      </c>
      <c r="I18" s="48">
        <v>1</v>
      </c>
    </row>
    <row r="19" spans="1:9" outlineLevel="1">
      <c r="A19" s="30" t="s">
        <v>47</v>
      </c>
      <c r="B19" s="31" t="s">
        <v>48</v>
      </c>
      <c r="C19" s="20">
        <f t="shared" ref="C19:C29" si="1">E19-D19+1</f>
        <v>3</v>
      </c>
      <c r="D19" s="21">
        <v>42903</v>
      </c>
      <c r="E19" s="21">
        <v>42905</v>
      </c>
      <c r="F19" s="21">
        <v>42874</v>
      </c>
      <c r="G19" s="22" t="s">
        <v>13</v>
      </c>
      <c r="H19" s="17" t="s">
        <v>17</v>
      </c>
      <c r="I19" s="43">
        <v>1</v>
      </c>
    </row>
    <row r="20" spans="1:9" outlineLevel="1">
      <c r="A20" s="30" t="s">
        <v>49</v>
      </c>
      <c r="B20" s="31" t="s">
        <v>50</v>
      </c>
      <c r="C20" s="20">
        <f t="shared" si="1"/>
        <v>12</v>
      </c>
      <c r="D20" s="21">
        <v>42840</v>
      </c>
      <c r="E20" s="21">
        <v>42851</v>
      </c>
      <c r="F20" s="21">
        <v>42845</v>
      </c>
      <c r="G20" s="22" t="s">
        <v>13</v>
      </c>
      <c r="H20" s="17" t="s">
        <v>17</v>
      </c>
      <c r="I20" s="43">
        <v>1</v>
      </c>
    </row>
    <row r="21" spans="1:9" outlineLevel="1">
      <c r="A21" s="30" t="s">
        <v>51</v>
      </c>
      <c r="B21" s="31" t="s">
        <v>52</v>
      </c>
      <c r="C21" s="20">
        <f t="shared" si="1"/>
        <v>12</v>
      </c>
      <c r="D21" s="21">
        <v>42840</v>
      </c>
      <c r="E21" s="21">
        <v>42851</v>
      </c>
      <c r="F21" s="21">
        <v>42870</v>
      </c>
      <c r="G21" s="22" t="s">
        <v>13</v>
      </c>
      <c r="H21" s="17" t="s">
        <v>17</v>
      </c>
      <c r="I21" s="43">
        <v>1</v>
      </c>
    </row>
    <row r="22" spans="1:9" outlineLevel="1">
      <c r="A22" s="30" t="s">
        <v>53</v>
      </c>
      <c r="B22" s="31" t="s">
        <v>54</v>
      </c>
      <c r="C22" s="20">
        <f t="shared" si="1"/>
        <v>12</v>
      </c>
      <c r="D22" s="21">
        <v>42840</v>
      </c>
      <c r="E22" s="21">
        <v>42851</v>
      </c>
      <c r="F22" s="21">
        <v>42870</v>
      </c>
      <c r="G22" s="22" t="s">
        <v>13</v>
      </c>
      <c r="H22" s="17" t="s">
        <v>17</v>
      </c>
      <c r="I22" s="43">
        <v>1</v>
      </c>
    </row>
    <row r="23" spans="1:9" outlineLevel="1">
      <c r="A23" s="30" t="s">
        <v>55</v>
      </c>
      <c r="B23" s="31" t="s">
        <v>56</v>
      </c>
      <c r="C23" s="20">
        <f t="shared" si="1"/>
        <v>12</v>
      </c>
      <c r="D23" s="21">
        <v>42840</v>
      </c>
      <c r="E23" s="21">
        <v>42851</v>
      </c>
      <c r="F23" s="21">
        <v>42896</v>
      </c>
      <c r="G23" s="22" t="s">
        <v>13</v>
      </c>
      <c r="H23" s="17" t="s">
        <v>17</v>
      </c>
      <c r="I23" s="43">
        <v>1</v>
      </c>
    </row>
    <row r="24" spans="1:9" outlineLevel="1">
      <c r="A24" s="30" t="s">
        <v>57</v>
      </c>
      <c r="B24" s="31" t="s">
        <v>58</v>
      </c>
      <c r="C24" s="20">
        <f t="shared" si="1"/>
        <v>12</v>
      </c>
      <c r="D24" s="21">
        <v>42840</v>
      </c>
      <c r="E24" s="21">
        <v>42851</v>
      </c>
      <c r="F24" s="21">
        <v>42845</v>
      </c>
      <c r="G24" s="22" t="s">
        <v>13</v>
      </c>
      <c r="H24" s="17" t="s">
        <v>17</v>
      </c>
      <c r="I24" s="43">
        <v>1</v>
      </c>
    </row>
    <row r="25" spans="1:9" outlineLevel="1">
      <c r="A25" s="30" t="s">
        <v>59</v>
      </c>
      <c r="B25" s="31" t="s">
        <v>60</v>
      </c>
      <c r="C25" s="20">
        <f t="shared" si="1"/>
        <v>3</v>
      </c>
      <c r="D25" s="21">
        <v>42903</v>
      </c>
      <c r="E25" s="21">
        <v>42905</v>
      </c>
      <c r="F25" s="21">
        <v>42870</v>
      </c>
      <c r="G25" s="22" t="s">
        <v>13</v>
      </c>
      <c r="H25" s="17" t="s">
        <v>17</v>
      </c>
      <c r="I25" s="43">
        <v>1</v>
      </c>
    </row>
    <row r="26" spans="1:9" outlineLevel="1">
      <c r="A26" s="30" t="s">
        <v>61</v>
      </c>
      <c r="B26" s="31" t="s">
        <v>62</v>
      </c>
      <c r="C26" s="20">
        <f t="shared" si="1"/>
        <v>3</v>
      </c>
      <c r="D26" s="21">
        <v>42903</v>
      </c>
      <c r="E26" s="21">
        <v>42905</v>
      </c>
      <c r="F26" s="21">
        <v>42870</v>
      </c>
      <c r="G26" s="22" t="s">
        <v>13</v>
      </c>
      <c r="H26" s="17" t="s">
        <v>17</v>
      </c>
      <c r="I26" s="43">
        <v>1</v>
      </c>
    </row>
    <row r="27" spans="1:9" outlineLevel="1">
      <c r="A27" s="30" t="s">
        <v>63</v>
      </c>
      <c r="B27" s="31" t="s">
        <v>64</v>
      </c>
      <c r="C27" s="20">
        <f t="shared" si="1"/>
        <v>15</v>
      </c>
      <c r="D27" s="21">
        <v>42851</v>
      </c>
      <c r="E27" s="21">
        <v>42865</v>
      </c>
      <c r="F27" s="21">
        <v>42845</v>
      </c>
      <c r="G27" s="22" t="s">
        <v>13</v>
      </c>
      <c r="H27" s="17" t="s">
        <v>17</v>
      </c>
      <c r="I27" s="43">
        <v>1</v>
      </c>
    </row>
    <row r="28" spans="1:9" outlineLevel="1">
      <c r="A28" s="30" t="s">
        <v>65</v>
      </c>
      <c r="B28" s="31" t="s">
        <v>66</v>
      </c>
      <c r="C28" s="20">
        <f t="shared" si="1"/>
        <v>15</v>
      </c>
      <c r="D28" s="21">
        <v>42851</v>
      </c>
      <c r="E28" s="21">
        <v>42865</v>
      </c>
      <c r="F28" s="21">
        <v>42870</v>
      </c>
      <c r="G28" s="22" t="s">
        <v>13</v>
      </c>
      <c r="H28" s="17" t="s">
        <v>17</v>
      </c>
      <c r="I28" s="43">
        <v>1</v>
      </c>
    </row>
    <row r="29" spans="1:9" outlineLevel="1">
      <c r="A29" s="30" t="s">
        <v>151</v>
      </c>
      <c r="B29" s="31" t="s">
        <v>152</v>
      </c>
      <c r="C29" s="20">
        <f t="shared" si="1"/>
        <v>5</v>
      </c>
      <c r="D29" s="21">
        <v>42905</v>
      </c>
      <c r="E29" s="21">
        <v>42909</v>
      </c>
      <c r="F29" s="21">
        <v>42908</v>
      </c>
      <c r="G29" s="22" t="s">
        <v>13</v>
      </c>
      <c r="H29" s="17" t="s">
        <v>17</v>
      </c>
      <c r="I29" s="43">
        <v>1</v>
      </c>
    </row>
    <row r="30" spans="1:9" outlineLevel="1">
      <c r="A30" s="16" t="s">
        <v>67</v>
      </c>
      <c r="B30" s="13" t="s">
        <v>68</v>
      </c>
      <c r="C30" s="4">
        <f t="shared" si="0"/>
        <v>27</v>
      </c>
      <c r="D30" s="8">
        <v>42880</v>
      </c>
      <c r="E30" s="8">
        <v>42906</v>
      </c>
      <c r="F30" s="8"/>
      <c r="G30" s="15" t="s">
        <v>13</v>
      </c>
      <c r="H30" s="17" t="s">
        <v>17</v>
      </c>
      <c r="I30" s="48">
        <v>1</v>
      </c>
    </row>
    <row r="31" spans="1:9" outlineLevel="1">
      <c r="A31" s="50" t="s">
        <v>69</v>
      </c>
      <c r="B31" s="51" t="s">
        <v>70</v>
      </c>
      <c r="C31" s="20">
        <f t="shared" ref="C31:C37" si="2">E31-D31+1</f>
        <v>9</v>
      </c>
      <c r="D31" s="49">
        <v>42903</v>
      </c>
      <c r="E31" s="25">
        <v>42911</v>
      </c>
      <c r="F31" s="25">
        <v>42911</v>
      </c>
      <c r="G31" s="22" t="s">
        <v>13</v>
      </c>
      <c r="H31" s="17" t="s">
        <v>17</v>
      </c>
      <c r="I31" s="43">
        <v>1</v>
      </c>
    </row>
    <row r="32" spans="1:9" outlineLevel="1">
      <c r="A32" s="50" t="s">
        <v>71</v>
      </c>
      <c r="B32" s="51" t="s">
        <v>72</v>
      </c>
      <c r="C32" s="20">
        <f t="shared" si="2"/>
        <v>7</v>
      </c>
      <c r="D32" s="49">
        <v>42905</v>
      </c>
      <c r="E32" s="25">
        <v>42911</v>
      </c>
      <c r="F32" s="25">
        <v>42912</v>
      </c>
      <c r="G32" s="22" t="s">
        <v>13</v>
      </c>
      <c r="H32" s="17" t="s">
        <v>17</v>
      </c>
      <c r="I32" s="43">
        <v>1</v>
      </c>
    </row>
    <row r="33" spans="1:9" outlineLevel="1">
      <c r="A33" s="30" t="s">
        <v>73</v>
      </c>
      <c r="B33" s="31" t="s">
        <v>74</v>
      </c>
      <c r="C33" s="20">
        <f t="shared" si="2"/>
        <v>3</v>
      </c>
      <c r="D33" s="21">
        <v>42888</v>
      </c>
      <c r="E33" s="21">
        <v>42890</v>
      </c>
      <c r="F33" s="21">
        <v>42880</v>
      </c>
      <c r="G33" s="22" t="s">
        <v>13</v>
      </c>
      <c r="H33" s="17" t="s">
        <v>17</v>
      </c>
      <c r="I33" s="43">
        <v>1</v>
      </c>
    </row>
    <row r="34" spans="1:9" outlineLevel="1">
      <c r="A34" s="30" t="s">
        <v>75</v>
      </c>
      <c r="B34" s="31" t="s">
        <v>76</v>
      </c>
      <c r="C34" s="20">
        <f t="shared" si="2"/>
        <v>3</v>
      </c>
      <c r="D34" s="21">
        <v>42891</v>
      </c>
      <c r="E34" s="21">
        <v>42893</v>
      </c>
      <c r="F34" s="21">
        <v>42893</v>
      </c>
      <c r="G34" s="22" t="s">
        <v>13</v>
      </c>
      <c r="H34" s="17" t="s">
        <v>17</v>
      </c>
      <c r="I34" s="43">
        <v>1</v>
      </c>
    </row>
    <row r="35" spans="1:9" outlineLevel="1">
      <c r="A35" s="30" t="s">
        <v>77</v>
      </c>
      <c r="B35" s="31" t="s">
        <v>78</v>
      </c>
      <c r="C35" s="20">
        <f t="shared" si="2"/>
        <v>4</v>
      </c>
      <c r="D35" s="21">
        <v>42894</v>
      </c>
      <c r="E35" s="21">
        <v>42897</v>
      </c>
      <c r="F35" s="21">
        <v>42897</v>
      </c>
      <c r="G35" s="22" t="s">
        <v>13</v>
      </c>
      <c r="H35" s="17" t="s">
        <v>17</v>
      </c>
      <c r="I35" s="43">
        <v>1</v>
      </c>
    </row>
    <row r="36" spans="1:9" outlineLevel="1">
      <c r="A36" s="30" t="s">
        <v>79</v>
      </c>
      <c r="B36" s="31" t="s">
        <v>80</v>
      </c>
      <c r="C36" s="20">
        <f t="shared" si="2"/>
        <v>4</v>
      </c>
      <c r="D36" s="21">
        <v>42898</v>
      </c>
      <c r="E36" s="21">
        <v>42901</v>
      </c>
      <c r="F36" s="21">
        <v>42901</v>
      </c>
      <c r="G36" s="22" t="s">
        <v>13</v>
      </c>
      <c r="H36" s="17" t="s">
        <v>17</v>
      </c>
      <c r="I36" s="43">
        <v>1</v>
      </c>
    </row>
    <row r="37" spans="1:9" outlineLevel="1">
      <c r="A37" s="30" t="s">
        <v>81</v>
      </c>
      <c r="B37" s="31" t="s">
        <v>82</v>
      </c>
      <c r="C37" s="20">
        <f t="shared" si="2"/>
        <v>4</v>
      </c>
      <c r="D37" s="21">
        <v>42902</v>
      </c>
      <c r="E37" s="28">
        <v>42905</v>
      </c>
      <c r="F37" s="21"/>
      <c r="G37" s="22" t="s">
        <v>13</v>
      </c>
      <c r="H37" s="17" t="s">
        <v>17</v>
      </c>
      <c r="I37" s="43">
        <v>1</v>
      </c>
    </row>
    <row r="38" spans="1:9" outlineLevel="1">
      <c r="A38" s="16" t="s">
        <v>83</v>
      </c>
      <c r="B38" s="13" t="s">
        <v>84</v>
      </c>
      <c r="C38" s="4">
        <f t="shared" si="0"/>
        <v>41</v>
      </c>
      <c r="D38" s="8">
        <v>42876</v>
      </c>
      <c r="E38" s="8">
        <v>42916</v>
      </c>
      <c r="F38" s="8"/>
      <c r="G38" s="15" t="s">
        <v>13</v>
      </c>
      <c r="H38" s="17" t="s">
        <v>17</v>
      </c>
      <c r="I38" s="48">
        <v>1</v>
      </c>
    </row>
    <row r="39" spans="1:9" outlineLevel="1">
      <c r="A39" s="30" t="s">
        <v>85</v>
      </c>
      <c r="B39" s="31" t="s">
        <v>86</v>
      </c>
      <c r="C39" s="20">
        <f t="shared" si="0"/>
        <v>15</v>
      </c>
      <c r="D39" s="21">
        <v>42896</v>
      </c>
      <c r="E39" s="49">
        <v>42910</v>
      </c>
      <c r="F39" s="49">
        <v>42910</v>
      </c>
      <c r="G39" s="22" t="s">
        <v>13</v>
      </c>
      <c r="H39" s="17" t="s">
        <v>17</v>
      </c>
      <c r="I39" s="43">
        <v>1</v>
      </c>
    </row>
    <row r="40" spans="1:9" outlineLevel="1">
      <c r="A40" s="30" t="s">
        <v>87</v>
      </c>
      <c r="B40" s="31" t="s">
        <v>88</v>
      </c>
      <c r="C40" s="20">
        <f t="shared" si="0"/>
        <v>2</v>
      </c>
      <c r="D40" s="21">
        <v>42903</v>
      </c>
      <c r="E40" s="21">
        <v>42904</v>
      </c>
      <c r="F40" s="21">
        <v>42904</v>
      </c>
      <c r="G40" s="22" t="s">
        <v>13</v>
      </c>
      <c r="H40" s="17" t="s">
        <v>17</v>
      </c>
      <c r="I40" s="43">
        <v>1</v>
      </c>
    </row>
    <row r="41" spans="1:9" outlineLevel="1">
      <c r="A41" s="30" t="s">
        <v>89</v>
      </c>
      <c r="B41" s="31" t="s">
        <v>90</v>
      </c>
      <c r="C41" s="20">
        <f t="shared" si="0"/>
        <v>11</v>
      </c>
      <c r="D41" s="21">
        <v>42905</v>
      </c>
      <c r="E41" s="28">
        <v>42915</v>
      </c>
      <c r="F41" s="8"/>
      <c r="G41" s="22" t="s">
        <v>13</v>
      </c>
      <c r="H41" s="17" t="s">
        <v>17</v>
      </c>
      <c r="I41" s="43">
        <v>1</v>
      </c>
    </row>
    <row r="42" spans="1:9" outlineLevel="1">
      <c r="A42" s="30" t="s">
        <v>91</v>
      </c>
      <c r="B42" s="31" t="s">
        <v>92</v>
      </c>
      <c r="C42" s="20">
        <f t="shared" si="0"/>
        <v>7</v>
      </c>
      <c r="D42" s="21">
        <v>42906</v>
      </c>
      <c r="E42" s="28">
        <v>42912</v>
      </c>
      <c r="F42" s="8"/>
      <c r="G42" s="22" t="s">
        <v>13</v>
      </c>
      <c r="H42" s="17" t="s">
        <v>17</v>
      </c>
      <c r="I42" s="43">
        <v>1</v>
      </c>
    </row>
    <row r="43" spans="1:9" outlineLevel="1">
      <c r="A43" s="30" t="s">
        <v>93</v>
      </c>
      <c r="B43" s="31" t="s">
        <v>94</v>
      </c>
      <c r="C43" s="20">
        <f t="shared" si="0"/>
        <v>3</v>
      </c>
      <c r="D43" s="21">
        <v>42909</v>
      </c>
      <c r="E43" s="49">
        <v>42911</v>
      </c>
      <c r="F43" s="49">
        <v>42911</v>
      </c>
      <c r="G43" s="22" t="s">
        <v>13</v>
      </c>
      <c r="H43" s="17" t="s">
        <v>17</v>
      </c>
      <c r="I43" s="43">
        <v>1</v>
      </c>
    </row>
    <row r="44" spans="1:9" outlineLevel="1">
      <c r="A44" s="30" t="s">
        <v>153</v>
      </c>
      <c r="B44" s="31" t="s">
        <v>154</v>
      </c>
      <c r="C44" s="20">
        <f t="shared" si="0"/>
        <v>5</v>
      </c>
      <c r="D44" s="21">
        <v>42911</v>
      </c>
      <c r="E44" s="21">
        <v>42915</v>
      </c>
      <c r="F44" s="21">
        <v>42915</v>
      </c>
      <c r="G44" s="22" t="s">
        <v>13</v>
      </c>
      <c r="H44" s="17" t="s">
        <v>17</v>
      </c>
      <c r="I44" s="43">
        <v>1</v>
      </c>
    </row>
    <row r="45" spans="1:9" outlineLevel="1">
      <c r="A45" s="30" t="s">
        <v>153</v>
      </c>
      <c r="B45" s="31" t="s">
        <v>155</v>
      </c>
      <c r="C45" s="20">
        <f>E45-D45+1</f>
        <v>3</v>
      </c>
      <c r="D45" s="25">
        <v>42909</v>
      </c>
      <c r="E45" s="49">
        <v>42911</v>
      </c>
      <c r="F45" s="49">
        <v>42911</v>
      </c>
      <c r="G45" s="22" t="s">
        <v>13</v>
      </c>
      <c r="H45" s="17" t="s">
        <v>17</v>
      </c>
      <c r="I45" s="43">
        <v>1</v>
      </c>
    </row>
    <row r="46" spans="1:9" outlineLevel="1">
      <c r="A46" s="30" t="s">
        <v>158</v>
      </c>
      <c r="B46" s="31" t="s">
        <v>157</v>
      </c>
      <c r="C46" s="20">
        <f>E46-D46+1</f>
        <v>2</v>
      </c>
      <c r="D46" s="25">
        <v>42911</v>
      </c>
      <c r="E46" s="49">
        <v>42912</v>
      </c>
      <c r="F46" s="49">
        <v>42916</v>
      </c>
      <c r="G46" s="22" t="s">
        <v>13</v>
      </c>
      <c r="H46" s="17" t="s">
        <v>17</v>
      </c>
      <c r="I46" s="43">
        <v>1</v>
      </c>
    </row>
    <row r="47" spans="1:9" outlineLevel="1">
      <c r="A47" s="30" t="s">
        <v>159</v>
      </c>
      <c r="B47" s="31" t="s">
        <v>156</v>
      </c>
      <c r="C47" s="20">
        <f>E47-D47+1</f>
        <v>1</v>
      </c>
      <c r="D47" s="25">
        <v>42913</v>
      </c>
      <c r="E47" s="49">
        <v>42913</v>
      </c>
      <c r="F47" s="49">
        <v>42913</v>
      </c>
      <c r="G47" s="22" t="s">
        <v>13</v>
      </c>
      <c r="H47" s="17" t="s">
        <v>17</v>
      </c>
      <c r="I47" s="43">
        <v>1</v>
      </c>
    </row>
    <row r="48" spans="1:9" outlineLevel="1">
      <c r="A48" s="16" t="s">
        <v>95</v>
      </c>
      <c r="B48" s="13" t="s">
        <v>96</v>
      </c>
      <c r="C48" s="4">
        <f t="shared" si="0"/>
        <v>57</v>
      </c>
      <c r="D48" s="8">
        <v>42870</v>
      </c>
      <c r="E48" s="8">
        <v>42926</v>
      </c>
      <c r="F48" s="8"/>
      <c r="G48" s="15" t="s">
        <v>13</v>
      </c>
      <c r="H48" s="33" t="s">
        <v>11</v>
      </c>
      <c r="I48" s="48">
        <v>0.4</v>
      </c>
    </row>
    <row r="49" spans="1:9" outlineLevel="1">
      <c r="A49" s="34" t="s">
        <v>97</v>
      </c>
      <c r="B49" s="35" t="s">
        <v>98</v>
      </c>
      <c r="C49" s="20">
        <f t="shared" ref="C49:C61" si="3">E49-D49+1</f>
        <v>3</v>
      </c>
      <c r="D49" s="21">
        <v>42901</v>
      </c>
      <c r="E49" s="21">
        <v>42903</v>
      </c>
      <c r="F49" s="21"/>
      <c r="G49" s="22" t="s">
        <v>13</v>
      </c>
      <c r="H49" s="32" t="s">
        <v>11</v>
      </c>
      <c r="I49" s="31"/>
    </row>
    <row r="50" spans="1:9" outlineLevel="1">
      <c r="A50" s="34" t="s">
        <v>99</v>
      </c>
      <c r="B50" s="35" t="s">
        <v>100</v>
      </c>
      <c r="C50" s="20">
        <f t="shared" si="3"/>
        <v>2</v>
      </c>
      <c r="D50" s="21">
        <v>42904</v>
      </c>
      <c r="E50" s="21">
        <v>42905</v>
      </c>
      <c r="F50" s="21">
        <v>42905</v>
      </c>
      <c r="G50" s="22" t="s">
        <v>13</v>
      </c>
      <c r="H50" s="23" t="s">
        <v>17</v>
      </c>
      <c r="I50" s="43">
        <v>1</v>
      </c>
    </row>
    <row r="51" spans="1:9" outlineLevel="1">
      <c r="A51" s="34" t="s">
        <v>101</v>
      </c>
      <c r="B51" s="35" t="s">
        <v>102</v>
      </c>
      <c r="C51" s="20">
        <f t="shared" si="3"/>
        <v>2</v>
      </c>
      <c r="D51" s="21">
        <v>42906</v>
      </c>
      <c r="E51" s="21">
        <v>42907</v>
      </c>
      <c r="F51" s="21">
        <v>42907</v>
      </c>
      <c r="G51" s="22" t="s">
        <v>13</v>
      </c>
      <c r="H51" s="23" t="s">
        <v>17</v>
      </c>
      <c r="I51" s="43">
        <v>1</v>
      </c>
    </row>
    <row r="52" spans="1:9" outlineLevel="1">
      <c r="A52" s="34" t="s">
        <v>103</v>
      </c>
      <c r="B52" s="35" t="s">
        <v>104</v>
      </c>
      <c r="C52" s="20">
        <f t="shared" si="3"/>
        <v>2</v>
      </c>
      <c r="D52" s="21">
        <v>42908</v>
      </c>
      <c r="E52" s="21">
        <v>42909</v>
      </c>
      <c r="F52" s="21">
        <v>42909</v>
      </c>
      <c r="G52" s="22" t="s">
        <v>13</v>
      </c>
      <c r="H52" s="23" t="s">
        <v>17</v>
      </c>
      <c r="I52" s="43">
        <v>1</v>
      </c>
    </row>
    <row r="53" spans="1:9" outlineLevel="1">
      <c r="A53" s="34" t="s">
        <v>105</v>
      </c>
      <c r="B53" s="37" t="s">
        <v>106</v>
      </c>
      <c r="C53" s="20">
        <f t="shared" si="3"/>
        <v>2</v>
      </c>
      <c r="D53" s="21">
        <v>42910</v>
      </c>
      <c r="E53" s="21">
        <v>42911</v>
      </c>
      <c r="F53" s="21"/>
      <c r="G53" s="22" t="s">
        <v>13</v>
      </c>
      <c r="H53" s="32" t="s">
        <v>11</v>
      </c>
      <c r="I53" s="31"/>
    </row>
    <row r="54" spans="1:9" outlineLevel="1">
      <c r="A54" s="34" t="s">
        <v>107</v>
      </c>
      <c r="B54" s="37" t="s">
        <v>108</v>
      </c>
      <c r="C54" s="20">
        <f t="shared" si="3"/>
        <v>2</v>
      </c>
      <c r="D54" s="21">
        <v>42912</v>
      </c>
      <c r="E54" s="21">
        <v>42913</v>
      </c>
      <c r="F54" s="21"/>
      <c r="G54" s="22" t="s">
        <v>13</v>
      </c>
      <c r="H54" s="36" t="s">
        <v>40</v>
      </c>
      <c r="I54" s="31"/>
    </row>
    <row r="55" spans="1:9" outlineLevel="1">
      <c r="A55" s="34" t="s">
        <v>109</v>
      </c>
      <c r="B55" s="37" t="s">
        <v>110</v>
      </c>
      <c r="C55" s="20">
        <f t="shared" si="3"/>
        <v>2</v>
      </c>
      <c r="D55" s="21">
        <v>42914</v>
      </c>
      <c r="E55" s="21">
        <v>42915</v>
      </c>
      <c r="F55" s="21"/>
      <c r="G55" s="22" t="s">
        <v>13</v>
      </c>
      <c r="H55" s="36" t="s">
        <v>40</v>
      </c>
      <c r="I55" s="31"/>
    </row>
    <row r="56" spans="1:9" outlineLevel="1">
      <c r="A56" s="34" t="s">
        <v>111</v>
      </c>
      <c r="B56" s="37" t="s">
        <v>112</v>
      </c>
      <c r="C56" s="20">
        <f t="shared" si="3"/>
        <v>3</v>
      </c>
      <c r="D56" s="21">
        <v>42916</v>
      </c>
      <c r="E56" s="21">
        <v>42918</v>
      </c>
      <c r="F56" s="21"/>
      <c r="G56" s="22" t="s">
        <v>13</v>
      </c>
      <c r="H56" s="36" t="s">
        <v>40</v>
      </c>
      <c r="I56" s="31"/>
    </row>
    <row r="57" spans="1:9" outlineLevel="1">
      <c r="A57" s="16" t="s">
        <v>113</v>
      </c>
      <c r="B57" s="13" t="s">
        <v>114</v>
      </c>
      <c r="C57" s="4">
        <f t="shared" si="3"/>
        <v>67</v>
      </c>
      <c r="D57" s="8">
        <v>42850</v>
      </c>
      <c r="E57" s="8">
        <v>42916</v>
      </c>
      <c r="F57" s="8"/>
      <c r="G57" s="15" t="s">
        <v>13</v>
      </c>
      <c r="H57" s="23" t="s">
        <v>17</v>
      </c>
      <c r="I57" s="48">
        <v>1</v>
      </c>
    </row>
    <row r="58" spans="1:9" outlineLevel="1">
      <c r="A58" s="30" t="s">
        <v>115</v>
      </c>
      <c r="B58" s="31" t="s">
        <v>116</v>
      </c>
      <c r="C58" s="20">
        <f t="shared" si="3"/>
        <v>11</v>
      </c>
      <c r="D58" s="21">
        <v>42878</v>
      </c>
      <c r="E58" s="21">
        <v>42888</v>
      </c>
      <c r="F58" s="21">
        <v>42888</v>
      </c>
      <c r="G58" s="22" t="s">
        <v>13</v>
      </c>
      <c r="H58" s="23" t="s">
        <v>17</v>
      </c>
      <c r="I58" s="43">
        <v>1</v>
      </c>
    </row>
    <row r="59" spans="1:9" outlineLevel="1">
      <c r="A59" s="30" t="s">
        <v>117</v>
      </c>
      <c r="B59" s="31" t="s">
        <v>118</v>
      </c>
      <c r="C59" s="20">
        <f t="shared" si="3"/>
        <v>11</v>
      </c>
      <c r="D59" s="21">
        <v>42891</v>
      </c>
      <c r="E59" s="21">
        <v>42901</v>
      </c>
      <c r="F59" s="21">
        <v>42903</v>
      </c>
      <c r="G59" s="22" t="s">
        <v>13</v>
      </c>
      <c r="H59" s="23" t="s">
        <v>17</v>
      </c>
      <c r="I59" s="43">
        <v>1</v>
      </c>
    </row>
    <row r="60" spans="1:9" outlineLevel="1">
      <c r="A60" s="30" t="s">
        <v>148</v>
      </c>
      <c r="B60" s="31" t="s">
        <v>149</v>
      </c>
      <c r="C60" s="20">
        <f t="shared" si="3"/>
        <v>9</v>
      </c>
      <c r="D60" s="21">
        <v>42901</v>
      </c>
      <c r="E60" s="21">
        <v>42909</v>
      </c>
      <c r="F60" s="21">
        <v>42914</v>
      </c>
      <c r="G60" s="22" t="s">
        <v>13</v>
      </c>
      <c r="H60" s="23" t="s">
        <v>17</v>
      </c>
      <c r="I60" s="43">
        <v>1</v>
      </c>
    </row>
    <row r="61" spans="1:9" outlineLevel="1">
      <c r="A61" s="30" t="s">
        <v>150</v>
      </c>
      <c r="B61" s="31" t="s">
        <v>160</v>
      </c>
      <c r="C61" s="20">
        <f t="shared" si="3"/>
        <v>6</v>
      </c>
      <c r="D61" s="21">
        <v>42909</v>
      </c>
      <c r="E61" s="21">
        <v>42914</v>
      </c>
      <c r="F61" s="8"/>
      <c r="G61" s="22" t="s">
        <v>13</v>
      </c>
      <c r="H61" s="23" t="s">
        <v>17</v>
      </c>
      <c r="I61" s="43">
        <v>1</v>
      </c>
    </row>
    <row r="62" spans="1:9" outlineLevel="1">
      <c r="A62" s="16" t="s">
        <v>119</v>
      </c>
      <c r="B62" s="13" t="s">
        <v>120</v>
      </c>
      <c r="C62" s="4">
        <f t="shared" si="0"/>
        <v>67</v>
      </c>
      <c r="D62" s="8">
        <v>42850</v>
      </c>
      <c r="E62" s="8">
        <v>42916</v>
      </c>
      <c r="F62" s="8"/>
      <c r="G62" s="15" t="s">
        <v>13</v>
      </c>
      <c r="H62" s="23" t="s">
        <v>17</v>
      </c>
      <c r="I62" s="48">
        <v>1</v>
      </c>
    </row>
    <row r="63" spans="1:9" outlineLevel="1">
      <c r="A63" s="30" t="s">
        <v>121</v>
      </c>
      <c r="B63" s="31" t="s">
        <v>122</v>
      </c>
      <c r="C63" s="20">
        <f t="shared" si="0"/>
        <v>16</v>
      </c>
      <c r="D63" s="21">
        <v>42886</v>
      </c>
      <c r="E63" s="21">
        <v>42901</v>
      </c>
      <c r="F63" s="21">
        <v>42901</v>
      </c>
      <c r="G63" s="22" t="s">
        <v>13</v>
      </c>
      <c r="H63" s="23" t="s">
        <v>17</v>
      </c>
      <c r="I63" s="43">
        <v>1</v>
      </c>
    </row>
    <row r="64" spans="1:9" outlineLevel="1">
      <c r="A64" s="30" t="s">
        <v>123</v>
      </c>
      <c r="B64" s="31" t="s">
        <v>124</v>
      </c>
      <c r="C64" s="20">
        <f t="shared" si="0"/>
        <v>11</v>
      </c>
      <c r="D64" s="21">
        <v>42901</v>
      </c>
      <c r="E64" s="21">
        <v>42911</v>
      </c>
      <c r="F64" s="21">
        <v>42911</v>
      </c>
      <c r="G64" s="22" t="s">
        <v>13</v>
      </c>
      <c r="H64" s="23" t="s">
        <v>17</v>
      </c>
      <c r="I64" s="43">
        <v>1</v>
      </c>
    </row>
    <row r="65" spans="1:9" outlineLevel="1">
      <c r="A65" s="30" t="s">
        <v>125</v>
      </c>
      <c r="B65" s="31" t="s">
        <v>126</v>
      </c>
      <c r="C65" s="20">
        <f t="shared" si="0"/>
        <v>6</v>
      </c>
      <c r="D65" s="21">
        <v>42911</v>
      </c>
      <c r="E65" s="21">
        <v>42916</v>
      </c>
      <c r="F65" s="8"/>
      <c r="G65" s="22" t="s">
        <v>13</v>
      </c>
      <c r="H65" s="23" t="s">
        <v>17</v>
      </c>
      <c r="I65" s="43">
        <v>1</v>
      </c>
    </row>
    <row r="66" spans="1:9" outlineLevel="1">
      <c r="A66" s="16" t="s">
        <v>127</v>
      </c>
      <c r="B66" s="13" t="s">
        <v>128</v>
      </c>
      <c r="C66" s="4">
        <f t="shared" si="0"/>
        <v>61</v>
      </c>
      <c r="D66" s="8">
        <v>42870</v>
      </c>
      <c r="E66" s="52">
        <v>42930</v>
      </c>
      <c r="F66" s="8"/>
      <c r="G66" s="15" t="s">
        <v>129</v>
      </c>
      <c r="H66" s="32" t="s">
        <v>11</v>
      </c>
      <c r="I66" s="43">
        <v>0.5</v>
      </c>
    </row>
    <row r="67" spans="1:9" ht="16.5">
      <c r="A67" s="7">
        <v>2</v>
      </c>
      <c r="B67" s="7" t="s">
        <v>130</v>
      </c>
      <c r="C67" s="4">
        <f>E67-D67+1</f>
        <v>96</v>
      </c>
      <c r="D67" s="8">
        <v>42919</v>
      </c>
      <c r="E67" s="14">
        <v>43014</v>
      </c>
      <c r="F67" s="7"/>
      <c r="G67" s="7" t="s">
        <v>10</v>
      </c>
      <c r="H67" s="38" t="s">
        <v>40</v>
      </c>
      <c r="I67" s="7"/>
    </row>
    <row r="68" spans="1:9">
      <c r="A68" s="39">
        <v>2.1</v>
      </c>
      <c r="B68" s="31" t="s">
        <v>131</v>
      </c>
      <c r="C68" s="24">
        <f>E68-D68+1</f>
        <v>76</v>
      </c>
      <c r="D68" s="40">
        <v>42876</v>
      </c>
      <c r="E68" s="25">
        <v>42951</v>
      </c>
      <c r="F68" s="21"/>
      <c r="G68" s="22" t="s">
        <v>10</v>
      </c>
      <c r="H68" s="41" t="s">
        <v>40</v>
      </c>
      <c r="I68" s="44"/>
    </row>
    <row r="69" spans="1:9">
      <c r="A69" s="30" t="s">
        <v>132</v>
      </c>
      <c r="B69" s="31" t="s">
        <v>133</v>
      </c>
      <c r="C69" s="20">
        <f>E69-D69+1</f>
        <v>12</v>
      </c>
      <c r="D69" s="21">
        <v>42926</v>
      </c>
      <c r="E69" s="21">
        <v>42937</v>
      </c>
      <c r="F69" s="21"/>
      <c r="G69" s="22" t="s">
        <v>10</v>
      </c>
      <c r="H69" s="41" t="s">
        <v>40</v>
      </c>
      <c r="I69" s="31"/>
    </row>
    <row r="70" spans="1:9">
      <c r="A70" s="30" t="s">
        <v>134</v>
      </c>
      <c r="B70" s="31" t="s">
        <v>135</v>
      </c>
      <c r="C70" s="20">
        <f t="shared" ref="C70:C75" si="4">E70-D70+1</f>
        <v>12</v>
      </c>
      <c r="D70" s="21">
        <v>42919</v>
      </c>
      <c r="E70" s="21">
        <v>42930</v>
      </c>
      <c r="F70" s="21"/>
      <c r="G70" s="22" t="s">
        <v>10</v>
      </c>
      <c r="H70" s="41" t="s">
        <v>40</v>
      </c>
      <c r="I70" s="31"/>
    </row>
    <row r="71" spans="1:9">
      <c r="A71" s="30" t="s">
        <v>136</v>
      </c>
      <c r="B71" s="31" t="s">
        <v>137</v>
      </c>
      <c r="C71" s="20">
        <f t="shared" si="4"/>
        <v>26</v>
      </c>
      <c r="D71" s="21">
        <v>42926</v>
      </c>
      <c r="E71" s="21">
        <v>42951</v>
      </c>
      <c r="F71" s="21"/>
      <c r="G71" s="22" t="s">
        <v>10</v>
      </c>
      <c r="H71" s="41" t="s">
        <v>40</v>
      </c>
      <c r="I71" s="31"/>
    </row>
    <row r="72" spans="1:9">
      <c r="A72" s="30" t="s">
        <v>138</v>
      </c>
      <c r="B72" s="31" t="s">
        <v>139</v>
      </c>
      <c r="C72" s="20">
        <f t="shared" si="4"/>
        <v>19</v>
      </c>
      <c r="D72" s="21">
        <v>42926</v>
      </c>
      <c r="E72" s="21">
        <v>42944</v>
      </c>
      <c r="F72" s="21"/>
      <c r="G72" s="22" t="s">
        <v>10</v>
      </c>
      <c r="H72" s="41" t="s">
        <v>40</v>
      </c>
      <c r="I72" s="31"/>
    </row>
    <row r="73" spans="1:9">
      <c r="A73" s="39">
        <v>2.2000000000000002</v>
      </c>
      <c r="B73" s="31" t="s">
        <v>140</v>
      </c>
      <c r="C73" s="20">
        <f t="shared" si="4"/>
        <v>68</v>
      </c>
      <c r="D73" s="45">
        <v>42947</v>
      </c>
      <c r="E73" s="21">
        <v>43014</v>
      </c>
      <c r="F73" s="21"/>
      <c r="G73" s="22" t="s">
        <v>10</v>
      </c>
      <c r="H73" s="41" t="s">
        <v>40</v>
      </c>
      <c r="I73" s="31"/>
    </row>
    <row r="74" spans="1:9">
      <c r="A74" s="30" t="s">
        <v>141</v>
      </c>
      <c r="B74" s="31" t="s">
        <v>142</v>
      </c>
      <c r="C74" s="20">
        <f t="shared" si="4"/>
        <v>19</v>
      </c>
      <c r="D74" s="45">
        <v>42947</v>
      </c>
      <c r="E74" s="45">
        <v>42965</v>
      </c>
      <c r="F74" s="21"/>
      <c r="G74" s="22" t="s">
        <v>10</v>
      </c>
      <c r="H74" s="41" t="s">
        <v>40</v>
      </c>
      <c r="I74" s="31"/>
    </row>
    <row r="75" spans="1:9">
      <c r="A75" s="30" t="s">
        <v>143</v>
      </c>
      <c r="B75" s="31" t="s">
        <v>144</v>
      </c>
      <c r="C75" s="20">
        <f t="shared" si="4"/>
        <v>33</v>
      </c>
      <c r="D75" s="45">
        <v>42954</v>
      </c>
      <c r="E75" s="45">
        <v>42986</v>
      </c>
      <c r="F75" s="21"/>
      <c r="G75" s="22" t="s">
        <v>145</v>
      </c>
      <c r="H75" s="41" t="s">
        <v>40</v>
      </c>
      <c r="I75" s="31"/>
    </row>
    <row r="76" spans="1:9">
      <c r="A76" s="30" t="s">
        <v>146</v>
      </c>
      <c r="B76" s="31" t="s">
        <v>147</v>
      </c>
      <c r="C76" s="20">
        <v>25</v>
      </c>
      <c r="D76" s="45">
        <v>42989</v>
      </c>
      <c r="E76" s="45">
        <v>43014</v>
      </c>
      <c r="F76" s="21"/>
      <c r="G76" s="22" t="s">
        <v>145</v>
      </c>
      <c r="H76" s="41" t="s">
        <v>40</v>
      </c>
      <c r="I76" s="31"/>
    </row>
    <row r="77" spans="1:9">
      <c r="A77" s="1"/>
      <c r="B77" s="1"/>
      <c r="D77" s="1"/>
      <c r="E77" s="1"/>
      <c r="F77" s="1"/>
      <c r="G77" s="1"/>
      <c r="H77" s="1"/>
      <c r="I77" s="44"/>
    </row>
    <row r="78" spans="1:9">
      <c r="A78" s="1"/>
      <c r="B78" s="1"/>
      <c r="D78" s="1"/>
      <c r="E78" s="1"/>
      <c r="F78" s="1"/>
      <c r="G78" s="1"/>
      <c r="H78" s="1"/>
      <c r="I78" s="44"/>
    </row>
    <row r="79" spans="1:9">
      <c r="A79" s="1"/>
      <c r="B79" s="1"/>
      <c r="D79" s="1"/>
      <c r="E79" s="1"/>
      <c r="F79" s="1"/>
      <c r="G79" s="1"/>
      <c r="H79" s="1"/>
      <c r="I79" s="44"/>
    </row>
    <row r="80" spans="1:9">
      <c r="C80" s="46"/>
    </row>
    <row r="81" spans="3:3">
      <c r="C81" s="46"/>
    </row>
    <row r="82" spans="3:3">
      <c r="C82" s="46"/>
    </row>
    <row r="83" spans="3:3">
      <c r="C83" s="46"/>
    </row>
    <row r="84" spans="3:3">
      <c r="C84" s="46"/>
    </row>
    <row r="85" spans="3:3">
      <c r="C85" s="46"/>
    </row>
    <row r="86" spans="3:3">
      <c r="C86" s="46"/>
    </row>
    <row r="87" spans="3:3">
      <c r="C87" s="46"/>
    </row>
    <row r="88" spans="3:3">
      <c r="C88" s="46"/>
    </row>
    <row r="89" spans="3:3">
      <c r="C89" s="46"/>
    </row>
    <row r="90" spans="3:3">
      <c r="C90" s="46"/>
    </row>
    <row r="91" spans="3:3">
      <c r="C91" s="46"/>
    </row>
    <row r="92" spans="3:3">
      <c r="C92" s="46"/>
    </row>
    <row r="93" spans="3:3">
      <c r="C93" s="46"/>
    </row>
    <row r="94" spans="3:3">
      <c r="C94" s="46"/>
    </row>
    <row r="95" spans="3:3">
      <c r="C95" s="46"/>
    </row>
    <row r="96" spans="3:3">
      <c r="C96" s="46"/>
    </row>
    <row r="97" spans="3:3">
      <c r="C97" s="46"/>
    </row>
    <row r="98" spans="3:3">
      <c r="C98" s="46"/>
    </row>
    <row r="99" spans="3:3">
      <c r="C99" s="46"/>
    </row>
    <row r="100" spans="3:3">
      <c r="C100" s="46"/>
    </row>
    <row r="101" spans="3:3">
      <c r="C101" s="46"/>
    </row>
    <row r="102" spans="3:3">
      <c r="C102" s="46"/>
    </row>
    <row r="103" spans="3:3">
      <c r="C103" s="46"/>
    </row>
    <row r="104" spans="3:3">
      <c r="C104" s="46"/>
    </row>
    <row r="105" spans="3:3">
      <c r="C105" s="46"/>
    </row>
    <row r="106" spans="3:3">
      <c r="C106" s="46"/>
    </row>
    <row r="107" spans="3:3">
      <c r="C107" s="46"/>
    </row>
    <row r="108" spans="3:3">
      <c r="C108" s="46"/>
    </row>
    <row r="109" spans="3:3">
      <c r="C109" s="46"/>
    </row>
    <row r="110" spans="3:3">
      <c r="C110" s="46"/>
    </row>
    <row r="111" spans="3:3">
      <c r="C111" s="46"/>
    </row>
    <row r="112" spans="3:3">
      <c r="C112" s="46"/>
    </row>
    <row r="113" spans="3:3">
      <c r="C113" s="46"/>
    </row>
    <row r="114" spans="3:3">
      <c r="C114" s="46"/>
    </row>
    <row r="115" spans="3:3">
      <c r="C115" s="46"/>
    </row>
    <row r="116" spans="3:3">
      <c r="C116" s="46"/>
    </row>
    <row r="117" spans="3:3">
      <c r="C117" s="46"/>
    </row>
    <row r="118" spans="3:3">
      <c r="C118" s="46"/>
    </row>
    <row r="119" spans="3:3">
      <c r="C119" s="46"/>
    </row>
    <row r="120" spans="3:3">
      <c r="C120" s="46"/>
    </row>
    <row r="121" spans="3:3">
      <c r="C121" s="46"/>
    </row>
    <row r="122" spans="3:3">
      <c r="C122" s="46"/>
    </row>
    <row r="123" spans="3:3">
      <c r="C123" s="46"/>
    </row>
    <row r="124" spans="3:3">
      <c r="C124" s="46"/>
    </row>
    <row r="125" spans="3:3">
      <c r="C125" s="46"/>
    </row>
    <row r="126" spans="3:3">
      <c r="C126" s="46"/>
    </row>
    <row r="127" spans="3:3">
      <c r="C127" s="46"/>
    </row>
    <row r="128" spans="3:3">
      <c r="C128" s="46"/>
    </row>
    <row r="129" spans="3:3">
      <c r="C129" s="46"/>
    </row>
    <row r="130" spans="3:3">
      <c r="C130" s="46"/>
    </row>
    <row r="131" spans="3:3">
      <c r="C131" s="46"/>
    </row>
    <row r="132" spans="3:3">
      <c r="C132" s="46"/>
    </row>
    <row r="133" spans="3:3">
      <c r="C133" s="46"/>
    </row>
    <row r="134" spans="3:3">
      <c r="C134" s="46"/>
    </row>
    <row r="135" spans="3:3">
      <c r="C135" s="46"/>
    </row>
    <row r="136" spans="3:3">
      <c r="C136" s="46"/>
    </row>
    <row r="137" spans="3:3">
      <c r="C137" s="46"/>
    </row>
    <row r="138" spans="3:3">
      <c r="C138" s="46"/>
    </row>
    <row r="139" spans="3:3">
      <c r="C139" s="46"/>
    </row>
    <row r="140" spans="3:3">
      <c r="C140" s="46"/>
    </row>
    <row r="141" spans="3:3">
      <c r="C141" s="46"/>
    </row>
    <row r="142" spans="3:3">
      <c r="C142" s="47"/>
    </row>
  </sheetData>
  <autoFilter ref="A1:I76"/>
  <mergeCells count="9">
    <mergeCell ref="F1:F2"/>
    <mergeCell ref="G1:G2"/>
    <mergeCell ref="H1:H2"/>
    <mergeCell ref="I1:I2"/>
    <mergeCell ref="A1:A2"/>
    <mergeCell ref="B1:B2"/>
    <mergeCell ref="C1:C2"/>
    <mergeCell ref="D1:D2"/>
    <mergeCell ref="E1:E2"/>
  </mergeCells>
  <phoneticPr fontId="37" type="noConversion"/>
  <dataValidations count="1">
    <dataValidation type="list" allowBlank="1" showInputMessage="1" showErrorMessage="1" sqref="H3:H65">
      <formula1>"open,on going,closed"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实施计划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0330</cp:lastModifiedBy>
  <dcterms:created xsi:type="dcterms:W3CDTF">2016-12-29T05:57:00Z</dcterms:created>
  <dcterms:modified xsi:type="dcterms:W3CDTF">2017-07-07T01:12:21Z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