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xidong/Desktop/6004 project/"/>
    </mc:Choice>
  </mc:AlternateContent>
  <xr:revisionPtr revIDLastSave="0" documentId="13_ncr:1_{90ECE6EB-61C3-7346-AEE4-91203CF16351}" xr6:coauthVersionLast="45" xr6:coauthVersionMax="45" xr10:uidLastSave="{00000000-0000-0000-0000-000000000000}"/>
  <bookViews>
    <workbookView xWindow="0" yWindow="0" windowWidth="25600" windowHeight="16000" activeTab="1" xr2:uid="{344C8425-1FE4-1543-B7F3-0BB4C7C200C5}"/>
  </bookViews>
  <sheets>
    <sheet name="Sheet1" sheetId="1" r:id="rId1"/>
    <sheet name="top factors" sheetId="2" r:id="rId2"/>
    <sheet name="Sheet3" sheetId="3" r:id="rId3"/>
  </sheets>
  <definedNames>
    <definedName name="_xlchart.v2.0" hidden="1">'top factors'!$J$20:$J$23</definedName>
    <definedName name="_xlchart.v2.1" hidden="1">'top factors'!$K$20:$K$23</definedName>
    <definedName name="_xlchart.v2.2" hidden="1">'top factors'!$J$20:$J$23</definedName>
    <definedName name="_xlchart.v2.3" hidden="1">'top factors'!$K$20:$K$23</definedName>
    <definedName name="_xlchart.v2.4" hidden="1">'top factors'!$J$20:$J$23</definedName>
    <definedName name="_xlchart.v2.5" hidden="1">'top factors'!$K$20:$K$23</definedName>
    <definedName name="_xlchart.v2.6" hidden="1">'top factors'!$J$20:$J$23</definedName>
    <definedName name="_xlchart.v2.7" hidden="1">'top factors'!$K$20:$K$23</definedName>
    <definedName name="_xlchart.v2.8" hidden="1">'top factors'!$J$20:$J$23</definedName>
    <definedName name="_xlchart.v2.9" hidden="1">'top factors'!$K$20:$K$23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1" i="2"/>
</calcChain>
</file>

<file path=xl/sharedStrings.xml><?xml version="1.0" encoding="utf-8"?>
<sst xmlns="http://schemas.openxmlformats.org/spreadsheetml/2006/main" count="90" uniqueCount="53">
  <si>
    <t>age</t>
  </si>
  <si>
    <t>sex</t>
  </si>
  <si>
    <t>restbp</t>
  </si>
  <si>
    <t>chol</t>
  </si>
  <si>
    <t>fbs</t>
  </si>
  <si>
    <t>thalach</t>
  </si>
  <si>
    <t>exang</t>
  </si>
  <si>
    <t>oldpeak</t>
  </si>
  <si>
    <t>ca</t>
  </si>
  <si>
    <t>cp_0</t>
  </si>
  <si>
    <t>cp_1</t>
  </si>
  <si>
    <t>cp_2</t>
  </si>
  <si>
    <t>cp_3</t>
  </si>
  <si>
    <t>restecg_0</t>
  </si>
  <si>
    <t>restecg_1</t>
  </si>
  <si>
    <t>restecg_2</t>
  </si>
  <si>
    <t>slope_0</t>
  </si>
  <si>
    <t>slope_1</t>
  </si>
  <si>
    <t>slope_2</t>
  </si>
  <si>
    <t>thal_0</t>
  </si>
  <si>
    <t>thal_1</t>
  </si>
  <si>
    <t>thal_2</t>
  </si>
  <si>
    <t>thal_3</t>
  </si>
  <si>
    <t xml:space="preserve"> 0.00814603, -1.20527822, -0.01190909, -0.00144108,  0.13727071,</t>
  </si>
  <si>
    <t xml:space="preserve">        0.01129907, -1.01743579, -0.56519371, -0.9276268 , -1.01387137,</t>
  </si>
  <si>
    <t xml:space="preserve">       -0.39210697,  1.06239109,  0.97234472, -0.17062025,  0.71202456,</t>
  </si>
  <si>
    <t xml:space="preserve">        0.08735316,  0.07787852, -0.27270842,  0.82358737,  0.26402834,</t>
  </si>
  <si>
    <t xml:space="preserve">        0.43098718,  0.72684111, -0.79309915]</t>
  </si>
  <si>
    <t>cp</t>
  </si>
  <si>
    <t>slope</t>
  </si>
  <si>
    <t>thal</t>
  </si>
  <si>
    <t>=</t>
  </si>
  <si>
    <t>Model</t>
  </si>
  <si>
    <t>Logistic Regression</t>
  </si>
  <si>
    <t>SVM</t>
  </si>
  <si>
    <t>Decision Tree</t>
  </si>
  <si>
    <t xml:space="preserve">Accuracy </t>
  </si>
  <si>
    <t>Precision</t>
  </si>
  <si>
    <t>Recall</t>
  </si>
  <si>
    <r>
      <t>Accuracy: </t>
    </r>
    <r>
      <rPr>
        <sz val="10.5"/>
        <color rgb="FF09AB3B"/>
        <rFont val="IBM Plex Mono"/>
        <family val="3"/>
      </rPr>
      <t>0.88</t>
    </r>
  </si>
  <si>
    <r>
      <t>Precision: </t>
    </r>
    <r>
      <rPr>
        <sz val="10.5"/>
        <color rgb="FF09AB3B"/>
        <rFont val="IBM Plex Mono"/>
        <family val="3"/>
      </rPr>
      <t>0.86</t>
    </r>
  </si>
  <si>
    <r>
      <t>Recall: </t>
    </r>
    <r>
      <rPr>
        <sz val="10.5"/>
        <color rgb="FF09AB3B"/>
        <rFont val="IBM Plex Mono"/>
        <family val="3"/>
      </rPr>
      <t>0.93</t>
    </r>
  </si>
  <si>
    <t>Parameters</t>
  </si>
  <si>
    <t>C=9</t>
  </si>
  <si>
    <t>C=0.1</t>
  </si>
  <si>
    <t>kernel</t>
  </si>
  <si>
    <t>none</t>
  </si>
  <si>
    <t>Linear</t>
  </si>
  <si>
    <t>Kernel coeff</t>
  </si>
  <si>
    <t>auto</t>
  </si>
  <si>
    <t>m_ccp=0.02</t>
  </si>
  <si>
    <t>AUC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</si>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</sst>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20"/>
      <color rgb="FF262730"/>
      <name val="Arial"/>
      <family val="2"/>
    </font>
    <font>
      <sz val="10.5"/>
      <color rgb="FF09AB3B"/>
      <name val="IBM Plex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Optimal</a:t>
            </a:r>
            <a:r>
              <a:rPr lang="en-GB" baseline="0"/>
              <a:t> Logistic Regression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Sheet1!$J$1:$J$23</c:f>
              <c:strCache>
                <c:ptCount val="23"/>
                <c:pt idx="0">
                  <c:v>sex</c:v>
                </c:pt>
                <c:pt idx="1">
                  <c:v>exang</c:v>
                </c:pt>
                <c:pt idx="2">
                  <c:v>cp_0</c:v>
                </c:pt>
                <c:pt idx="3">
                  <c:v>ca</c:v>
                </c:pt>
                <c:pt idx="4">
                  <c:v>thal_3</c:v>
                </c:pt>
                <c:pt idx="5">
                  <c:v>oldpeak</c:v>
                </c:pt>
                <c:pt idx="6">
                  <c:v>cp_1</c:v>
                </c:pt>
                <c:pt idx="7">
                  <c:v>slope_1</c:v>
                </c:pt>
                <c:pt idx="8">
                  <c:v>restecg_0</c:v>
                </c:pt>
                <c:pt idx="9">
                  <c:v>restbp</c:v>
                </c:pt>
                <c:pt idx="10">
                  <c:v>chol</c:v>
                </c:pt>
                <c:pt idx="11">
                  <c:v>age</c:v>
                </c:pt>
                <c:pt idx="12">
                  <c:v>slope_0</c:v>
                </c:pt>
                <c:pt idx="13">
                  <c:v>restecg_2</c:v>
                </c:pt>
                <c:pt idx="14">
                  <c:v>thalach</c:v>
                </c:pt>
                <c:pt idx="15">
                  <c:v>fbs</c:v>
                </c:pt>
                <c:pt idx="16">
                  <c:v>thal_0</c:v>
                </c:pt>
                <c:pt idx="17">
                  <c:v>thal_1</c:v>
                </c:pt>
                <c:pt idx="18">
                  <c:v>restecg_1</c:v>
                </c:pt>
                <c:pt idx="19">
                  <c:v>thal_2</c:v>
                </c:pt>
                <c:pt idx="20">
                  <c:v>slope_2</c:v>
                </c:pt>
                <c:pt idx="21">
                  <c:v>cp_3</c:v>
                </c:pt>
                <c:pt idx="22">
                  <c:v>cp_2</c:v>
                </c:pt>
              </c:strCache>
            </c:strRef>
          </c:cat>
          <c:val>
            <c:numRef>
              <c:f>Sheet1!$K$1:$K$23</c:f>
              <c:numCache>
                <c:formatCode>General</c:formatCode>
                <c:ptCount val="23"/>
                <c:pt idx="0">
                  <c:v>-1.2053</c:v>
                </c:pt>
                <c:pt idx="1">
                  <c:v>-1.0169999999999999</c:v>
                </c:pt>
                <c:pt idx="2">
                  <c:v>-1.0139</c:v>
                </c:pt>
                <c:pt idx="3">
                  <c:v>-0.92700000000000005</c:v>
                </c:pt>
                <c:pt idx="4">
                  <c:v>-0.79310000000000003</c:v>
                </c:pt>
                <c:pt idx="5">
                  <c:v>-0.56499999999999995</c:v>
                </c:pt>
                <c:pt idx="6">
                  <c:v>-0.3921</c:v>
                </c:pt>
                <c:pt idx="7">
                  <c:v>-0.27300000000000002</c:v>
                </c:pt>
                <c:pt idx="8">
                  <c:v>-0.1706</c:v>
                </c:pt>
                <c:pt idx="9">
                  <c:v>-1.1900000000000001E-2</c:v>
                </c:pt>
                <c:pt idx="10">
                  <c:v>-1.4400000000000001E-3</c:v>
                </c:pt>
                <c:pt idx="11">
                  <c:v>8.1499999999999993E-3</c:v>
                </c:pt>
                <c:pt idx="12">
                  <c:v>7.7899999999999997E-2</c:v>
                </c:pt>
                <c:pt idx="13">
                  <c:v>8.7400000000000005E-2</c:v>
                </c:pt>
                <c:pt idx="14">
                  <c:v>0.11298999999999999</c:v>
                </c:pt>
                <c:pt idx="15">
                  <c:v>0.13730000000000001</c:v>
                </c:pt>
                <c:pt idx="16">
                  <c:v>0.26400000000000001</c:v>
                </c:pt>
                <c:pt idx="17">
                  <c:v>0.43099999999999999</c:v>
                </c:pt>
                <c:pt idx="18">
                  <c:v>0.71199999999999997</c:v>
                </c:pt>
                <c:pt idx="19">
                  <c:v>0.72699999999999998</c:v>
                </c:pt>
                <c:pt idx="20">
                  <c:v>0.8236</c:v>
                </c:pt>
                <c:pt idx="21">
                  <c:v>0.97230000000000005</c:v>
                </c:pt>
                <c:pt idx="22">
                  <c:v>1.0624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1-9A41-BF06-9B8AD8A6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5676159"/>
        <c:axId val="1505857871"/>
      </c:barChart>
      <c:catAx>
        <c:axId val="147567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05857871"/>
        <c:crosses val="autoZero"/>
        <c:auto val="1"/>
        <c:lblAlgn val="ctr"/>
        <c:lblOffset val="100"/>
        <c:noMultiLvlLbl val="0"/>
      </c:catAx>
      <c:valAx>
        <c:axId val="15058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7567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Optimal</a:t>
            </a:r>
            <a:r>
              <a:rPr lang="en-GB" baseline="0"/>
              <a:t> Logistic Regression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factors'!$J$1:$J$23</c:f>
              <c:strCache>
                <c:ptCount val="23"/>
                <c:pt idx="0">
                  <c:v>sex</c:v>
                </c:pt>
                <c:pt idx="1">
                  <c:v>exang</c:v>
                </c:pt>
                <c:pt idx="2">
                  <c:v>cp_0</c:v>
                </c:pt>
                <c:pt idx="3">
                  <c:v>ca</c:v>
                </c:pt>
                <c:pt idx="4">
                  <c:v>thal_3</c:v>
                </c:pt>
                <c:pt idx="5">
                  <c:v>oldpeak</c:v>
                </c:pt>
                <c:pt idx="6">
                  <c:v>cp_1</c:v>
                </c:pt>
                <c:pt idx="7">
                  <c:v>slope_1</c:v>
                </c:pt>
                <c:pt idx="8">
                  <c:v>restecg_0</c:v>
                </c:pt>
                <c:pt idx="9">
                  <c:v>restbp</c:v>
                </c:pt>
                <c:pt idx="10">
                  <c:v>chol</c:v>
                </c:pt>
                <c:pt idx="11">
                  <c:v>age</c:v>
                </c:pt>
                <c:pt idx="12">
                  <c:v>slope_0</c:v>
                </c:pt>
                <c:pt idx="13">
                  <c:v>restecg_2</c:v>
                </c:pt>
                <c:pt idx="14">
                  <c:v>thalach</c:v>
                </c:pt>
                <c:pt idx="15">
                  <c:v>fbs</c:v>
                </c:pt>
                <c:pt idx="16">
                  <c:v>thal_0</c:v>
                </c:pt>
                <c:pt idx="17">
                  <c:v>thal_1</c:v>
                </c:pt>
                <c:pt idx="18">
                  <c:v>restecg_1</c:v>
                </c:pt>
                <c:pt idx="19">
                  <c:v>thal_2</c:v>
                </c:pt>
                <c:pt idx="20">
                  <c:v>slope_2</c:v>
                </c:pt>
                <c:pt idx="21">
                  <c:v>cp_3</c:v>
                </c:pt>
                <c:pt idx="22">
                  <c:v>cp_2</c:v>
                </c:pt>
              </c:strCache>
            </c:strRef>
          </c:cat>
          <c:val>
            <c:numRef>
              <c:f>'top factors'!$K$1:$K$23</c:f>
              <c:numCache>
                <c:formatCode>General</c:formatCode>
                <c:ptCount val="23"/>
                <c:pt idx="0">
                  <c:v>-1.2053</c:v>
                </c:pt>
                <c:pt idx="1">
                  <c:v>-1.0169999999999999</c:v>
                </c:pt>
                <c:pt idx="2">
                  <c:v>-1.0139</c:v>
                </c:pt>
                <c:pt idx="3">
                  <c:v>-0.92700000000000005</c:v>
                </c:pt>
                <c:pt idx="4">
                  <c:v>-0.79310000000000003</c:v>
                </c:pt>
                <c:pt idx="5">
                  <c:v>-0.56499999999999995</c:v>
                </c:pt>
                <c:pt idx="6">
                  <c:v>-0.3921</c:v>
                </c:pt>
                <c:pt idx="7">
                  <c:v>-0.27300000000000002</c:v>
                </c:pt>
                <c:pt idx="8">
                  <c:v>-0.1706</c:v>
                </c:pt>
                <c:pt idx="9">
                  <c:v>-1.1900000000000001E-2</c:v>
                </c:pt>
                <c:pt idx="10">
                  <c:v>-1.4400000000000001E-3</c:v>
                </c:pt>
                <c:pt idx="11">
                  <c:v>8.1499999999999993E-3</c:v>
                </c:pt>
                <c:pt idx="12">
                  <c:v>7.7899999999999997E-2</c:v>
                </c:pt>
                <c:pt idx="13">
                  <c:v>8.7400000000000005E-2</c:v>
                </c:pt>
                <c:pt idx="14">
                  <c:v>0.11298999999999999</c:v>
                </c:pt>
                <c:pt idx="15">
                  <c:v>0.13730000000000001</c:v>
                </c:pt>
                <c:pt idx="16">
                  <c:v>0.26400000000000001</c:v>
                </c:pt>
                <c:pt idx="17">
                  <c:v>0.43099999999999999</c:v>
                </c:pt>
                <c:pt idx="18">
                  <c:v>0.71199999999999997</c:v>
                </c:pt>
                <c:pt idx="19">
                  <c:v>0.72699999999999998</c:v>
                </c:pt>
                <c:pt idx="20">
                  <c:v>0.8236</c:v>
                </c:pt>
                <c:pt idx="21">
                  <c:v>0.97230000000000005</c:v>
                </c:pt>
                <c:pt idx="22">
                  <c:v>1.0624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A-4743-812C-E544EF095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5676159"/>
        <c:axId val="1505857871"/>
      </c:barChart>
      <c:catAx>
        <c:axId val="147567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05857871"/>
        <c:crosses val="autoZero"/>
        <c:auto val="1"/>
        <c:lblAlgn val="ctr"/>
        <c:lblOffset val="100"/>
        <c:noMultiLvlLbl val="0"/>
      </c:catAx>
      <c:valAx>
        <c:axId val="15058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7567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Top 4 factors</a:t>
            </a:r>
            <a:r>
              <a:rPr lang="en-GB" baseline="0"/>
              <a:t> prohibit Heart Disease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factors'!$J$1:$J$4</c:f>
              <c:strCache>
                <c:ptCount val="4"/>
                <c:pt idx="0">
                  <c:v>sex</c:v>
                </c:pt>
                <c:pt idx="1">
                  <c:v>exang</c:v>
                </c:pt>
                <c:pt idx="2">
                  <c:v>cp_0</c:v>
                </c:pt>
                <c:pt idx="3">
                  <c:v>ca</c:v>
                </c:pt>
              </c:strCache>
            </c:strRef>
          </c:cat>
          <c:val>
            <c:numRef>
              <c:f>'top factors'!$K$1:$K$4</c:f>
              <c:numCache>
                <c:formatCode>General</c:formatCode>
                <c:ptCount val="4"/>
                <c:pt idx="0">
                  <c:v>-1.2053</c:v>
                </c:pt>
                <c:pt idx="1">
                  <c:v>-1.0169999999999999</c:v>
                </c:pt>
                <c:pt idx="2">
                  <c:v>-1.0139</c:v>
                </c:pt>
                <c:pt idx="3">
                  <c:v>-0.92700000000000005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2-FB4F-9807-BF0F0649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9171359"/>
        <c:axId val="489173007"/>
      </c:barChart>
      <c:catAx>
        <c:axId val="48917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89173007"/>
        <c:crosses val="autoZero"/>
        <c:auto val="1"/>
        <c:lblAlgn val="ctr"/>
        <c:lblOffset val="100"/>
        <c:noMultiLvlLbl val="0"/>
      </c:catAx>
      <c:valAx>
        <c:axId val="4891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891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Top 4 factors lead</a:t>
            </a:r>
            <a:r>
              <a:rPr lang="en-GB" baseline="0"/>
              <a:t> to Heart Disease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factors'!$J$20:$J$23</c:f>
              <c:strCache>
                <c:ptCount val="4"/>
                <c:pt idx="0">
                  <c:v>thal_2</c:v>
                </c:pt>
                <c:pt idx="1">
                  <c:v>slope_2</c:v>
                </c:pt>
                <c:pt idx="2">
                  <c:v>cp_3</c:v>
                </c:pt>
                <c:pt idx="3">
                  <c:v>cp_2</c:v>
                </c:pt>
              </c:strCache>
            </c:strRef>
          </c:cat>
          <c:val>
            <c:numRef>
              <c:f>'top factors'!$K$20:$K$23</c:f>
              <c:numCache>
                <c:formatCode>General</c:formatCode>
                <c:ptCount val="4"/>
                <c:pt idx="0">
                  <c:v>0.72699999999999998</c:v>
                </c:pt>
                <c:pt idx="1">
                  <c:v>0.8236</c:v>
                </c:pt>
                <c:pt idx="2">
                  <c:v>0.97230000000000005</c:v>
                </c:pt>
                <c:pt idx="3">
                  <c:v>1.0624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A-1C4D-918F-4C67E036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7274095"/>
        <c:axId val="547944079"/>
      </c:barChart>
      <c:catAx>
        <c:axId val="50727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7944079"/>
        <c:crosses val="autoZero"/>
        <c:auto val="1"/>
        <c:lblAlgn val="ctr"/>
        <c:lblOffset val="100"/>
        <c:noMultiLvlLbl val="0"/>
      </c:catAx>
      <c:valAx>
        <c:axId val="5479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0727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Sheet3!$E$4</c:f>
              <c:strCache>
                <c:ptCount val="1"/>
                <c:pt idx="0">
                  <c:v>Accuracy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Sheet3!$D$5:$D$7</c:f>
              <c:strCache>
                <c:ptCount val="3"/>
                <c:pt idx="0">
                  <c:v>Logistic Regression</c:v>
                </c:pt>
                <c:pt idx="1">
                  <c:v>SVM</c:v>
                </c:pt>
                <c:pt idx="2">
                  <c:v>Decision Tree</c:v>
                </c:pt>
              </c:strCache>
            </c:strRef>
          </c:cat>
          <c:val>
            <c:numRef>
              <c:f>Sheet3!$E$5:$E$7</c:f>
              <c:numCache>
                <c:formatCode>General</c:formatCode>
                <c:ptCount val="3"/>
                <c:pt idx="0">
                  <c:v>0.88</c:v>
                </c:pt>
                <c:pt idx="1">
                  <c:v>0.87</c:v>
                </c:pt>
                <c:pt idx="2">
                  <c:v>0.84199999999999997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9-C144-A0D8-E227E84F06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454959"/>
        <c:axId val="570456607"/>
      </c:barChart>
      <c:catAx>
        <c:axId val="5704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0456607"/>
        <c:crosses val="autoZero"/>
        <c:auto val="1"/>
        <c:lblAlgn val="ctr"/>
        <c:lblOffset val="100"/>
        <c:noMultiLvlLbl val="0"/>
      </c:catAx>
      <c:valAx>
        <c:axId val="570456607"/>
        <c:scaling>
          <c:orientation val="minMax"/>
          <c:max val="0.885000000000000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04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0</xdr:row>
      <xdr:rowOff>50800</xdr:rowOff>
    </xdr:from>
    <xdr:to>
      <xdr:col>12</xdr:col>
      <xdr:colOff>368300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821DDB-8099-6A4F-A7E4-D3171EF4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556748</xdr:colOff>
      <xdr:row>0</xdr:row>
      <xdr:rowOff>88130</xdr:rowOff>
    </xdr:from>
    <xdr:to>
      <xdr:col>20</xdr:col>
      <xdr:colOff>150348</xdr:colOff>
      <xdr:row>28</xdr:row>
      <xdr:rowOff>113530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97DF10-958A-BF47-B820-317A442B5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8869" y="88130"/>
          <a:ext cx="6161681" cy="6003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230396</xdr:rowOff>
    </xdr:from>
    <xdr:to>
      <xdr:col>7</xdr:col>
      <xdr:colOff>414610</xdr:colOff>
      <xdr:row>31</xdr:row>
      <xdr:rowOff>127514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5CB35-ED61-0343-AFE1-D61638D7C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782525</xdr:colOff>
      <xdr:row>14</xdr:row>
      <xdr:rowOff>38486</xdr:rowOff>
    </xdr:from>
    <xdr:to>
      <xdr:col>20</xdr:col>
      <xdr:colOff>560596</xdr:colOff>
      <xdr:row>28</xdr:row>
      <xdr:rowOff>43874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8C4F3-C0F8-0145-8983-E98BAF56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812030</xdr:colOff>
      <xdr:row>1</xdr:row>
      <xdr:rowOff>97239</xdr:rowOff>
    </xdr:from>
    <xdr:to>
      <xdr:col>20</xdr:col>
      <xdr:colOff>457969</xdr:colOff>
      <xdr:row>13</xdr:row>
      <xdr:rowOff>184984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CD361B-90D9-6A48-A48B-5E8388E8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9</xdr:row>
      <xdr:rowOff>0</xdr:rowOff>
    </xdr:from>
    <xdr:to>
      <xdr:col>11</xdr:col>
      <xdr:colOff>615950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EAC19-14E6-6C49-A69A-4FD80C890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B2A4-0BF5-B449-941E-05309E2DD80A}">
  <dimension ref="A1:K23"/>
  <sheetViews>
    <sheetView zoomScale="99" workbookViewId="0">
      <selection activeCell="B19" sqref="B19"/>
    </sheetView>
  </sheetViews>
  <sheetFormatPr baseColWidth="10" defaultRowHeight="16"/>
  <sheetData>
    <row r="1" spans="1:11" ht="19">
      <c r="A1" s="1"/>
      <c r="J1" t="s">
        <v>1</v>
      </c>
      <c r="K1">
        <v>-1.2053</v>
      </c>
    </row>
    <row r="2" spans="1:11" ht="19">
      <c r="A2" s="1" t="s">
        <v>23</v>
      </c>
      <c r="J2" t="s">
        <v>6</v>
      </c>
      <c r="K2">
        <v>-1.0169999999999999</v>
      </c>
    </row>
    <row r="3" spans="1:11" ht="19">
      <c r="A3" s="1" t="s">
        <v>24</v>
      </c>
      <c r="J3" t="s">
        <v>9</v>
      </c>
      <c r="K3">
        <v>-1.0139</v>
      </c>
    </row>
    <row r="4" spans="1:11" ht="19">
      <c r="A4" s="1" t="s">
        <v>25</v>
      </c>
      <c r="J4" t="s">
        <v>8</v>
      </c>
      <c r="K4">
        <v>-0.92700000000000005</v>
      </c>
    </row>
    <row r="5" spans="1:11" ht="19">
      <c r="A5" s="1" t="s">
        <v>26</v>
      </c>
      <c r="J5" t="s">
        <v>22</v>
      </c>
      <c r="K5">
        <v>-0.79310000000000003</v>
      </c>
    </row>
    <row r="6" spans="1:11" ht="19">
      <c r="A6" s="1" t="s">
        <v>27</v>
      </c>
      <c r="J6" t="s">
        <v>7</v>
      </c>
      <c r="K6">
        <v>-0.56499999999999995</v>
      </c>
    </row>
    <row r="7" spans="1:11">
      <c r="J7" t="s">
        <v>10</v>
      </c>
      <c r="K7">
        <v>-0.3921</v>
      </c>
    </row>
    <row r="8" spans="1:11">
      <c r="J8" t="s">
        <v>17</v>
      </c>
      <c r="K8">
        <v>-0.27300000000000002</v>
      </c>
    </row>
    <row r="9" spans="1:11">
      <c r="J9" t="s">
        <v>13</v>
      </c>
      <c r="K9">
        <v>-0.1706</v>
      </c>
    </row>
    <row r="10" spans="1:11">
      <c r="J10" t="s">
        <v>2</v>
      </c>
      <c r="K10">
        <v>-1.1900000000000001E-2</v>
      </c>
    </row>
    <row r="11" spans="1:11">
      <c r="J11" t="s">
        <v>3</v>
      </c>
      <c r="K11">
        <v>-1.4400000000000001E-3</v>
      </c>
    </row>
    <row r="12" spans="1:11">
      <c r="J12" t="s">
        <v>0</v>
      </c>
      <c r="K12">
        <v>8.1499999999999993E-3</v>
      </c>
    </row>
    <row r="13" spans="1:11">
      <c r="J13" t="s">
        <v>16</v>
      </c>
      <c r="K13">
        <v>7.7899999999999997E-2</v>
      </c>
    </row>
    <row r="14" spans="1:11">
      <c r="J14" t="s">
        <v>15</v>
      </c>
      <c r="K14">
        <v>8.7400000000000005E-2</v>
      </c>
    </row>
    <row r="15" spans="1:11">
      <c r="J15" t="s">
        <v>5</v>
      </c>
      <c r="K15">
        <v>0.11298999999999999</v>
      </c>
    </row>
    <row r="16" spans="1:11">
      <c r="J16" t="s">
        <v>4</v>
      </c>
      <c r="K16">
        <v>0.13730000000000001</v>
      </c>
    </row>
    <row r="17" spans="10:11">
      <c r="J17" t="s">
        <v>19</v>
      </c>
      <c r="K17">
        <v>0.26400000000000001</v>
      </c>
    </row>
    <row r="18" spans="10:11">
      <c r="J18" t="s">
        <v>20</v>
      </c>
      <c r="K18">
        <v>0.43099999999999999</v>
      </c>
    </row>
    <row r="19" spans="10:11">
      <c r="J19" t="s">
        <v>14</v>
      </c>
      <c r="K19">
        <v>0.71199999999999997</v>
      </c>
    </row>
    <row r="20" spans="10:11">
      <c r="J20" t="s">
        <v>21</v>
      </c>
      <c r="K20">
        <v>0.72699999999999998</v>
      </c>
    </row>
    <row r="21" spans="10:11">
      <c r="J21" t="s">
        <v>18</v>
      </c>
      <c r="K21">
        <v>0.8236</v>
      </c>
    </row>
    <row r="22" spans="10:11">
      <c r="J22" t="s">
        <v>12</v>
      </c>
      <c r="K22">
        <v>0.97230000000000005</v>
      </c>
    </row>
    <row r="23" spans="10:11">
      <c r="J23" t="s">
        <v>11</v>
      </c>
      <c r="K23">
        <v>1.0624</v>
      </c>
    </row>
  </sheetData>
  <sortState xmlns:xlrd2="http://schemas.microsoft.com/office/spreadsheetml/2017/richdata2" ref="J1:K23">
    <sortCondition ref="K1:K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97CE-79F9-3B41-AB8D-B992B2C04578}">
  <dimension ref="A1:N23"/>
  <sheetViews>
    <sheetView tabSelected="1" topLeftCell="G1" zoomScale="99" workbookViewId="0">
      <selection activeCell="V18" sqref="V18"/>
    </sheetView>
  </sheetViews>
  <sheetFormatPr baseColWidth="10" defaultRowHeight="16"/>
  <sheetData>
    <row r="1" spans="1:14" ht="19">
      <c r="A1" s="1"/>
      <c r="J1" t="s">
        <v>1</v>
      </c>
      <c r="K1">
        <v>-1.2053</v>
      </c>
      <c r="M1" t="s">
        <v>28</v>
      </c>
      <c r="N1">
        <f>AVERAGE(K23,K22)</f>
        <v>1.01735</v>
      </c>
    </row>
    <row r="2" spans="1:14" ht="19">
      <c r="A2" s="1" t="s">
        <v>23</v>
      </c>
      <c r="J2" t="s">
        <v>6</v>
      </c>
      <c r="K2">
        <v>-1.0169999999999999</v>
      </c>
      <c r="M2" t="s">
        <v>29</v>
      </c>
      <c r="N2">
        <f>AVERAGE(K21,K13,K8)</f>
        <v>0.20949999999999999</v>
      </c>
    </row>
    <row r="3" spans="1:14" ht="19">
      <c r="A3" s="1" t="s">
        <v>24</v>
      </c>
      <c r="J3" t="s">
        <v>9</v>
      </c>
      <c r="K3">
        <v>-1.0139</v>
      </c>
      <c r="M3" t="s">
        <v>30</v>
      </c>
      <c r="N3" t="s">
        <v>31</v>
      </c>
    </row>
    <row r="4" spans="1:14" ht="19">
      <c r="A4" s="1" t="s">
        <v>25</v>
      </c>
      <c r="J4" t="s">
        <v>8</v>
      </c>
      <c r="K4">
        <v>-0.92700000000000005</v>
      </c>
    </row>
    <row r="5" spans="1:14" ht="19">
      <c r="A5" s="1" t="s">
        <v>26</v>
      </c>
      <c r="J5" t="s">
        <v>22</v>
      </c>
      <c r="K5">
        <v>-0.79310000000000003</v>
      </c>
    </row>
    <row r="6" spans="1:14" ht="19">
      <c r="A6" s="1" t="s">
        <v>27</v>
      </c>
      <c r="J6" t="s">
        <v>7</v>
      </c>
      <c r="K6">
        <v>-0.56499999999999995</v>
      </c>
    </row>
    <row r="7" spans="1:14">
      <c r="J7" t="s">
        <v>10</v>
      </c>
      <c r="K7">
        <v>-0.3921</v>
      </c>
    </row>
    <row r="8" spans="1:14">
      <c r="J8" t="s">
        <v>17</v>
      </c>
      <c r="K8">
        <v>-0.27300000000000002</v>
      </c>
    </row>
    <row r="9" spans="1:14">
      <c r="J9" t="s">
        <v>13</v>
      </c>
      <c r="K9">
        <v>-0.1706</v>
      </c>
    </row>
    <row r="10" spans="1:14">
      <c r="J10" t="s">
        <v>2</v>
      </c>
      <c r="K10">
        <v>-1.1900000000000001E-2</v>
      </c>
    </row>
    <row r="11" spans="1:14">
      <c r="J11" t="s">
        <v>3</v>
      </c>
      <c r="K11">
        <v>-1.4400000000000001E-3</v>
      </c>
    </row>
    <row r="12" spans="1:14">
      <c r="J12" t="s">
        <v>0</v>
      </c>
      <c r="K12">
        <v>8.1499999999999993E-3</v>
      </c>
    </row>
    <row r="13" spans="1:14">
      <c r="J13" t="s">
        <v>16</v>
      </c>
      <c r="K13">
        <v>7.7899999999999997E-2</v>
      </c>
    </row>
    <row r="14" spans="1:14">
      <c r="J14" t="s">
        <v>15</v>
      </c>
      <c r="K14">
        <v>8.7400000000000005E-2</v>
      </c>
    </row>
    <row r="15" spans="1:14">
      <c r="J15" t="s">
        <v>5</v>
      </c>
      <c r="K15">
        <v>0.11298999999999999</v>
      </c>
    </row>
    <row r="16" spans="1:14">
      <c r="J16" t="s">
        <v>4</v>
      </c>
      <c r="K16">
        <v>0.13730000000000001</v>
      </c>
    </row>
    <row r="17" spans="10:11">
      <c r="J17" t="s">
        <v>19</v>
      </c>
      <c r="K17">
        <v>0.26400000000000001</v>
      </c>
    </row>
    <row r="18" spans="10:11">
      <c r="J18" t="s">
        <v>20</v>
      </c>
      <c r="K18">
        <v>0.43099999999999999</v>
      </c>
    </row>
    <row r="19" spans="10:11">
      <c r="J19" t="s">
        <v>14</v>
      </c>
      <c r="K19">
        <v>0.71199999999999997</v>
      </c>
    </row>
    <row r="20" spans="10:11">
      <c r="J20" t="s">
        <v>21</v>
      </c>
      <c r="K20">
        <v>0.72699999999999998</v>
      </c>
    </row>
    <row r="21" spans="10:11">
      <c r="J21" t="s">
        <v>18</v>
      </c>
      <c r="K21">
        <v>0.8236</v>
      </c>
    </row>
    <row r="22" spans="10:11">
      <c r="J22" t="s">
        <v>12</v>
      </c>
      <c r="K22">
        <v>0.97230000000000005</v>
      </c>
    </row>
    <row r="23" spans="10:11">
      <c r="J23" t="s">
        <v>11</v>
      </c>
      <c r="K23">
        <v>1.0624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8735-FA2D-EE43-9501-62E0EE0FE01A}">
  <dimension ref="D4:P13"/>
  <sheetViews>
    <sheetView workbookViewId="0">
      <selection activeCell="N8" sqref="N8:P11"/>
    </sheetView>
  </sheetViews>
  <sheetFormatPr baseColWidth="10" defaultRowHeight="16"/>
  <cols>
    <col min="4" max="4" width="18.33203125" customWidth="1"/>
  </cols>
  <sheetData>
    <row r="4" spans="4:16">
      <c r="D4" t="s">
        <v>32</v>
      </c>
      <c r="E4" t="s">
        <v>36</v>
      </c>
      <c r="F4" t="s">
        <v>37</v>
      </c>
      <c r="G4" t="s">
        <v>38</v>
      </c>
      <c r="H4" t="s">
        <v>42</v>
      </c>
      <c r="I4" t="s">
        <v>45</v>
      </c>
      <c r="J4" t="s">
        <v>48</v>
      </c>
      <c r="K4" t="s">
        <v>51</v>
      </c>
      <c r="L4" t="s">
        <v>52</v>
      </c>
    </row>
    <row r="5" spans="4:16">
      <c r="D5" t="s">
        <v>33</v>
      </c>
      <c r="E5">
        <v>0.88</v>
      </c>
      <c r="F5">
        <v>0.86</v>
      </c>
      <c r="G5">
        <v>0.93</v>
      </c>
      <c r="H5" t="s">
        <v>43</v>
      </c>
      <c r="I5" t="s">
        <v>46</v>
      </c>
      <c r="J5" t="s">
        <v>46</v>
      </c>
      <c r="K5">
        <v>0.86</v>
      </c>
      <c r="L5">
        <v>0.81</v>
      </c>
    </row>
    <row r="6" spans="4:16">
      <c r="D6" t="s">
        <v>34</v>
      </c>
      <c r="E6">
        <v>0.87</v>
      </c>
      <c r="F6">
        <v>0.86</v>
      </c>
      <c r="G6">
        <v>0.93</v>
      </c>
      <c r="H6" t="s">
        <v>44</v>
      </c>
      <c r="I6" t="s">
        <v>47</v>
      </c>
      <c r="J6" t="s">
        <v>49</v>
      </c>
      <c r="K6">
        <v>0.94</v>
      </c>
      <c r="L6">
        <v>0.93</v>
      </c>
    </row>
    <row r="7" spans="4:16">
      <c r="D7" t="s">
        <v>35</v>
      </c>
      <c r="E7">
        <v>0.84199999999999997</v>
      </c>
      <c r="F7">
        <v>0.82199999999999995</v>
      </c>
      <c r="G7">
        <v>0.90200000000000002</v>
      </c>
      <c r="H7" t="s">
        <v>50</v>
      </c>
      <c r="I7" t="s">
        <v>46</v>
      </c>
      <c r="J7" t="s">
        <v>46</v>
      </c>
      <c r="K7">
        <v>0.86</v>
      </c>
      <c r="L7">
        <v>0.81</v>
      </c>
    </row>
    <row r="8" spans="4:16">
      <c r="N8" t="s">
        <v>32</v>
      </c>
      <c r="O8" t="s">
        <v>51</v>
      </c>
      <c r="P8" t="s">
        <v>52</v>
      </c>
    </row>
    <row r="9" spans="4:16" ht="25">
      <c r="K9" s="2" t="s">
        <v>39</v>
      </c>
      <c r="N9" t="s">
        <v>33</v>
      </c>
      <c r="O9">
        <v>0.86</v>
      </c>
      <c r="P9">
        <v>0.81</v>
      </c>
    </row>
    <row r="10" spans="4:16">
      <c r="N10" t="s">
        <v>34</v>
      </c>
      <c r="O10">
        <v>0.94</v>
      </c>
      <c r="P10">
        <v>0.93</v>
      </c>
    </row>
    <row r="11" spans="4:16" ht="25">
      <c r="K11" s="2" t="s">
        <v>40</v>
      </c>
      <c r="N11" t="s">
        <v>35</v>
      </c>
      <c r="O11">
        <v>0.86</v>
      </c>
      <c r="P11">
        <v>0.81</v>
      </c>
    </row>
    <row r="13" spans="4:16" ht="25">
      <c r="K13" s="2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factors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2020-11-17T14:38:34Z</dcterms:created>
  <dcterms:modified xsi:type="dcterms:W3CDTF">2020-11-18T09:13:04Z</dcterms:modified>
</cp:coreProperties>
</file>