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大三上\探索性数据分析\hw1\"/>
    </mc:Choice>
  </mc:AlternateContent>
  <xr:revisionPtr revIDLastSave="0" documentId="8_{6CB89331-7631-4301-B9E3-43E56B0D179B}" xr6:coauthVersionLast="45" xr6:coauthVersionMax="45" xr10:uidLastSave="{00000000-0000-0000-0000-000000000000}"/>
  <bookViews>
    <workbookView xWindow="-110" yWindow="-110" windowWidth="19420" windowHeight="10420" xr2:uid="{7A4F9E6E-65FD-4832-93D5-8DEE73BBB5D5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4" i="2"/>
  <c r="E5" i="2"/>
  <c r="E6" i="2"/>
  <c r="E7" i="2"/>
  <c r="E8" i="2"/>
  <c r="E10" i="2"/>
  <c r="E11" i="2"/>
  <c r="E12" i="2"/>
  <c r="E13" i="2"/>
  <c r="E14" i="2"/>
  <c r="E15" i="2"/>
  <c r="E16" i="2"/>
  <c r="E17" i="2"/>
  <c r="E18" i="2"/>
  <c r="E3" i="2"/>
  <c r="D2" i="2"/>
  <c r="C1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</calcChain>
</file>

<file path=xl/sharedStrings.xml><?xml version="1.0" encoding="utf-8"?>
<sst xmlns="http://schemas.openxmlformats.org/spreadsheetml/2006/main" count="132" uniqueCount="96">
  <si>
    <t>  Description</t>
  </si>
  <si>
    <t>    Offer Price in EUROs</t>
  </si>
  <si>
    <t>   Age in months as in August 2004</t>
  </si>
  <si>
    <t>   Accumulated Kilometers on odometer</t>
  </si>
  <si>
    <t>  Horse Power</t>
  </si>
  <si>
    <t>   Metallic Color?  (Yes=1, No=0)</t>
  </si>
  <si>
    <t>   Automatic ( (Yes=1, No=0)</t>
  </si>
  <si>
    <t>   气缸容量Cylinder Volume in cubic centimeters</t>
  </si>
  <si>
    <t>车门数Number of doors</t>
  </si>
  <si>
    <t>Quarterly road tax in EUROs</t>
  </si>
  <si>
    <t>Weight in Kilograms</t>
  </si>
  <si>
    <t>Within Manufacturer's Guarantee period  (Yes=1, No=0)</t>
  </si>
  <si>
    <t>   Anti-Lock Brake System (Yes=1, No=0)</t>
  </si>
  <si>
    <t>  Passenger Airbag  (Yes=1, No=0)</t>
  </si>
  <si>
    <t>    Airconditioning  (Yes=1, No=0)</t>
  </si>
  <si>
    <t>Boardcomputer  (Yes=1, No=0)</t>
  </si>
  <si>
    <t>   CD Player  (Yes=1, No=0)</t>
  </si>
  <si>
    <t>Central Lock  (Yes=1, No=0)</t>
  </si>
  <si>
    <t>  Powered Windows  (Yes=1, No=0)</t>
  </si>
  <si>
    <t>Radio  (Yes=1, No=0)</t>
  </si>
  <si>
    <t>    Sport Model  (Yes=1, No=0)</t>
  </si>
  <si>
    <t>  Backseat Divider  (Yes=1, No=0)</t>
  </si>
  <si>
    <t>Tow Bar  (Yes=1, No=0)</t>
  </si>
  <si>
    <t>价格</t>
    <phoneticPr fontId="3" type="noConversion"/>
  </si>
  <si>
    <t>已使用年限</t>
    <phoneticPr fontId="3" type="noConversion"/>
  </si>
  <si>
    <t>已行驶公里数</t>
    <phoneticPr fontId="3" type="noConversion"/>
  </si>
  <si>
    <t>燃料类型</t>
    <phoneticPr fontId="3" type="noConversion"/>
  </si>
  <si>
    <t>马力</t>
    <phoneticPr fontId="3" type="noConversion"/>
  </si>
  <si>
    <t>是否金属颜色</t>
    <phoneticPr fontId="3" type="noConversion"/>
  </si>
  <si>
    <t>是否自动挡</t>
    <phoneticPr fontId="3" type="noConversion"/>
  </si>
  <si>
    <t>气缸容量</t>
    <phoneticPr fontId="3" type="noConversion"/>
  </si>
  <si>
    <t>车门数</t>
    <phoneticPr fontId="3" type="noConversion"/>
  </si>
  <si>
    <t>公路税</t>
    <phoneticPr fontId="3" type="noConversion"/>
  </si>
  <si>
    <t>重量</t>
    <phoneticPr fontId="3" type="noConversion"/>
  </si>
  <si>
    <t>是否在保修期</t>
    <phoneticPr fontId="3" type="noConversion"/>
  </si>
  <si>
    <t>是否有防抱死制动系统</t>
    <phoneticPr fontId="3" type="noConversion"/>
  </si>
  <si>
    <t>是否有安全气囊</t>
    <phoneticPr fontId="3" type="noConversion"/>
  </si>
  <si>
    <t>是否有空调</t>
    <phoneticPr fontId="3" type="noConversion"/>
  </si>
  <si>
    <t>是否有车载电脑</t>
    <phoneticPr fontId="3" type="noConversion"/>
  </si>
  <si>
    <r>
      <rPr>
        <sz val="11"/>
        <color rgb="FF000000"/>
        <rFont val="宋体"/>
        <family val="3"/>
        <charset val="134"/>
      </rPr>
      <t>是否有车载</t>
    </r>
    <r>
      <rPr>
        <sz val="11"/>
        <color rgb="FF000000"/>
        <rFont val="Arial"/>
        <family val="2"/>
      </rPr>
      <t>CD</t>
    </r>
    <phoneticPr fontId="3" type="noConversion"/>
  </si>
  <si>
    <t>是否有中央锁</t>
    <phoneticPr fontId="3" type="noConversion"/>
  </si>
  <si>
    <t>是否是电动窗户</t>
    <phoneticPr fontId="3" type="noConversion"/>
  </si>
  <si>
    <t>是否有收音机</t>
    <phoneticPr fontId="3" type="noConversion"/>
  </si>
  <si>
    <t>是否有后座隔档</t>
    <phoneticPr fontId="3" type="noConversion"/>
  </si>
  <si>
    <t>是否有牵引杆</t>
    <phoneticPr fontId="3" type="noConversion"/>
  </si>
  <si>
    <t>连续型变量</t>
    <phoneticPr fontId="3" type="noConversion"/>
  </si>
  <si>
    <t>分类变量</t>
    <phoneticPr fontId="3" type="noConversion"/>
  </si>
  <si>
    <t>Variable      </t>
    <phoneticPr fontId="3" type="noConversion"/>
  </si>
  <si>
    <t>Price</t>
    <phoneticPr fontId="3" type="noConversion"/>
  </si>
  <si>
    <t>Age  </t>
    <phoneticPr fontId="3" type="noConversion"/>
  </si>
  <si>
    <t>KM</t>
    <phoneticPr fontId="3" type="noConversion"/>
  </si>
  <si>
    <t>Fuel_Type</t>
    <phoneticPr fontId="3" type="noConversion"/>
  </si>
  <si>
    <t>HP</t>
    <phoneticPr fontId="3" type="noConversion"/>
  </si>
  <si>
    <t>Met_Color  </t>
    <phoneticPr fontId="3" type="noConversion"/>
  </si>
  <si>
    <t>Automatic</t>
    <phoneticPr fontId="3" type="noConversion"/>
  </si>
  <si>
    <t>CC</t>
    <phoneticPr fontId="3" type="noConversion"/>
  </si>
  <si>
    <t>Doors</t>
    <phoneticPr fontId="3" type="noConversion"/>
  </si>
  <si>
    <t>Quarterly_Tax</t>
    <phoneticPr fontId="3" type="noConversion"/>
  </si>
  <si>
    <t>Weight</t>
    <phoneticPr fontId="3" type="noConversion"/>
  </si>
  <si>
    <t>Mfr_Guarantee </t>
    <phoneticPr fontId="3" type="noConversion"/>
  </si>
  <si>
    <t>ABS</t>
    <phoneticPr fontId="3" type="noConversion"/>
  </si>
  <si>
    <t>Airbag_2</t>
    <phoneticPr fontId="3" type="noConversion"/>
  </si>
  <si>
    <t>Airco</t>
    <phoneticPr fontId="3" type="noConversion"/>
  </si>
  <si>
    <t>Boardcomputer </t>
    <phoneticPr fontId="3" type="noConversion"/>
  </si>
  <si>
    <t>CD_Player</t>
    <phoneticPr fontId="3" type="noConversion"/>
  </si>
  <si>
    <t>Central_Lock</t>
    <phoneticPr fontId="3" type="noConversion"/>
  </si>
  <si>
    <t>Powered_Windows   </t>
    <phoneticPr fontId="3" type="noConversion"/>
  </si>
  <si>
    <t>Radio</t>
    <phoneticPr fontId="3" type="noConversion"/>
  </si>
  <si>
    <t>Sport_Model</t>
    <phoneticPr fontId="3" type="noConversion"/>
  </si>
  <si>
    <t>Backseat_Divider </t>
    <phoneticPr fontId="3" type="noConversion"/>
  </si>
  <si>
    <t>Tow_Bar</t>
    <phoneticPr fontId="3" type="noConversion"/>
  </si>
  <si>
    <t>是否有运动模式</t>
    <phoneticPr fontId="3" type="noConversion"/>
  </si>
  <si>
    <t>  Fuel Type (Petrol, Diesel, CNG)</t>
    <phoneticPr fontId="3" type="noConversion"/>
  </si>
  <si>
    <t>none</t>
    <phoneticPr fontId="3" type="noConversion"/>
  </si>
  <si>
    <t>age</t>
    <phoneticPr fontId="3" type="noConversion"/>
  </si>
  <si>
    <t>km</t>
    <phoneticPr fontId="3" type="noConversion"/>
  </si>
  <si>
    <t>quarterly_tax</t>
    <phoneticPr fontId="3" type="noConversion"/>
  </si>
  <si>
    <t>weight</t>
    <phoneticPr fontId="3" type="noConversion"/>
  </si>
  <si>
    <t>tow_bar</t>
    <phoneticPr fontId="3" type="noConversion"/>
  </si>
  <si>
    <t>automatic</t>
    <phoneticPr fontId="3" type="noConversion"/>
  </si>
  <si>
    <t>doors</t>
    <phoneticPr fontId="3" type="noConversion"/>
  </si>
  <si>
    <t>fuel_type</t>
    <phoneticPr fontId="3" type="noConversion"/>
  </si>
  <si>
    <t>hp</t>
    <phoneticPr fontId="3" type="noConversion"/>
  </si>
  <si>
    <t>mfr_guarantee</t>
    <phoneticPr fontId="3" type="noConversion"/>
  </si>
  <si>
    <t>airbag_2</t>
    <phoneticPr fontId="3" type="noConversion"/>
  </si>
  <si>
    <t>airco</t>
    <phoneticPr fontId="3" type="noConversion"/>
  </si>
  <si>
    <t>cd_player</t>
    <phoneticPr fontId="3" type="noConversion"/>
  </si>
  <si>
    <t>powered_windows</t>
    <phoneticPr fontId="3" type="noConversion"/>
  </si>
  <si>
    <t>sport_model</t>
    <phoneticPr fontId="3" type="noConversion"/>
  </si>
  <si>
    <t>backseat_divider</t>
    <phoneticPr fontId="3" type="noConversion"/>
  </si>
  <si>
    <t>drop1,1</t>
    <phoneticPr fontId="3" type="noConversion"/>
  </si>
  <si>
    <t>drop1,2</t>
    <phoneticPr fontId="3" type="noConversion"/>
  </si>
  <si>
    <t>not log</t>
    <phoneticPr fontId="3" type="noConversion"/>
  </si>
  <si>
    <t>radio</t>
    <phoneticPr fontId="3" type="noConversion"/>
  </si>
  <si>
    <t>abs</t>
    <phoneticPr fontId="3" type="noConversion"/>
  </si>
  <si>
    <t>boardcomputer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</si>
</sst>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Arial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4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5ECE-850A-4E0F-925B-305493552370}">
  <dimension ref="A1:D24"/>
  <sheetViews>
    <sheetView tabSelected="1" workbookViewId="0">
      <selection activeCell="A2" sqref="A2"/>
    </sheetView>
  </sheetViews>
  <sheetFormatPr defaultRowHeight="14" x14ac:dyDescent="0.3"/>
  <cols>
    <col min="1" max="1" width="19.83203125" bestFit="1" customWidth="1"/>
    <col min="2" max="2" width="20.25" bestFit="1" customWidth="1"/>
    <col min="3" max="3" width="10.4140625" bestFit="1" customWidth="1"/>
  </cols>
  <sheetData>
    <row r="1" spans="1:4" x14ac:dyDescent="0.3">
      <c r="A1" s="1" t="s">
        <v>47</v>
      </c>
      <c r="B1" s="1"/>
      <c r="C1" s="1"/>
      <c r="D1" t="s">
        <v>0</v>
      </c>
    </row>
    <row r="2" spans="1:4" x14ac:dyDescent="0.3">
      <c r="A2" s="1" t="s">
        <v>48</v>
      </c>
      <c r="B2" s="2" t="s">
        <v>23</v>
      </c>
      <c r="C2" s="7" t="s">
        <v>45</v>
      </c>
      <c r="D2" t="s">
        <v>1</v>
      </c>
    </row>
    <row r="3" spans="1:4" x14ac:dyDescent="0.3">
      <c r="A3" s="1" t="s">
        <v>49</v>
      </c>
      <c r="B3" s="2" t="s">
        <v>24</v>
      </c>
      <c r="C3" s="7" t="s">
        <v>45</v>
      </c>
      <c r="D3" t="s">
        <v>2</v>
      </c>
    </row>
    <row r="4" spans="1:4" x14ac:dyDescent="0.3">
      <c r="A4" s="1" t="s">
        <v>50</v>
      </c>
      <c r="B4" s="2" t="s">
        <v>25</v>
      </c>
      <c r="C4" s="7" t="s">
        <v>45</v>
      </c>
      <c r="D4" t="s">
        <v>3</v>
      </c>
    </row>
    <row r="5" spans="1:4" x14ac:dyDescent="0.3">
      <c r="A5" s="1" t="s">
        <v>57</v>
      </c>
      <c r="B5" s="2" t="s">
        <v>32</v>
      </c>
      <c r="C5" s="8" t="s">
        <v>46</v>
      </c>
      <c r="D5" t="s">
        <v>9</v>
      </c>
    </row>
    <row r="6" spans="1:4" x14ac:dyDescent="0.3">
      <c r="A6" s="1" t="s">
        <v>58</v>
      </c>
      <c r="B6" s="2" t="s">
        <v>33</v>
      </c>
      <c r="C6" s="7" t="s">
        <v>45</v>
      </c>
      <c r="D6" t="s">
        <v>10</v>
      </c>
    </row>
    <row r="7" spans="1:4" x14ac:dyDescent="0.3">
      <c r="A7" s="1" t="s">
        <v>70</v>
      </c>
      <c r="B7" s="6" t="s">
        <v>44</v>
      </c>
      <c r="C7" s="8" t="s">
        <v>46</v>
      </c>
      <c r="D7" t="s">
        <v>22</v>
      </c>
    </row>
    <row r="8" spans="1:4" x14ac:dyDescent="0.3">
      <c r="A8" s="1" t="s">
        <v>54</v>
      </c>
      <c r="B8" s="6" t="s">
        <v>29</v>
      </c>
      <c r="C8" s="8" t="s">
        <v>46</v>
      </c>
      <c r="D8" t="s">
        <v>6</v>
      </c>
    </row>
    <row r="9" spans="1:4" x14ac:dyDescent="0.3">
      <c r="A9" s="1" t="s">
        <v>55</v>
      </c>
      <c r="B9" s="6" t="s">
        <v>30</v>
      </c>
      <c r="C9" s="8" t="s">
        <v>46</v>
      </c>
      <c r="D9" t="s">
        <v>7</v>
      </c>
    </row>
    <row r="10" spans="1:4" x14ac:dyDescent="0.3">
      <c r="A10" s="1" t="s">
        <v>56</v>
      </c>
      <c r="B10" s="6" t="s">
        <v>31</v>
      </c>
      <c r="C10" s="8" t="s">
        <v>46</v>
      </c>
      <c r="D10" t="s">
        <v>8</v>
      </c>
    </row>
    <row r="11" spans="1:4" x14ac:dyDescent="0.3">
      <c r="A11" s="1" t="s">
        <v>51</v>
      </c>
      <c r="B11" s="6" t="s">
        <v>26</v>
      </c>
      <c r="C11" s="8" t="s">
        <v>46</v>
      </c>
      <c r="D11" s="3" t="s">
        <v>72</v>
      </c>
    </row>
    <row r="12" spans="1:4" x14ac:dyDescent="0.3">
      <c r="A12" s="1" t="s">
        <v>52</v>
      </c>
      <c r="B12" s="6" t="s">
        <v>27</v>
      </c>
      <c r="C12" s="8" t="s">
        <v>46</v>
      </c>
      <c r="D12" t="s">
        <v>4</v>
      </c>
    </row>
    <row r="13" spans="1:4" x14ac:dyDescent="0.3">
      <c r="A13" s="1" t="s">
        <v>59</v>
      </c>
      <c r="B13" s="6" t="s">
        <v>34</v>
      </c>
      <c r="C13" s="8" t="s">
        <v>46</v>
      </c>
      <c r="D13" t="s">
        <v>11</v>
      </c>
    </row>
    <row r="14" spans="1:4" x14ac:dyDescent="0.3">
      <c r="A14" s="1" t="s">
        <v>60</v>
      </c>
      <c r="B14" s="6" t="s">
        <v>35</v>
      </c>
      <c r="C14" s="8" t="s">
        <v>46</v>
      </c>
      <c r="D14" t="s">
        <v>12</v>
      </c>
    </row>
    <row r="15" spans="1:4" x14ac:dyDescent="0.3">
      <c r="A15" s="1" t="s">
        <v>61</v>
      </c>
      <c r="B15" s="6" t="s">
        <v>36</v>
      </c>
      <c r="C15" s="8" t="s">
        <v>46</v>
      </c>
      <c r="D15" t="s">
        <v>13</v>
      </c>
    </row>
    <row r="16" spans="1:4" x14ac:dyDescent="0.3">
      <c r="A16" s="1" t="s">
        <v>62</v>
      </c>
      <c r="B16" s="5" t="s">
        <v>37</v>
      </c>
      <c r="C16" s="8" t="s">
        <v>46</v>
      </c>
      <c r="D16" t="s">
        <v>14</v>
      </c>
    </row>
    <row r="17" spans="1:4" x14ac:dyDescent="0.3">
      <c r="A17" s="1" t="s">
        <v>63</v>
      </c>
      <c r="B17" s="5" t="s">
        <v>38</v>
      </c>
      <c r="C17" s="8" t="s">
        <v>46</v>
      </c>
      <c r="D17" t="s">
        <v>15</v>
      </c>
    </row>
    <row r="18" spans="1:4" x14ac:dyDescent="0.3">
      <c r="A18" s="1" t="s">
        <v>64</v>
      </c>
      <c r="B18" s="4" t="s">
        <v>39</v>
      </c>
      <c r="C18" s="8" t="s">
        <v>46</v>
      </c>
      <c r="D18" t="s">
        <v>16</v>
      </c>
    </row>
    <row r="19" spans="1:4" x14ac:dyDescent="0.3">
      <c r="A19" s="1" t="s">
        <v>65</v>
      </c>
      <c r="B19" s="5" t="s">
        <v>40</v>
      </c>
      <c r="C19" s="8" t="s">
        <v>46</v>
      </c>
      <c r="D19" t="s">
        <v>17</v>
      </c>
    </row>
    <row r="20" spans="1:4" x14ac:dyDescent="0.3">
      <c r="A20" s="1" t="s">
        <v>66</v>
      </c>
      <c r="B20" s="5" t="s">
        <v>41</v>
      </c>
      <c r="C20" s="8" t="s">
        <v>46</v>
      </c>
      <c r="D20" t="s">
        <v>18</v>
      </c>
    </row>
    <row r="21" spans="1:4" x14ac:dyDescent="0.3">
      <c r="A21" s="1" t="s">
        <v>67</v>
      </c>
      <c r="B21" s="5" t="s">
        <v>42</v>
      </c>
      <c r="C21" s="8" t="s">
        <v>46</v>
      </c>
      <c r="D21" t="s">
        <v>19</v>
      </c>
    </row>
    <row r="22" spans="1:4" x14ac:dyDescent="0.3">
      <c r="A22" s="1" t="s">
        <v>68</v>
      </c>
      <c r="B22" s="5" t="s">
        <v>71</v>
      </c>
      <c r="C22" s="8" t="s">
        <v>46</v>
      </c>
      <c r="D22" t="s">
        <v>20</v>
      </c>
    </row>
    <row r="23" spans="1:4" x14ac:dyDescent="0.3">
      <c r="A23" s="1" t="s">
        <v>69</v>
      </c>
      <c r="B23" s="5" t="s">
        <v>43</v>
      </c>
      <c r="C23" s="8" t="s">
        <v>46</v>
      </c>
      <c r="D23" t="s">
        <v>21</v>
      </c>
    </row>
    <row r="24" spans="1:4" x14ac:dyDescent="0.3">
      <c r="A24" s="1" t="s">
        <v>53</v>
      </c>
      <c r="B24" s="5" t="s">
        <v>28</v>
      </c>
      <c r="C24" s="8" t="s">
        <v>46</v>
      </c>
      <c r="D24" t="s">
        <v>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A4F7-FB72-48E3-9E65-8F097302D26E}">
  <dimension ref="A1:E19"/>
  <sheetViews>
    <sheetView workbookViewId="0">
      <selection activeCell="E9" sqref="E9"/>
    </sheetView>
  </sheetViews>
  <sheetFormatPr defaultRowHeight="14" x14ac:dyDescent="0.3"/>
  <cols>
    <col min="1" max="1" width="16.08203125" bestFit="1" customWidth="1"/>
  </cols>
  <sheetData>
    <row r="1" spans="1:5" x14ac:dyDescent="0.3">
      <c r="A1" s="9" t="s">
        <v>90</v>
      </c>
      <c r="D1" s="9" t="s">
        <v>91</v>
      </c>
    </row>
    <row r="2" spans="1:5" x14ac:dyDescent="0.3">
      <c r="A2" t="s">
        <v>73</v>
      </c>
      <c r="B2">
        <v>-6368.5</v>
      </c>
      <c r="D2">
        <f>B2</f>
        <v>-6368.5</v>
      </c>
    </row>
    <row r="3" spans="1:5" x14ac:dyDescent="0.3">
      <c r="A3" t="s">
        <v>74</v>
      </c>
      <c r="B3">
        <v>-5337.7</v>
      </c>
      <c r="C3">
        <f>B3-$B$2</f>
        <v>1030.8000000000002</v>
      </c>
      <c r="D3">
        <v>-5339.2</v>
      </c>
      <c r="E3">
        <f>D3-$D$2</f>
        <v>1029.3000000000002</v>
      </c>
    </row>
    <row r="4" spans="1:5" x14ac:dyDescent="0.3">
      <c r="A4" t="s">
        <v>75</v>
      </c>
      <c r="B4">
        <v>-6137</v>
      </c>
      <c r="C4">
        <f t="shared" ref="C4:C18" si="0">B4-$B$2</f>
        <v>231.5</v>
      </c>
      <c r="D4">
        <v>-6139</v>
      </c>
      <c r="E4">
        <f t="shared" ref="E4:E18" si="1">D4-$D$2</f>
        <v>229.5</v>
      </c>
    </row>
    <row r="5" spans="1:5" x14ac:dyDescent="0.3">
      <c r="A5" t="s">
        <v>76</v>
      </c>
      <c r="B5">
        <v>-6281.4</v>
      </c>
      <c r="C5">
        <f t="shared" si="0"/>
        <v>87.100000000000364</v>
      </c>
      <c r="D5">
        <v>-6279.6</v>
      </c>
      <c r="E5">
        <f t="shared" si="1"/>
        <v>88.899999999999636</v>
      </c>
    </row>
    <row r="6" spans="1:5" x14ac:dyDescent="0.3">
      <c r="A6" t="s">
        <v>77</v>
      </c>
      <c r="B6">
        <v>-6329.9</v>
      </c>
      <c r="C6">
        <f t="shared" si="0"/>
        <v>38.600000000000364</v>
      </c>
      <c r="D6">
        <v>-6316.1</v>
      </c>
      <c r="E6">
        <f t="shared" si="1"/>
        <v>52.399999999999636</v>
      </c>
    </row>
    <row r="7" spans="1:5" x14ac:dyDescent="0.3">
      <c r="A7" t="s">
        <v>78</v>
      </c>
      <c r="B7">
        <v>-6361.6</v>
      </c>
      <c r="C7">
        <f t="shared" si="0"/>
        <v>6.8999999999996362</v>
      </c>
      <c r="D7">
        <v>-6362.5</v>
      </c>
      <c r="E7">
        <f t="shared" si="1"/>
        <v>6</v>
      </c>
    </row>
    <row r="8" spans="1:5" x14ac:dyDescent="0.3">
      <c r="A8" t="s">
        <v>79</v>
      </c>
      <c r="B8">
        <v>-6359</v>
      </c>
      <c r="C8">
        <f t="shared" si="0"/>
        <v>9.5</v>
      </c>
      <c r="D8">
        <v>-6359.9</v>
      </c>
      <c r="E8">
        <f t="shared" si="1"/>
        <v>8.6000000000003638</v>
      </c>
    </row>
    <row r="9" spans="1:5" x14ac:dyDescent="0.3">
      <c r="A9" s="10" t="s">
        <v>80</v>
      </c>
      <c r="B9">
        <v>-6368.5</v>
      </c>
      <c r="C9">
        <f t="shared" si="0"/>
        <v>0</v>
      </c>
    </row>
    <row r="10" spans="1:5" x14ac:dyDescent="0.3">
      <c r="A10" t="s">
        <v>81</v>
      </c>
      <c r="B10">
        <v>-6321.4</v>
      </c>
      <c r="C10">
        <f t="shared" si="0"/>
        <v>47.100000000000364</v>
      </c>
      <c r="D10">
        <v>-6315.8</v>
      </c>
      <c r="E10">
        <f t="shared" si="1"/>
        <v>52.699999999999818</v>
      </c>
    </row>
    <row r="11" spans="1:5" x14ac:dyDescent="0.3">
      <c r="A11" t="s">
        <v>82</v>
      </c>
      <c r="B11">
        <v>-6333.1</v>
      </c>
      <c r="C11">
        <f t="shared" si="0"/>
        <v>35.399999999999636</v>
      </c>
      <c r="D11">
        <v>-6334.9</v>
      </c>
      <c r="E11">
        <f t="shared" si="1"/>
        <v>33.600000000000364</v>
      </c>
    </row>
    <row r="12" spans="1:5" x14ac:dyDescent="0.3">
      <c r="A12" t="s">
        <v>83</v>
      </c>
      <c r="B12">
        <v>-6343</v>
      </c>
      <c r="C12">
        <f t="shared" si="0"/>
        <v>25.5</v>
      </c>
      <c r="D12">
        <v>-6342.6</v>
      </c>
      <c r="E12">
        <f t="shared" si="1"/>
        <v>25.899999999999636</v>
      </c>
    </row>
    <row r="13" spans="1:5" x14ac:dyDescent="0.3">
      <c r="A13" s="10" t="s">
        <v>84</v>
      </c>
      <c r="B13">
        <v>-6367.5</v>
      </c>
      <c r="C13">
        <f t="shared" si="0"/>
        <v>1</v>
      </c>
      <c r="D13">
        <v>-6367.8</v>
      </c>
      <c r="E13">
        <f t="shared" si="1"/>
        <v>0.6999999999998181</v>
      </c>
    </row>
    <row r="14" spans="1:5" x14ac:dyDescent="0.3">
      <c r="A14" t="s">
        <v>85</v>
      </c>
      <c r="B14">
        <v>-6350</v>
      </c>
      <c r="C14">
        <f t="shared" si="0"/>
        <v>18.5</v>
      </c>
      <c r="D14">
        <v>-6349.2</v>
      </c>
      <c r="E14">
        <f t="shared" si="1"/>
        <v>19.300000000000182</v>
      </c>
    </row>
    <row r="15" spans="1:5" x14ac:dyDescent="0.3">
      <c r="A15" t="s">
        <v>86</v>
      </c>
      <c r="B15">
        <v>-6362.8</v>
      </c>
      <c r="C15">
        <f t="shared" si="0"/>
        <v>5.6999999999998181</v>
      </c>
      <c r="D15">
        <v>-6362.9</v>
      </c>
      <c r="E15">
        <f t="shared" si="1"/>
        <v>5.6000000000003638</v>
      </c>
    </row>
    <row r="16" spans="1:5" x14ac:dyDescent="0.3">
      <c r="A16" t="s">
        <v>87</v>
      </c>
      <c r="B16">
        <v>-6351.6</v>
      </c>
      <c r="C16">
        <f t="shared" si="0"/>
        <v>16.899999999999636</v>
      </c>
      <c r="D16">
        <v>-6352</v>
      </c>
      <c r="E16">
        <f t="shared" si="1"/>
        <v>16.5</v>
      </c>
    </row>
    <row r="17" spans="1:5" x14ac:dyDescent="0.3">
      <c r="A17" s="10" t="s">
        <v>88</v>
      </c>
      <c r="B17">
        <v>-6368</v>
      </c>
      <c r="C17">
        <f t="shared" si="0"/>
        <v>0.5</v>
      </c>
      <c r="D17">
        <v>-6368.8</v>
      </c>
      <c r="E17">
        <f t="shared" si="1"/>
        <v>-0.3000000000001819</v>
      </c>
    </row>
    <row r="18" spans="1:5" x14ac:dyDescent="0.3">
      <c r="A18" t="s">
        <v>89</v>
      </c>
      <c r="B18">
        <v>-6365.4</v>
      </c>
      <c r="C18">
        <f t="shared" si="0"/>
        <v>3.1000000000003638</v>
      </c>
      <c r="D18">
        <v>-6365</v>
      </c>
      <c r="E18">
        <f t="shared" si="1"/>
        <v>3.5</v>
      </c>
    </row>
    <row r="19" spans="1:5" x14ac:dyDescent="0.3">
      <c r="C19" t="str">
        <f>INDEX(A3:A18,MATCH(MIN(C3:C18),C3:C18,0))</f>
        <v>doors</v>
      </c>
      <c r="E19" t="str">
        <f>INDEX(A3:A18,MATCH(MIN(E3:E18),E3:E18,0))</f>
        <v>sport_model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48BE-15AD-4C3A-B415-F3139B879747}">
  <dimension ref="A1:A19"/>
  <sheetViews>
    <sheetView workbookViewId="0">
      <selection activeCell="C7" sqref="C7"/>
    </sheetView>
  </sheetViews>
  <sheetFormatPr defaultRowHeight="14" x14ac:dyDescent="0.3"/>
  <sheetData>
    <row r="1" spans="1:1" x14ac:dyDescent="0.3">
      <c r="A1" s="9" t="s">
        <v>92</v>
      </c>
    </row>
    <row r="2" spans="1:1" x14ac:dyDescent="0.3">
      <c r="A2" s="10" t="s">
        <v>93</v>
      </c>
    </row>
    <row r="3" spans="1:1" x14ac:dyDescent="0.3">
      <c r="A3" s="10" t="s">
        <v>94</v>
      </c>
    </row>
    <row r="4" spans="1:1" x14ac:dyDescent="0.3">
      <c r="A4" s="10" t="s">
        <v>84</v>
      </c>
    </row>
    <row r="5" spans="1:1" x14ac:dyDescent="0.3">
      <c r="A5" s="10" t="s">
        <v>95</v>
      </c>
    </row>
    <row r="6" spans="1:1" x14ac:dyDescent="0.3">
      <c r="A6" t="s">
        <v>79</v>
      </c>
    </row>
    <row r="7" spans="1:1" x14ac:dyDescent="0.3">
      <c r="A7" t="s">
        <v>85</v>
      </c>
    </row>
    <row r="8" spans="1:1" x14ac:dyDescent="0.3">
      <c r="A8" t="s">
        <v>78</v>
      </c>
    </row>
    <row r="9" spans="1:1" x14ac:dyDescent="0.3">
      <c r="A9" t="s">
        <v>86</v>
      </c>
    </row>
    <row r="10" spans="1:1" x14ac:dyDescent="0.3">
      <c r="A10" t="s">
        <v>89</v>
      </c>
    </row>
    <row r="11" spans="1:1" x14ac:dyDescent="0.3">
      <c r="A11" t="s">
        <v>83</v>
      </c>
    </row>
    <row r="12" spans="1:1" x14ac:dyDescent="0.3">
      <c r="A12" t="s">
        <v>87</v>
      </c>
    </row>
    <row r="13" spans="1:1" x14ac:dyDescent="0.3">
      <c r="A13" t="s">
        <v>88</v>
      </c>
    </row>
    <row r="14" spans="1:1" x14ac:dyDescent="0.3">
      <c r="A14" t="s">
        <v>82</v>
      </c>
    </row>
    <row r="15" spans="1:1" x14ac:dyDescent="0.3">
      <c r="A15" t="s">
        <v>81</v>
      </c>
    </row>
    <row r="16" spans="1:1" x14ac:dyDescent="0.3">
      <c r="A16" t="s">
        <v>76</v>
      </c>
    </row>
    <row r="17" spans="1:1" x14ac:dyDescent="0.3">
      <c r="A17" t="s">
        <v>77</v>
      </c>
    </row>
    <row r="18" spans="1:1" x14ac:dyDescent="0.3">
      <c r="A18" t="s">
        <v>75</v>
      </c>
    </row>
    <row r="19" spans="1:1" x14ac:dyDescent="0.3">
      <c r="A19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dell-gsp</dc:creator>
  <cp:lastModifiedBy>dell-gsp</cp:lastModifiedBy>
  <dcterms:created xsi:type="dcterms:W3CDTF">2020-10-29T04:05:26Z</dcterms:created>
  <dcterms:modified xsi:type="dcterms:W3CDTF">2020-10-29T14:10:44Z</dcterms:modified>
</cp:coreProperties>
</file>