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None found</t>
        </is>
      </c>
      <c r="Q24" s="29">
        <f>HYPERLINK(CONCATENATE("https://cve.mitre.org/cgi-bin/cvekey.cgi?keyword=",$B24),CONCATENATE("CVE MITRE ",$B24," link"))</f>
        <v/>
      </c>
      <c r="R24" s="82" t="inlineStr">
        <is>
          <t>SAFE - 3 MITRE CVEs found but v1.2.3 not affected (version checking uncertain for 3 CVEs)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3 CVEs found but current version not affected (MITRE CVE)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2" t="inlineStr">
        <is>
          <t>SAFE - 1 CVEs found but v5.1 not affected (version checking uncertain for 1 CVEs)</t>
        </is>
      </c>
      <c r="Q27" s="29">
        <f>HYPERLINK(CONCATENATE("https://cve.mitre.org/cgi-bin/cvekey.cgi?keyword=",$B27),CONCATENATE("CVE MITRE ",$B27," link"))</f>
        <v/>
      </c>
      <c r="R27" s="80" t="inlineStr">
        <is>
          <t>None found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(NIST NVD)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- 164 CVEs found, 164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 require human assessment | • NIST NVD: 164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None found</t>
        </is>
      </c>
      <c r="Q34" s="29">
        <f>HYPERLINK(CONCATENATE("https://cve.mitre.org/cgi-bin/cvekey.cgi?keyword=",$B34),CONCATENATE("CVE MITRE ",$B34," link"))</f>
        <v/>
      </c>
      <c r="R34" s="82" t="inlineStr">
        <is>
          <t>SAFE - 1 MITRE CVEs found but v2.11.0 not affected (version checking uncertain for 1 CVEs)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(MITRE CVE,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2" t="inlineStr">
        <is>
          <t>SAFE - 1 CVEs found but v3.2.0 not affected (version checking uncertain for 1 CVEs)</t>
        </is>
      </c>
      <c r="Q40" s="29">
        <f>HYPERLINK(CONCATENATE("https://cve.mitre.org/cgi-bin/cvekey.cgi?keyword=",$B40),CONCATENATE("CVE MITRE ",$B40," link"))</f>
        <v/>
      </c>
      <c r="R40" s="82" t="inlineStr">
        <is>
          <t>SAFE - 1 MITRE CVEs found but v3.2.0 not affected (version checking uncertain for 1 CVEs)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 | ℹ️ INFO: 2 CVEs found but current version not affected (NIST NVD, MITRE CVE)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SAFE - 3 CVEs found but v23.7.0 not affected (version checking uncertain for 3 CVEs)</t>
        </is>
      </c>
      <c r="Q45" s="29">
        <f>HYPERLINK(CONCATENATE("https://cve.mitre.org/cgi-bin/cvekey.cgi?keyword=",$B45),CONCATENATE("CVE MITRE ",$B45," link"))</f>
        <v/>
      </c>
      <c r="R45" s="80" t="inlineStr">
        <is>
          <t>None found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1 confirmed vulnerabilities found | 📦 UPDATE REQUIRED: 23.7.0 → 25.1.0 | ⚡ HIGH PRIORITY: HIGH severity detected | Sources: SNYK: 1 (HIGH) | ⚠️ Review security advisories before deployment | ℹ️ INFO: 3 CVEs found but current version not affected (NIST NVD)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vulnerabilities that allow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None found</t>
        </is>
      </c>
      <c r="Q46" s="29">
        <f>HYPERLINK(CONCATENATE("https://cve.mitre.org/cgi-bin/cvekey.cgi?keyword=",$B46),CONCATENATE("CVE MITRE ",$B46," link"))</f>
        <v/>
      </c>
      <c r="R46" s="80" t="inlineStr">
        <is>
          <t>None found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6 CVEs found but current version not affected (SNYK)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0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1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45860.81028595714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45860.81012921441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2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0" t="inlineStr">
        <is>
          <t>None found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3 CVEs found but current version not affected (NIST NVD, 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Manual review required - 62 CVEs found, 62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- 64 MITRE CVEs found, 64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allowing ReDoS (Regular Expression Denial of Service). Severity: HIGH. Current version 2.0.4: AFFECTED. Recommendation: ACTION_NEEDED—update to a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7" t="inlineStr">
        <is>
          <t>None found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93" t="inlineStr">
        <is>
          <t>🔍 MANUAL REVIEW | NIST NVD require human assessment | • NIST NVD: 1952 CVEs require manual assessment | 📋 Human review needed for indeterminate cases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- 97 CVEs found, 97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97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7" t="inlineStr">
        <is>
          <t>None found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1" t="inlineStr">
        <is>
          <t>✅ PROCEED WITH UPDATE | 📦 UPDATE AVAILABLE: 23.5.2 → 4.3.16 | ✅ No security risks detected - safe to update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7" t="inlineStr">
        <is>
          <t>None found</t>
        </is>
      </c>
      <c r="Q69" s="29">
        <f>HYPERLINK(CONCATENATE("https://cve.mitre.org/cgi-bin/cvekey.cgi?keyword=",$B69),CONCATENATE("CVE MITRE ",$B69," link"))</f>
        <v/>
      </c>
      <c r="R69" s="87" t="inlineStr">
        <is>
          <t>None found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✅ PROCEED WITH UPDATE | 📦 UPDATE AVAILABLE: 3.25.0 → 2.1.5 | ✅ No security risks detected - safe to update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Cookiecutter version 1.7.3 is affected by a directory traversal vulnerability (GHSA-8r7q-jcw7-crr3). Severity: HIGH. Current version 1.7.3: AFFECTED. Recommendation: ACTION_NEEDED – Update to version 2.1.3 or later to mitigate this vulnerability.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0" t="inlineStr">
        <is>
          <t>None found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rated as HIGH severity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0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None found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1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0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0" t="inlineStr">
        <is>
          <t>None found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2" t="inlineStr">
        <is>
          <t>SAFE - 1 CVEs found but v2023.6.0 not affected (version checking uncertain for 1 CVEs)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3 CVEs found but current version not affected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45859.96129721509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45859.8657629318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45860.5807036958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1.10.5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2" t="inlineStr">
        <is>
          <t>SAFE - 1 CVEs found but v5.1.1 not affected (version checking uncertain for 1 CVEs)</t>
        </is>
      </c>
      <c r="Q110" s="29">
        <f>HYPERLINK(CONCATENATE("https://cve.mitre.org/cgi-bin/cvekey.cgi?keyword=",$B110),CONCATENATE("CVE MITRE ",$B110," link"))</f>
        <v/>
      </c>
      <c r="R110" s="82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 | ℹ️ INFO: 5 CVEs found but current version not affected (NIST NVD, MITRE CVE)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- Multiple advisories affect defusedxml version 0.7.1, including vulnerabilities that can lead to denial of service and potential XML parsing attacks. Severity: HIGH. Current version 0.7.1: AFFECTED. Recommendation: ACTION_NEEDED—update to the latest patched version immediately.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None found</t>
        </is>
      </c>
      <c r="Q115" s="29">
        <f>HYPERLINK(CONCATENATE("https://cve.mitre.org/cgi-bin/cvekey.cgi?keyword=",$B115),CONCATENATE("CVE MITRE ",$B115," link"))</f>
        <v/>
      </c>
      <c r="R115" s="80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0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81" t="inlineStr">
        <is>
          <t>✅ PROCEED WITH UPDATE | 📦 UPDATE AVAILABLE: 2023.6.0 → 2025.7.0 | ✅ No security risks detected - safe to update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CVE-2021-20206 and CVE-2021-32751, which impact version 0.18.1. Severity: HIGH. Current version 0.18.1: AFFECTED. Recommendation: ACTION_NEEDED—update to the latest patched version as soon as possible.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0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2" t="inlineStr">
        <is>
          <t>SAFE - 1 MITRE CVEs found but v0.18.1 not affected (version checking uncertain for 1 CVEs)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2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7" t="inlineStr">
        <is>
          <t>None found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81" t="inlineStr">
        <is>
          <t>✅ PROCEED WITH UPDATE | 📦 UPDATE AVAILABLE: 0.8.3 → 2.2.0 | ✅ No security risks detected - safe to update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fixation, severity HIGH).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0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- 1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17 confirmed vulnerabilities found | 📦 UPDATE REQUIRED: 2.2.2 → 3.1.1 | ⚡ HIGH PRIORITY: HIGH severity detected | Sources: MITRE CVE: 12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CVE-2022-45173).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0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0" t="inlineStr">
        <is>
          <t>None found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7" t="inlineStr">
        <is>
          <t>None found</t>
        </is>
      </c>
      <c r="Q133" s="29">
        <f>HYPERLINK(CONCATENATE("https://cve.mitre.org/cgi-bin/cvekey.cgi?keyword=",$B133),CONCATENATE("CVE MITRE ",$B133," link"))</f>
        <v/>
      </c>
      <c r="R133" s="87" t="inlineStr">
        <is>
          <t>None found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81" t="inlineStr">
        <is>
          <t>✅ PROCEED WITH UPDATE | 📦 UPDATE AVAILABLE: 0.18.3 → 1.0.0 | ✅ No security risks detected - safe to update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2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0" t="inlineStr">
        <is>
          <t>None found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1" t="inlineStr">
        <is>
          <t>SAFE - 6 CVEs found but v3.42.0.1 not affected (version checking uncertain for 6 CVEs)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 | ℹ️ INFO: 6 CVEs found but current version not affected (NIST NVD)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None found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None found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4 CVEs found but current version not affected (SNYK)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1" t="inlineStr">
        <is>
          <t>SAFE - 1 CVEs found but v21.0.0 not affected (version checking uncertain for 1 CVEs)</t>
        </is>
      </c>
      <c r="Q147" s="29">
        <f>HYPERLINK(CONCATENATE("https://cve.mitre.org/cgi-bin/cvekey.cgi?keyword=",$B147),CONCATENATE("CVE MITRE ",$B147," link"))</f>
        <v/>
      </c>
      <c r="R147" s="81" t="inlineStr">
        <is>
          <t>SAFE - 1 MITRE CVEs found but v21.0.0 not affected (version checking uncertain for 1 CVEs)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2 CVEs found but current version not affected (NIST NVD, MITRE CVE)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45859.89089262382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2" t="inlineStr">
        <is>
          <t>SAFE - 1 MITRE CVEs found but v3.4 not affected (version checking uncertain for 1 CVEs)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2 CVEs found but current version not affected (NIST NVD, MITRE CVE)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A directory traversal vulnerability (CVE-2023-43641) affects imagesize versions prior to 1.4.2, including 1.4.1. Severity: HIGH. Current version 1.4.1: AFFECTED. Recommendation: ACTION_NEEDED—update to at least version 1.4.2 immediately.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1" t="inlineStr">
        <is>
          <t>SAFE - 1 CVEs found but v21.3.0 not affected (version checking uncertain for 1 CVEs)</t>
        </is>
      </c>
      <c r="Q155" s="29">
        <f>HYPERLINK(CONCATENATE("https://cve.mitre.org/cgi-bin/cvekey.cgi?keyword=",$B155),CONCATENATE("CVE MITRE ",$B155," link"))</f>
        <v/>
      </c>
      <c r="R155" s="81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 | ℹ️ INFO: 2 CVEs found but current version not affected (NIST NVD, MITRE CVE)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2" t="inlineStr">
        <is>
          <t>SAFE - 9 CVEs found but v8.14.0 not affected (version checking uncertain for 9 CVEs)</t>
        </is>
      </c>
      <c r="Q161" s="29">
        <f>HYPERLINK(CONCATENATE("https://cve.mitre.org/cgi-bin/cvekey.cgi?keyword=",$B161),CONCATENATE("CVE MITRE ",$B161," link"))</f>
        <v/>
      </c>
      <c r="R161" s="80" t="inlineStr">
        <is>
          <t>None found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18 CVEs found but current version not affected (NIST NVD, 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version 2.1.2 or later.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2" t="inlineStr">
        <is>
          <t>SAFE - 3 CVEs found but v3.1.4 not affected (version checking uncertain for 3 CVEs)</t>
        </is>
      </c>
      <c r="Q174" s="29">
        <f>HYPERLINK(CONCATENATE("https://cve.mitre.org/cgi-bin/cvekey.cgi?keyword=",$B174),CONCATENATE("CVE MITRE ",$B174," link"))</f>
        <v/>
      </c>
      <c r="R174" s="87" t="inlineStr">
        <is>
          <t>None found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 | ℹ️ INFO: 3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(GHSA-4w2v-q235-vp99, CVE-2022-39238) affects jmespath versions &lt;1.0.1, including 0.10.0, allowing potential sandbox escape via crafted JMESPath expressions.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A vulnerability (CVE-2022-21797) affects joblib versions &lt;1.2.0, allowing arbitrary code execution via malicious serialized files. Severity: HIGH. Current version 1.2.0: NOT_AFFECTED. Recommendation: SAFE_TO_USE.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0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2" t="inlineStr">
        <is>
          <t>SAFE - 2 MITRE CVEs found but v1.2.0 not affected (version checking uncertain for 2 CVEs)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3 CVEs found but current version not affected (MITRE CVE,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jsonpointer, including vulnerabilities impacting version 2.1. Severity: HIGH. Current version 2.1: AFFECTED. Recommendation: ACTION_NEEDED—update to the latest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0" t="inlineStr">
        <is>
          <t>None found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✅ PROCEED WITH UPDATE | 📦 UPDATE AVAILABLE: 2.1 → 3.0.0 | ✅ No security risks detected - safe to update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4.17.3 is affected by CVE-2023-39006, which allows potential denial of service via schema recursion.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0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None found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✅ PROCEED WITH UPDATE | 📦 UPDATE AVAILABLE: 1.0.0 → 1.1.1 | ✅ No security risks detected - safe to update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– Security advisories affecting jupyter_core 5.3.0 are present, including at least one with HIGH severity (e.g., CVE-2023-27285, directory traversal vulnerability). Severity: HIGH. Current version 5.3.0: AFFECTED. Recommendation: ACTION_NEEDED – 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0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2" t="inlineStr">
        <is>
          <t>SAFE - 1 MITRE CVEs found but v3.6.3 not affected (version checking uncertain for 1 CVEs)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 | ℹ️ INFO: 1 CVEs found but current version not affected (MITRE CVE)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None found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- 3 MITRE CVEs found but v23.13.1 not affected (version checking uncertain for 3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6 CVEs found but current version not affected (MITRE CVE, SNYK)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0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2 CVEs found but current version not affected (MITRE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45848.94229175287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- Security advisories affecting lxml 4.9.2 are present, including CVE-2023-43804 (arbitrary file read, HIGH severity).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None found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- 10 MITRE CVEs found, 10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MITRE CVE require human assessment | • MITRE CVE: 10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2" t="inlineStr">
        <is>
          <t>SAFE - 4 CVEs found but v4.3.2 not affected (version checking uncertain for 4 CVEs)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 | ℹ️ INFO: 4 CVEs found but current version not affected (NIST NVD)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rated up to HIGH severity (e.g., CVE-2023-43614, CVE-2023-43615).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None found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1" t="inlineStr">
        <is>
          <t>✅ PROCEED WITH UPDATE | 📦 UPDATE AVAILABLE: 3.4.1 → 3.8.2 | ✅ No security risks detected - safe to update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the latest patched version immediately.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1 CVEs found but current version not affected (SNYK)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– At least one security advisory affects mdit-py-plugins version 0.3.0, with the highest severity reported as HIGH. Severity: HIGH. Current version 0.3.0: AFFECTED. Recommendation: ACTION_NEEDED – Update to a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- mdurl version 0.1.0 is affected by a Regular Expression Denial of Service (ReDoS) vulnerability (GHSA-6c4v-3fwh-8wvx).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- Multiple advisories affect mistune versions prior to 2.0.0, including 0.8.4, with issues such as HTML sanitization bypass (CVE-2021-21330). Severity: HIGH. Current version 0.8.4: AFFECTED. Recommendation: ACTION_NEEDED—update to the latest version immediately.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0" t="inlineStr">
        <is>
          <t>None found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at least 0.5.15 or later as per GitHub Security Advisory guidance.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with HIGH severity such as CVE-2023-40023, which impacts versions up to and including 6.5.4. Severity: HIGH. Current version 6.5.4: AFFECTED. Recommendation: ACTION_NEEDED—update to the latest patched version immediately.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2" t="inlineStr">
        <is>
          <t>SAFE - 2 CVEs found but v3.7 not affected (version checking uncertain for 2 CVEs)</t>
        </is>
      </c>
      <c r="Q244" s="29">
        <f>HYPERLINK(CONCATENATE("https://cve.mitre.org/cgi-bin/cvekey.cgi?keyword=",$B244),CONCATENATE("CVE MITRE ",$B244," link"))</f>
        <v/>
      </c>
      <c r="R244" s="82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11 confirmed vulnerabilities found | 📦 UPDATE REQUIRED: 3.7 → 3.9.1 | ⚡ HIGH PRIORITY: CRITICAL severity detected | Sources: MITRE CVE: 3 (CRITICAL), SNYK: 8 (HIGH) | ⚠️ Review security advisories before deployment | ℹ️ INFO: 2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1.3.7. Severity: HIGH. Current version 1.3.7: AFFECTED. Recommendation: ACTION_NEEDED—upgrade to a maintained and secure alternative, as nose is unmaintained and has unresolved security issues.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2" t="inlineStr">
        <is>
          <t>SAFE - 1 CVEs found but v1.3.7 not affected (version checking uncertain for 1 CVEs)</t>
        </is>
      </c>
      <c r="Q245" s="29">
        <f>HYPERLINK(CONCATENATE("https://cve.mitre.org/cgi-bin/cvekey.cgi?keyword=",$B245),CONCATENATE("CVE MITRE ",$B245," link"))</f>
        <v/>
      </c>
      <c r="R245" s="82" t="inlineStr">
        <is>
          <t>SAFE - 1 MITRE CVEs found but v1.3.7 not affected (version checking uncertain for 1 CVEs)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2 CVEs found but current version not affected (NIST NVD, MITRE CVE)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– Multiple advisories affect notebook version 6.5.4, including high-severity vulnerabilities such as CVE-2023-27286 (arbitrary code execution) and CVE-2023-40595 (XSS).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Manual review required - 11 CVEs found, 11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0" t="inlineStr">
        <is>
          <t>None found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0" t="inlineStr">
        <is>
          <t>None found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1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openpyxl, including vulnerabilities impacting version 3.0.10 (notably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2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1" t="inlineStr">
        <is>
          <t>Manual review required - 15 CVEs found, 15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1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15 CVEs require manual assessment | • MITRE CVE: 16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45845.80431272779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VULNERABLE - 2 MITRE CVEs affect v2.2.2 (Highest: MEDIUM)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81" t="inlineStr">
        <is>
          <t>🚨 SECURITY RISK | 12 confirmed vulnerabilities found | 📦 UPDATE REQUIRED: 2.2.2 → 2.3.1 | ⚡ HIGH PRIORITY: HIGH severity detected | Sources: MITRE CVE: 12 (HIGH) | ⚠️ Review security advisories before deployment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45860.53695774791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1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81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7" t="inlineStr">
        <is>
          <t>None found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81" t="inlineStr">
        <is>
          <t>✅ PROCEED WITH UPDATE | 📦 UPDATE AVAILABLE: 1.13.0 → 2.2.1 | ✅ No security risks detected - safe to update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versions up to and including 2.8.1, including CVE-2022-24302 (potential remote code execution,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2" t="inlineStr">
        <is>
          <t>VULNERABLE - 2 MITRE CVEs affect v2.8.1 (Highest: MEDIUM)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10 confirmed vulnerabilities found | 📦 UPDATE REQUIRED: 2.8.1 → 3.5.1 | ⚡ HIGH PRIORITY: HIGH severity detected | Sources: MITRE CVE: 5 (HIGH),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vulnerability that allows for regular expression denial of service (ReDoS). Severity: HIGH. Current version 1.6.0: AFFECTED. Recommendation: ACTION_NEEDED – 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0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- 179 CVEs found, 179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1" t="inlineStr">
        <is>
          <t>Manual review required - 125 MITRE CVEs found, 125 require manual version checking for v16.7.1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93" t="inlineStr">
        <is>
          <t>🔍 MANUAL REVIEW | NIST NVD, MITRE CVE require human assessment | • NIST NVD: 179 CVEs require manual assessment | • MITRE CVE: 125 CVEs require manual assessment | 📋 Human review needed for indeterminate cases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7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advisories affect Pillow version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2" t="inlineStr">
        <is>
          <t>Manual review required - 55 CVEs found, 55 require manual version checking for v9.4.0</t>
        </is>
      </c>
      <c r="Q275" s="29">
        <f>HYPERLINK(CONCATENATE("https://cve.mitre.org/cgi-bin/cvekey.cgi?keyword=",$B275),CONCATENATE("CVE MITRE ",$B275," link"))</f>
        <v/>
      </c>
      <c r="R275" s="82" t="inlineStr">
        <is>
          <t>VULNERABLE - 3 MITRE CVEs affect v9.4.0 (Highest: HIGH)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119 confirmed vulnerabilities found | 📦 UPDATE REQUIRED: 9.4.0 → 11.3.0 | ⚡ HIGH PRIORITY: CRITICAL severity detected | Sources: MITRE CVE: 55 (HIGH),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SAFE - 1 MITRE CVEs found but v23.1.2 not affected (version checking uncertain for 1 CVEs)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8 confirmed vulnerabilities found | 📦 UPDATE REQUIRED: 23.1.2 → 25.1.1 | ⚡ HIGH PRIORITY: HIGH severity detected | Sources: SNYK: 8 (HIGH) | ⚠️ Review security advisories before deployment | ℹ️ INFO: 1 CVEs found but current version not affected (MITRE CVE)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There are security advisories affecting plantuml version 0.3.0, including vulnerabilities related to command injection.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2" t="inlineStr">
        <is>
          <t>SAFE - 1 CVEs found but v3.11 not affected (version checking uncertain for 1 CVEs)</t>
        </is>
      </c>
      <c r="Q282" s="29">
        <f>HYPERLINK(CONCATENATE("https://cve.mitre.org/cgi-bin/cvekey.cgi?keyword=",$B282),CONCATENATE("CVE MITRE ",$B282," link"))</f>
        <v/>
      </c>
      <c r="R282" s="82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 | ℹ️ INFO: 2 CVEs found but current version not affected (NIST NVD, MITRE CVE)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1" t="inlineStr">
        <is>
          <t>GitHub Security Advisory Analysis: FOUND – A directory traversal vulnerability (CVE-2022-21699) affects pooch versions prior to 1.6.0, including 1.4.0. Severity: HIGH. Current version 1.4.0: AFFECTED. Recommendation: ACTION_NEEDED – Update to at least version 1.6.0 to remediate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55" t="inlineStr">
        <is>
          <t>No published security advisories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1" t="inlineStr">
        <is>
          <t>GitHub Security Advisory Analysis: FOUND - There is a security advisory affecting Protego versions prior to 0.2.0, including 0.1.16, related to a regular expression denial of service (ReDoS) vulnerability. Severity: HIGH. Current version 0.1.16: AFFECTED. Recommendation: ACTION_NEEDED—update to version 0.2.0 or later.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None found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45701.91264306077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– There are security advisories affecting psutil version 5.9.0, including a HIGH severity local privilege escalation vulnerability (GHSA-6phf-6x7r-hpp9). Severity: HIGH. Current version 5.9.0: AFFECTED. Recommendation: ACTION_NEEDED – 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1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1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45581.47111609115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45581.47151212389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44193.635744796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directory traversal vulnerability (CVE-2022-48565) affects pure-eval versions before 0.2.2, allowing arbitrary file reads. Severity: HIGH. Current version 0.2.2: NOT_AFFECTED. Recommendation: SAFE_TO_USE.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44504.72014064938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44859.86004209213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45856.03790226294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7" t="inlineStr">
        <is>
          <t>None found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45546.66708475197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45744.11202579494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45828.78457745028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45202.65680623646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45381.55718143789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44956.46598482279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7" t="inlineStr">
        <is>
          <t>None found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6 CVEs found but current version not affected (NIST NVD, SNYK)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45834.38253739224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44974.84111100827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44943.85368164564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45607.64046836965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45828.78156177951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45415.48746515634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45829.56884189502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4 CVEs found but current version not affected (SNYK)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45842.90834175058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1 CVEs found but current version not affected (MITRE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45860.9273408974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2025.7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45624.15518395101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2.4.0 is affected by a high-severity vulnerability (CVE-2022-29217) allowing unintended algorithm selection, potentially leading to authentication bypass. Severity: HIGH. Current version 2.4.0: AFFECTED. Recommendation: ACTION_NEEDED—update to at least version 2.4.1 or later as advised by GitHub Security Advisory.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1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🚨 SECURITY RISK | 3 confirmed vulnerabilities found | 📦 UPDATE REQUIRED: 2.4.0 → 2.10.1 | ⚡ HIGH PRIORITY: HIGH severity detected | Sources: MITRE CVE: 3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45781.7137582673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45592.44598455553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44315.84308207281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44568.92070782562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45581.06902427921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45794.6864490454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45741.20931606617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44926.44178619895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1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1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45690.71708086366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45554.11121063495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45224.87921967388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security advisory (GHSA-8q59-q68h-6hv4, CVE-2022-38784) affects pyrsistent versions prior to 0.18.1, including 0.18.0, allowing potential DoS via stack exhaustion.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43728.08774221439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45826.24171244479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45257.45296739351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45195.90076521559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44810.86441018839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45820.44983718431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45682.17958778763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45355.70299967312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45803.58244777579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45448.88513161845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45195.16681629325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45352.77521493562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45824.86553826407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1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7" t="inlineStr">
        <is>
          <t>None found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2 CVEs found but current version not affected (NIST NVD,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45723.29751884192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1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1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44082.80750197272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44176.80908277648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45279.07693635637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45192.74200005154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45846.68362127901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45511.73157629815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45330.77273045684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45533.55283302351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43238.73658889064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45302.68415034506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45741.10067671492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45630.82849347735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45518.42746744493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45691.91417833674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45510.85532613919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1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45821.58817066562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45258.82972365682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45616.82785060564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45715.91736019894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45593.99958555151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security advisory affecting versions prior to 5.4.3, including 5.4.2, related to potential code execution via crafted SVG files (GHSA-2q6w-2xv2-6g36).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45699.63152965373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45747.51300378198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45127.5430186399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45839.93112608845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45602.8395552705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7" t="inlineStr">
        <is>
          <t>None found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1 CVEs found but current version not affected (SNYK)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7" t="inlineStr">
        <is>
          <t>None found</t>
        </is>
      </c>
      <c r="Q369" s="29">
        <f>HYPERLINK(CONCATENATE("https://cve.mitre.org/cgi-bin/cvekey.cgi?keyword=",$B369),CONCATENATE("CVE MITRE ",$B369," link"))</f>
        <v/>
      </c>
      <c r="R369" s="87" t="inlineStr">
        <is>
          <t>None found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10 confirmed vulnerabilities found | 📦 UPDATE REQUIRED: 2.29.0 → 2.32.4 | ⚡ HIGH PRIORITY: CRITICAL severity detected | Sources: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45433.68608487433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45047.17463457275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45857.40208998725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1" t="inlineStr">
        <is>
          <t>SAFE - 2 CVEs found but v1.3.4 not affected (version checking uncertain for 2 CVEs)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 | ℹ️ INFO: 2 CVEs found but current version not affected (NIST NVD)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44328.69296917691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43766.66682842818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45850.7403463939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7" t="inlineStr">
        <is>
          <t>None found</t>
        </is>
      </c>
      <c r="Q375" s="29">
        <f>HYPERLINK(CONCATENATE("https://cve.mitre.org/cgi-bin/cvekey.cgi?keyword=",$B375),CONCATENATE("CVE MITRE ",$B375," link"))</f>
        <v/>
      </c>
      <c r="R375" s="81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2 CVEs found but current version not affected (MITRE CVE,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45721.9802070003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44501.85749985644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45853.69121220623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45856.80741837543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45229.66409862752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44896.90781015529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43661.64575815012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45849.82796339964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45706.75290590149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45856.33403067243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There are security advisories affecting scikit-learn version 1.2.2, including issues such as code execution via joblib serialization (CVE-2023-4195). Severity: HIGH. Current version 1.2.2: AFFECTED. Recommendation: ACTION_NEEDED—update to the latest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1" t="inlineStr">
        <is>
          <t>SAFE - 1 CVEs found but v1.2.2 not affected (version checking uncertain for 1 CVEs)</t>
        </is>
      </c>
      <c r="Q386" s="29">
        <f>HYPERLINK(CONCATENATE("https://cve.mitre.org/cgi-bin/cvekey.cgi?keyword=",$B386),CONCATENATE("CVE MITRE ",$B386," link"))</f>
        <v/>
      </c>
      <c r="R386" s="87" t="inlineStr">
        <is>
          <t>None found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 | ℹ️ INFO: 1 CVEs found but current version not affected (NIST NVD)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45830.67937289022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1" t="inlineStr">
        <is>
          <t>SAFE - 3 CVEs found but v1.10.1 not affected (version checking uncertain for 3 CVEs)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6 CVEs found but current version not affected (NIST NVD,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45843.61391604003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45840.65363174643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- Scrapy 2.8.0 is affected by at least one security advisory, including CVE-2023-46137 (potential information disclosure).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1" t="inlineStr">
        <is>
          <t>SAFE - 1 CVEs found but v2.8.0 not affected (version checking uncertain for 1 CVEs)</t>
        </is>
      </c>
      <c r="Q390" s="29">
        <f>HYPERLINK(CONCATENATE("https://cve.mitre.org/cgi-bin/cvekey.cgi?keyword=",$B390),CONCATENATE("CVE MITRE ",$B390," link"))</f>
        <v/>
      </c>
      <c r="R390" s="81" t="inlineStr">
        <is>
          <t>SAFE - 2 MITRE CVEs found but v2.8.0 not affected (version checking uncertain for 2 CVEs)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3 CVEs found but current version not affected (NIST NVD, 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45316.55682405887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45389.00078054258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45591.30690164387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45804.03946370906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1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45820.5450096663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45349.53898231682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41000.98548780869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45791.30887014656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45811.58463766965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7" t="inlineStr">
        <is>
          <t>None found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81" t="inlineStr">
        <is>
          <t>✅ PROCEED WITH UPDATE | 📦 UPDATE AVAILABLE: 6.6.2 → 6.12.0 | ✅ No security risks detected - safe to update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45630.73294532186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7" t="inlineStr">
        <is>
          <t>None found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45360.29383921806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1" t="inlineStr">
        <is>
          <t>SAFE - 2 MITRE CVEs found but v0.0.7 not affected (version checking uncertain for 2 CVEs)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2 CVEs found but current version not affected (MITRE CVE)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45841.42117591963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45786.69086078145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44214.92726111336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44332.91922659499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45767.78480551745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45718.93885227263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Several advisories affect Sphinx versions prior to 5.3.0, including vulnerabilities with HIGH severity (e.g., CVE-2022-40896, CVE-2022-44999). Severity: HIGH. Current version 5.0.2: AFFECTED. Recommendation: ACTION_NEEDED—update to at least 5.3.0 or the latest patched version.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45502.04790498521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45502.04817066238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45502.04833804481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43486.67377701122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45502.0485519132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45502.04870606123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45502.04886040497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45799.88303673001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45798.72404934227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45791.74185001304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45023.70592102226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45636.5037942667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Multiple advisories affect sqlparse, including vulnerabilities up to HIGH severity (e.g., CVE-2023-30608) impacting versions prior to 0.5.0 and 0.5.1. Severity: HIGH. Current version 0.5.1: NOT_AFFECTED by known advisories as of June 2024. Recommendation: SAFE_TO_USE, but continue to monitor for new advisories.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1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5 CVEs found but current version not affected (MITRE CVE, 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45199.58198530942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45845.50921628284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45774.75346184961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45661.8631192223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SAFE - 1 MITRE CVEs found but v3.8.0 not affected (version checking uncertain for 1 CVEs)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81" t="inlineStr">
        <is>
          <t>✅ PROCEED WITH UPDATE | 📦 UPDATE AVAILABLE: 3.8.0 → 3.10.2 | ✅ No security risks detected - safe to update | ℹ️ INFO: 1 CVEs found but current version not affected (MITRE CVE)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44840.72342896408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45832.55223938398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45747.54058035044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45749.35078331888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45363.60736770102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terminado, including vulnerabilities up to and including version 0.17.1, with the highest severity rated as HIGH (e.g., CVE-2023-40110: command injection). Severity: HIGH. Current version 0.17.1: AFFECTED. Recommendation: ACTION_NEEDED – Update to the latest patched version immediately.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44615.83686062653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43707.90073546099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45489.39920234454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45729.57594729694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44034.9874445957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45820.20112798641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At least one security advisory affects tifffile version 2021.7.2, including vulnerabilities rated as HIGH severity (e.g., CVE-2022-22844: heap-based buffer overflow). Severity: HIGH. Current version 2021.7.2: AFFECTED. Recommendation: ACTION_NEEDED – Update to the latest patched version as soon as possible.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45589.62393552432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45769.26361463327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44136.0696837143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– A directory traversal vulnerability (CVE-2022-29154) affects toml versions up to and including 0.10.2. Severity: HIGH. Current version 0.10.2: AFFECTED. Recommendation: ACTION_NEEDED – Update to toml version 0.10.3 or later to remediate this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45623.94299717815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45813.30119845791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45569.67848996897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45799.76065813129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7" t="inlineStr">
        <is>
          <t>None found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12 confirmed vulnerabilities found | 📦 UPDATE REQUIRED: 6.2 → 6.5.1 | ⚡ HIGH PRIORITY: HIGH severity detected | Sources: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45620.84189465487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1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1" t="inlineStr">
        <is>
          <t>SAFE - 2 MITRE CVEs found but v4.65.0 not affected (version checking uncertain for 2 CVEs)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4 CVEs found but current version not affected (NIST NVD, 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45401.4665134619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45860.31306086056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- Multiple advisories affect transformers versions prior to 4.x, including 2.1.1, with issues such as arbitrary code execution via malicious pickle files. Severity: HIGH. Current version 2.1.1: AFFECTED. Recommendation: ACTION_NEEDED—update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2" t="inlineStr">
        <is>
          <t>SAFE - 1 CVEs found but v2.1.1 not affected (version checking uncertain for 1 CVEs)</t>
        </is>
      </c>
      <c r="Q445" s="29">
        <f>HYPERLINK(CONCATENATE("https://cve.mitre.org/cgi-bin/cvekey.cgi?keyword=",$B445),CONCATENATE("CVE MITRE ",$B445," link"))</f>
        <v/>
      </c>
      <c r="R445" s="80" t="inlineStr">
        <is>
          <t>None found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 | ℹ️ INFO: 1 CVEs found but current version not affected (NIST NVD)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45815.4113591212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Security advisories affecting Twisted exist, including vulnerabilities impacting version 22.10.0. Severity: HIGH. Current version 22.10.0: AFFECTED. Recommendation: ACTION_NEEDED—update to the latest patched version as advised by GitHub Security Advisories.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SAFE - 4 CVEs found but v22.10.0 not affected (version checking uncertain for 4 CVEs)</t>
        </is>
      </c>
      <c r="Q446" s="29">
        <f>HYPERLINK(CONCATENATE("https://cve.mitre.org/cgi-bin/cvekey.cgi?keyword=",$B446),CONCATENATE("CVE MITRE ",$B446," link"))</f>
        <v/>
      </c>
      <c r="R446" s="81" t="inlineStr">
        <is>
          <t>VULNERABLE - 1 MITRE CVEs affect v22.10.0 (Highest: MEDIUM)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1" t="inlineStr">
        <is>
          <t>🚨 SECURITY RISK | 11 confirmed vulnerabilities found | 📦 UPDATE REQUIRED: 22.10.0 → 25.5.0 | ⚡ HIGH PRIORITY: HIGH severity detected | Sources: MITRE CVE: 11 (HIGH) | ⚠️ Review security advisories before deployment | ℹ️ INFO: 19 CVEs found but current version not affected (NIST NVD, 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45715.79424836677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45111.77569594124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45842.56149008903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45739.57965098429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45331.70278207747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45426.0836464631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42269.91689255348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45098.07573457877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45826.58866192889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1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1" t="inlineStr">
        <is>
          <t>Manual review required - 10 MITRE CVEs found, 10 require manual version checking for v1.26.16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45859.17347291485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45684.59872015654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45597.58778696239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7" t="inlineStr">
        <is>
          <t>None found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81" t="inlineStr">
        <is>
          <t>✅ PROCEED WITH UPDATE | 📦 UPDATE AVAILABLE: 2.1.6 → 6.0.0 | ✅ No security risks detected - safe to update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45297.09092319061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45607.32178853575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42830.84829376955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45405.9279447076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45604.66129783234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(CVE-2023-25599) allowing arbitrary file access.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1" t="inlineStr">
        <is>
          <t>VULNERABLE - 1 MITRE CVEs affect v2.2.3 (Highest: HIGH)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18 confirmed vulnerabilities found | 📦 UPDATE REQUIRED: 2.2.3 → 3.1.3 | ⚡ HIGH PRIORITY: HIGH severity detected | Sources: MITRE CVE: 3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45612.72315696257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45619.01274545964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1" t="inlineStr">
        <is>
          <t>Manual review required - 27 CVEs found, 27 require manual version checking for v0.38.4</t>
        </is>
      </c>
      <c r="Q466" s="29">
        <f>HYPERLINK(CONCATENATE("https://cve.mitre.org/cgi-bin/cvekey.cgi?keyword=",$B466),CONCATENATE("CVE MITRE ",$B466," link"))</f>
        <v/>
      </c>
      <c r="R466" s="81" t="inlineStr">
        <is>
          <t>VULNERABLE - 1 MITRE CVEs affect v0.38.4 (Highest: HIGH)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🚨 SECURITY RISK | 27 confirmed vulnerabilities found | 📦 UPDATE REQUIRED: 0.38.4 → 0.45.1 | ⚡ HIGH PRIORITY: HIGH severity detected | Sources: MITRE CVE: 27 (HIGH) | ⚠️ Review security advisories before deployment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45757.54262832022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43515.74053452308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42546.82562557951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44355.4728078468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45671.43974092984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7" t="inlineStr">
        <is>
          <t>None found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45802.38166009021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45822.36571488455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45825.37446126274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45798.36855061066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42969.28281575415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exist for xlwt, including vulnerabilities affecting version 1.3.0 (notably CVE-2022-25897, an arbitrary code execution issue).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45581.2572644573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7" t="inlineStr">
        <is>
          <t>No published security advisories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45772.44315357409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45204.24847011548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45610.00809456221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45818.02952672313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45203.61669867499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45033.90362782748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45816.71294021011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45860.29444329361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45624.36631691567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45488.00934434608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7" t="inlineStr">
        <is>
          <t>None found</t>
        </is>
      </c>
      <c r="Q488" s="29">
        <f>HYPERLINK(CONCATENATE("https://cve.mitre.org/cgi-bin/cvekey.cgi?keyword=",$B488),CONCATENATE("CVE MITRE ",$B488," link"))</f>
        <v/>
      </c>
      <c r="R488" s="81" t="inlineStr">
        <is>
          <t>SAFE - 1 MITRE CVEs found but v0.19.0 not affected (version checking uncertain for 1 CVEs)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1 CVEs found but current version not affected (MITRE CVE)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No CVE records found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No MITRE CVE records found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6 confirmed vulnerabilities found | 📦 UPDATE REQUIRED: NEW → 1.47.0 | ⚡ HIGH PRIORITY: HIGH severity detected | Sources: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2025-07-23T00:23:08Z</dcterms:modified>
  <cp:lastModifiedBy>Chen, Sean</cp:lastModifiedBy>
  <cp:lastPrinted>2025-04-24T03:08:03Z</cp:lastPrinted>
</cp:coreProperties>
</file>