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- 3 CVEs found but v1.2.3 not affected (version checking uncertain for 3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3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2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- 26 CVEs found, 26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2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0" t="inlineStr">
        <is>
          <t>None found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vulnerabilities that allow XSS via malicious SVG/MathML.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vulnerabilities in XML parsing and credential handling. Severity: HIGH. Current version 2.49.0: AFFECTED. Recommendation: ACTION_NEEDED (update to a secure, maintained alternative or mitigate per advisory guidance).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(NIST NVD,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45859.80487096064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45859.80471112268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SAFE - 3 CVEs found but v2023.5.7 not affected (version checking uncertain for 3 CVEs)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- 36 MITRE CVEs found, 36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 | ℹ️ INFO: 3 CVEs found but current version not affected (NIST NVD)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81" t="inlineStr">
        <is>
          <t>🚨 SECURITY RISK | 1993 confirmed vulnerabilities found | 📦 UPDATE REQUIRED: 8.0.4 → 8.2.1 | ⚡ HIGH PRIORITY: HIGH severity detected | Sources: MITRE CVE: 1993 (HIGH) | ⚠️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- 220 CVEs found, 220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220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1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93" t="inlineStr">
        <is>
          <t>🔍 MANUAL REVIEW | NIST NVD require human assessment | • NIST NVD: 17 CVEs require manual assessment | 📋 Human review needed for indeterminate cases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1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Multiple advisories affect cookiecutter version 1.7.3, including a high-severity directory traversal vulnerability (GHSA-8r7q-jcw7-cpww).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SAFE - 7 CVEs found but v39.0.1 not affected (version checking uncertain for 7 CVEs)</t>
        </is>
      </c>
      <c r="Q84" s="29">
        <f>HYPERLINK(CONCATENATE("https://cve.mitre.org/cgi-bin/cvekey.cgi?keyword=",$B84),CONCATENATE("CVE MITRE ",$B84," link"))</f>
        <v/>
      </c>
      <c r="R84" s="82" t="inlineStr">
        <is>
          <t>SAFE - 4 MITRE CVEs found but v39.0.1 not affected (version checking uncertain for 4 CVEs)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 | ℹ️ INFO: 11 CVEs found but current version not affected (NIST NVD, MITRE CVE)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7" t="inlineStr">
        <is>
          <t>None found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2 confirmed vulnerabilities found | 📦 UPDATE REQUIRED: 2.11.1 → 3.1.1 | ⚡ HIGH PRIORITY: HIGH severity detected | Sources: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2" t="inlineStr">
        <is>
          <t>SAFE - 1 CVEs found but v2.0.0 not affected (version checking uncertain for 1 CVEs)</t>
        </is>
      </c>
      <c r="Q93" s="29">
        <f>HYPERLINK(CONCATENATE("https://cve.mitre.org/cgi-bin/cvekey.cgi?keyword=",$B93),CONCATENATE("CVE MITRE ",$B93," link"))</f>
        <v/>
      </c>
      <c r="R93" s="82" t="inlineStr">
        <is>
          <t>SAFE - 1 MITRE CVEs found but v2.0.0 not affected (version checking uncertain for 1 CVEs)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3 CVEs found but current version not affected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2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45848.86281452546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- 3 CVEs found but v5.1.1 not affected (version checking uncertain for 3 CVEs)</t>
        </is>
      </c>
      <c r="Q110" s="29">
        <f>HYPERLINK(CONCATENATE("https://cve.mitre.org/cgi-bin/cvekey.cgi?keyword=",$B110),CONCATENATE("CVE MITRE ",$B110," link"))</f>
        <v/>
      </c>
      <c r="R110" s="82" t="inlineStr">
        <is>
          <t>SAFE - 1 MITRE CVEs found but v5.1.1 not affected (version checking uncertain for 1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4 CVEs found but current version not affected (NIST NVD, 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as HIGH severity (e.g., CVE-2023-45139, CVE-2023-49083). Severity: HIGH. Current version 0.7.1: AFFECTED. Recommendation: ACTION_NEEDED – 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2" t="inlineStr">
        <is>
          <t>SAFE - 1 CVEs found but v0.3.6 not affected (version checking uncertain for 1 CVEs)</t>
        </is>
      </c>
      <c r="Q115" s="29">
        <f>HYPERLINK(CONCATENATE("https://cve.mitre.org/cgi-bin/cvekey.cgi?keyword=",$B115),CONCATENATE("CVE MITRE ",$B115," link"))</f>
        <v/>
      </c>
      <c r="R115" s="80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(NIST NVD)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 require human assessment | • NIST NVD: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and CVE-2022-22816,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2" t="inlineStr">
        <is>
          <t>SAFE - 1 CVEs found but v0.18.1 not affected (version checking uncertain for 1 CVEs)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None found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2 CVEs found but current version not affected (NIST NVD,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1" t="inlineStr">
        <is>
          <t>VULNERABLE - 7 MITRE CVEs affect v0.8.3 (Highest: HIGH)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🚨 SECURITY RISK | 113 confirmed vulnerabilities found | 📦 UPDATE REQUIRED: 0.8.3 → 2.2.0 | ⚡ HIGH PRIORITY: HIGH severity detected | Sources: MITRE CVE: 113 (HIGH) | ⚠️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 vulnerability). Severity: MEDIUM. Current version 2.2.2: AFFECTED. Recommendation: ACTION_NEEDED—update to the latest patched version as recommended by Flask maintainers.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- 7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151 confirmed vulnerabilities found | 📦 UPDATE REQUIRED: 2.2.2 → 3.1.1 | ⚡ HIGH PRIORITY: HIGH severity detected | Sources: MITRE CVE: 146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CVE-2022-4508).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2" t="inlineStr">
        <is>
          <t>SAFE - 1 CVEs found but v4.25.0 not affected (version checking uncertain for 1 CVEs)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2 CVEs found but current version not affected (NIST NVD, 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1" t="inlineStr">
        <is>
          <t>Manual review required - 44 CVEs found, 44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93" t="inlineStr">
        <is>
          <t>🔍 MANUAL REVIEW | NIST NVD require human assessment | • NIST NVD: 44 CVEs require manual assessment | 📋 Human review needed for indeterminate cases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None found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1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(NIST NVD)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2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2 CVEs found but current version not affected (NIST NVD, 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to mitigate known vulnerabilities.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1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 | ℹ️ INFO: 1 CVEs found but current version not affected (MITRE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2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2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27 CVEs found but current version not affected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unintended signer acceptance. Severity: HIGH. Current version 2.0.1: AFFECTED. Recommendation: ACTION_NEEDED—update to at least version 2.1.2 to remediate the vulnerability.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1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(GHSA-4cph-qxhp-74r2,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2" t="inlineStr">
        <is>
          <t>SAFE - 2 CVEs found but v1.2.0 not affected (version checking uncertain for 2 CVEs)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(NIST NVD,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vulnerabilities that allow potential denial of service via catastrophic backtracking. Severity: HIGH. Current version 2.1: AFFECTED. Recommendation: ACTION_NEEDED (update to a patched version as recommended in the advisories).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(GHSA-5v9f-3m7g-9722)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- 2 CVEs found but v1.0.0 not affected (version checking uncertain for 2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2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2" t="inlineStr">
        <is>
          <t>SAFE - 1 CVEs found but v3.6.3 not affected (version checking uncertain for 1 CVEs)</t>
        </is>
      </c>
      <c r="Q192" s="29">
        <f>HYPERLINK(CONCATENATE("https://cve.mitre.org/cgi-bin/cvekey.cgi?keyword=",$B192),CONCATENATE("CVE MITRE ",$B192," link"))</f>
        <v/>
      </c>
      <c r="R192" s="82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 | ℹ️ INFO: 2 CVEs found but current version not affected (NIST NVD, 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- 3 MITRE CVEs found but v23.13.1 not affected (version checking uncertain for 3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– Multiple advisories affect lxml version 4.9.2, including CVE-2023-43804 (arbitrary file read, HIGH severity). Severity: HIGH. Current version 4.9.2: AFFECTED. Recommendation: ACTION_NEEDED – Update to the latest patched version as soon as possible.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2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10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None found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2" t="inlineStr">
        <is>
          <t>Manual review required - 28 CVEs found, 28 require manual version checking for v3.4.1</t>
        </is>
      </c>
      <c r="Q212" s="29">
        <f>HYPERLINK(CONCATENATE("https://cve.mitre.org/cgi-bin/cvekey.cgi?keyword=",$B212),CONCATENATE("CVE MITRE ",$B212," link"))</f>
        <v/>
      </c>
      <c r="R212" s="81" t="inlineStr">
        <is>
          <t>SAFE - 4 MITRE CVEs found but v3.4.1 not affected (version checking uncertain for 4 CVEs)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93" t="inlineStr">
        <is>
          <t>🔍 MANUAL REVIEW | NIST NVD require human assessment | • NIST NVD: 28 CVEs require manual assessment | 📋 Human review needed for indeterminate cases | ℹ️ INFO: 4 CVEs found but current version not affected (MITRE CVE)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1 CVEs found but current version not affected (SNYK)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– At least one security advisory affects mdit-py-plugins version 0.3.0, with the highest severity rated as HIGH due to a potential ReDoS vulnerability. Severity: HIGH. Current version 0.3.0: AFFECTED. Recommendation: ACTION_NEEDED – Update to the latest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(GHSA-8r7q-jcw7-8p9m).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– Multiple advisories affect mistune version 0.8.4, including vulnerabilities that allow for potential code execution and XSS attacks. Severity: HIGH. Current version 0.8.4: AFFECTED. Recommendation: ACTION_NEEDED – Update to the latest secure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– Multiple advisories affect nbclient versions prior to 0.5.15, including vulnerabilities rated as HIGH severity (e.g., CVE-2021-32836, CVE-2022-24790). Severity: HIGH. Current version 0.5.13: AFFECTED. Recommendation: ACTION_NEEDED – 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up to HIGH severity (e.g., CVE-2023-40023) impacting versions before 7.0.0. Severity: HIGH. Current version 6.5.4: AFFECTED. Recommendation: ACTION_NEEDED—update to the latest nbconvert version to address known vulnerabilities.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such as arbitrary code execution (GHSA-xg4h-6c8f-qrg8).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- Multiple advisories affect notebook versions up to and including 6.5.4, including high-severity vulnerabilities (e.g., CVE-2023-27290, CVE-2023-40595). Severity: HIGH. Current version 6.5.4: AFFECTED. Recommendation: ACTION_NEEDED—update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1" t="inlineStr">
        <is>
          <t>Manual review required - 12 MITRE CVEs found, 12 require manual version checking for v6.5.4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NVD, MITRE CVE require human assessment | • NIST NVD: 11 CVEs require manual assessment | • MITRE CVE: 12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2" t="inlineStr">
        <is>
          <t>SAFE - 1 MITRE CVEs found but v2.8.4 not affected (version checking uncertain for 1 CVEs)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 | ℹ️ INFO: 1 CVEs found but current version not affected (MITRE CVE)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2" t="inlineStr">
        <is>
          <t>SAFE - 2 MITRE CVEs found but v1.24.3 not affected (version checking uncertain for 2 CVEs)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1" t="inlineStr">
        <is>
          <t>✅ PROCEED WITH UPDATE | 📦 UPDATE AVAILABLE: 1.24.3 → 2.3.1 | ✅ No security risks detected - safe to update | ℹ️ INFO: 10 CVEs found but current version not affected (MITRE CVE,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2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before 23.2, allowing potential regex denial of service (ReDoS). Severity: MEDIUM. Current version 23.0.: AFFECTED. Recommendation: ACTION_NEEDED (update to at least 23.2).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1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15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SAFE - 3 MITRE CVEs found but v2.2.2 not affected (version checking uncertain for 3 CVEs)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4 CVEs found but current version not affected (MITRE CVE, 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1" t="inlineStr">
        <is>
          <t>Manual review required - 101 CVEs found, 101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93" t="inlineStr">
        <is>
          <t>🔍 MANUAL REVIEW | NIST NVD require human assessment | • NIST NVD: 101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CVE-2022-24302 (potential for command injection, rated HIGH).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0" t="inlineStr">
        <is>
          <t>None found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XML External Entity (XXE) vulnerability. Severity: HIGH. Current version 1.6.0: AFFECTED. Recommendation: ACTION_NEEDED – Update to a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2" t="inlineStr">
        <is>
          <t>SAFE - 1 CVEs found but v1.6.0 not affected (version checking uncertain for 1 CVEs)</t>
        </is>
      </c>
      <c r="Q262" s="29">
        <f>HYPERLINK(CONCATENATE("https://cve.mitre.org/cgi-bin/cvekey.cgi?keyword=",$B262),CONCATENATE("CVE MITRE ",$B262," link"))</f>
        <v/>
      </c>
      <c r="R262" s="81" t="inlineStr">
        <is>
          <t>SAFE - 1 MITRE CVEs found but v1.6.0 not affected (version checking uncertain for 1 CVEs)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 | ℹ️ INFO: 2 CVEs found but current version not affected (NIST NVD, MITRE CVE)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- 147 CVEs found, 147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7" t="inlineStr">
        <is>
          <t>None found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 require human assessment | • NIST NVD: 147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7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- 15 CVEs found, 15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572 confirmed vulnerabilities found | 📦 UPDATE REQUIRED: 23.1.2 → 25.1.1 | ⚡ HIGH PRIORITY: HIGH severity detected | Sources: MITRE CVE: 564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2" t="inlineStr">
        <is>
          <t>SAFE - 1 CVEs found but v3.11 not affected (version checking uncertain for 1 CVEs)</t>
        </is>
      </c>
      <c r="Q282" s="29">
        <f>HYPERLINK(CONCATENATE("https://cve.mitre.org/cgi-bin/cvekey.cgi?keyword=",$B282),CONCATENATE("CVE MITRE ",$B282," link"))</f>
        <v/>
      </c>
      <c r="R282" s="82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 | ℹ️ INFO: 2 CVEs found but current version not affected (NIST NVD, MITRE CVE)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- There is a security advisory affecting pooch versions prior to 1.6.0, including 1.4.0, related to unsafe extraction of tar files (directory traversal vulnerability).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denial of service vulnerability (GHSA-4rpp-7q6p-4g6w). Severity: MEDIUM. Current version 0.14.1: AFFECTED. Recommendation: ACTION_NEEDED – Update to at least version 0.16.0 to remediate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55" t="inlineStr">
        <is>
          <t>No published security advisories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2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vulnerability (CVE-2022-40151) affects pure-eval versions prior to 0.2.2, but version 0.2.2 is not listed as affected in the advisory.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the py package, including a high severity arbitrary code execution vulnerability (CVE-2022-42969) impacting versions before 1.11.0.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- 1042 CVEs found, 1042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1170 confirmed vulnerabilities found | ⚡ HIGH PRIORITY: CRITICAL severity detected | Sources: MITRE CVE: 1170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7" t="inlineStr">
        <is>
          <t>None found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45852.90473821759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SAFE - 2 CVEs found but v2.4.0 not affected (version checking uncertain for 2 CVEs)</t>
        </is>
      </c>
      <c r="Q314" s="29">
        <f>HYPERLINK(CONCATENATE("https://cve.mitre.org/cgi-bin/cvekey.cgi?keyword=",$B314),CONCATENATE("CVE MITRE ",$B314," link"))</f>
        <v/>
      </c>
      <c r="R314" s="87" t="inlineStr">
        <is>
          <t>None found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✅ PROCEED WITH UPDATE | 📦 UPDATE AVAILABLE: 2.4.0 → 2.10.1 | ✅ No security risks detected - safe to update | ℹ️ INFO: 7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1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1 CVEs found but current version not affected (MITRE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1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vulnerability (CVE-2022-38784) affects pyrsistent versions before 0.18.1, allowing potential denial of service via stack exhaustion. Severity: HIGH. Current version 0.18.0: AFFECTED. Recommendation: ACTION_NEEDED – Update to at least version 0.18.1 to mitigate this vulnerability.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1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3 CVEs found but current version not affected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is a security advisory affecting python-jsonrpc-server version 0.4.0, specifically a directory traversal vulnerability (GHSA-6q5q-9r58-8c2w). Severity: HIGH. Current version 0.4.0: AFFECTED. Recommendation: ACTION_NEEDED—update to a patched version immediately.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potential code execution via crafted SVG files (GHSA-2q6w-2xv2-6g36).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1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7" t="inlineStr">
        <is>
          <t>None found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10 confirmed vulnerabilities found | 📦 UPDATE REQUIRED: 2.29.0 → 2.32.4 | ⚡ HIGH PRIORITY: CRITICAL severity detected | Sources: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1" t="inlineStr">
        <is>
          <t>SAFE - 2 CVEs found but v1.3.4 not affected (version checking uncertain for 2 CVEs)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 | ℹ️ INFO: 2 CVEs found but current version not affected (NIST NVD)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1" t="inlineStr">
        <is>
          <t>SAFE - 1 CVEs found but v1.2.2 not affected (version checking uncertain for 1 CVEs)</t>
        </is>
      </c>
      <c r="Q386" s="29">
        <f>HYPERLINK(CONCATENATE("https://cve.mitre.org/cgi-bin/cvekey.cgi?keyword=",$B386),CONCATENATE("CVE MITRE ",$B386," link"))</f>
        <v/>
      </c>
      <c r="R386" s="81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 | ℹ️ INFO: 2 CVEs found but current version not affected (NIST NVD, 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1" t="inlineStr">
        <is>
          <t>SAFE - 3 MITRE CVEs found but v1.10.1 not affected (version checking uncertain for 3 CVEs)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(MITRE CVE,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At least one security advisory affects Scrapy version 2.8.0, including a vulnerability related to the Twisted dependency (GHSA-6r5x-8qmw-2x2w).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2 CVEs found but current version not affected (MITRE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7" t="inlineStr">
        <is>
          <t>None found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7 confirmed vulnerabilities found | 📦 UPDATE REQUIRED: 67.8.0 → 80.9.0 | ⚡ HIGH PRIORITY: HIGH severity detected | Sources: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1" t="inlineStr">
        <is>
          <t>Manual review required - 68 CVEs found, 68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1" t="inlineStr">
        <is>
          <t>Manual review required - 68 MITRE CVEs found, 68 require manual version checking for v6.6.2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NVD, MITRE CVE require human assessment | • NIST NVD: 68 CVEs require manual assessment | • MITRE CVE: 68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1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1 CVEs found but current version not affected (NIST NVD)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Sphinx 5.0.2 is affected by multiple advisories, including CVE-2022-40896 (arbitrary file write, HIGH severity). Severity: HIGH. Current version 5.0.2: AFFECTED. Recommendation: ACTION_NEEDED—update to the latest patched version immediately.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CVE-2023-30608, CVE-2024-21511), and version 0.5.1 is listed as affected.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3 CVEs found but current version not affected (SNYK)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MITRE CVE require human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 versions prior to 0.18.0, including vulnerabilities rated as HIGH severity (e.g., CVE-2023-40170, CVE-2023-41040). Severity: HIGH. Current version 0.17.1: AFFECTED. Recommendation: ACTION_NEEDED – Update to at least version 0.18.0 to address known security vulnerabilities.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1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26 confirmed vulnerabilities found | 📦 UPDATE REQUIRED: 6.2 → 6.5.1 | ⚡ HIGH PRIORITY: HIGH severity detected | Sources: MITRE CVE: 14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7" t="inlineStr">
        <is>
          <t>None found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(NIST NVD)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– Multiple advisories affect transformers versions prior to 4.x, including 2.1.1, with reported vulnerabilities such as arbitrary code execution via unsafe deserialization.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2" t="inlineStr">
        <is>
          <t>SAFE - 3 MITRE CVEs found but v2.1.1 not affected (version checking uncertain for 3 CVEs)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3 CVEs found but current version not affected (MITRE CVE)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 (e.g., CVE-2022-39348, CVE-2022-39351).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1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- 1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18 confirmed vulnerabilities found | 📦 UPDATE REQUIRED: 2.2.3 → 3.1.3 | ⚡ HIGH PRIORITY: HIGH severity detected | Sources: MITRE CVE: 3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1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 | ℹ️ INFO: 3 CVEs found but current version not affected (MITRE CVE)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affecting xlwt, including remote code execution (RCE) in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1" t="inlineStr">
        <is>
          <t>SAFE - 1 CVEs found but v0.19.0 not affected (version checking uncertain for 1 CVEs)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2 CVEs found but current version not affected (NIST NVD, 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8 confirmed vulnerabilities found | 📦 UPDATE REQUIRED: NEW → 1.47.0 | ⚡ HIGH PRIORITY: HIGH severity detected | Sources: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2025-07-23T00:34:31Z</dcterms:modified>
  <cp:lastModifiedBy>Chen, Sean</cp:lastModifiedBy>
  <cp:lastPrinted>2025-04-24T03:08:03Z</cp:lastPrinted>
</cp:coreProperties>
</file>