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  <font>
      <b val="1"/>
      <color rgb="00006600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4" fillId="11" borderId="0" applyAlignment="1" pivotButton="0" quotePrefix="0" xfId="4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21" fillId="11" borderId="0" applyAlignment="1" pivotButton="0" quotePrefix="0" xfId="0">
      <alignment horizontal="left" vertical="center" wrapText="1"/>
    </xf>
    <xf numFmtId="164" fontId="21" fillId="11" borderId="0" applyAlignment="1" pivotButton="0" quotePrefix="0" xfId="0">
      <alignment horizontal="left" vertical="center" wrapText="1"/>
    </xf>
    <xf numFmtId="0" fontId="17" fillId="14" borderId="0" applyAlignment="1" pivotButton="0" quotePrefix="0" xfId="0">
      <alignment horizontal="left" vertical="center" wrapText="1"/>
    </xf>
    <xf numFmtId="0" fontId="14" fillId="11" borderId="0" applyAlignment="1" pivotButton="0" quotePrefix="0" xfId="0">
      <alignment horizontal="left" vertical="center" wrapText="1"/>
    </xf>
    <xf numFmtId="0" fontId="16" fillId="13" borderId="0" applyAlignment="1" pivotButton="0" quotePrefix="0" xfId="0">
      <alignment horizontal="left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1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SAFE - 1 SNYK vulnerabilities found but v1.9.1 not affected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4 CVEs found but current version not affected (NIST NVD, SNYK)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SAFE - 1 SNYK vulnerabilities found but v22.1.0 not affected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 | ℹ️ INFO: 1 CVEs found but current version not affected (SNYK)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82" t="inlineStr">
        <is>
          <t>SAFE - 1 SNYK vulnerabilities found but v0.7.1 not affected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 | ℹ️ INFO: 1 CVEs found but current version not affected (SNYK)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SAFE - 1 SNYK vulnerabilities found but v1.2.0 not affected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82" t="inlineStr">
        <is>
          <t>SAFE - 1 SNYK vulnerabilities found but v0.18.0 not affected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 | ℹ️ INFO: 1 CVEs found but current version not affected (SNYK)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82" t="inlineStr">
        <is>
          <t>SAFE - 1 SNYK vulnerabilities found but v0.7.12 not affected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 | ℹ️ INFO: 1 CVEs found but current version not affected (SNYK)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82" t="inlineStr">
        <is>
          <t>SAFE - 1 SNYK vulnerabilities found but v0.17.3 not affected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 | ℹ️ INFO: 1 CVEs found but current version not affected (SNYK)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82" t="inlineStr">
        <is>
          <t>SAFE - 1 SNYK vulnerabilities found but v0.2.0 not affected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 | ℹ️ INFO: 1 CVEs found but current version not affected (SNYK)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82" t="inlineStr">
        <is>
          <t>SAFE - 1 SNYK vulnerabilities found but v1.11.3 not affected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 | ℹ️ INFO: 1 CVEs found but current version not affected (SNYK)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82" t="inlineStr">
        <is>
          <t>SAFE - 1 SNYK vulnerabilities found but v2.4.2 not affected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 | ℹ️ INFO: 1 CVEs found but current version not affected (SNYK)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82" t="inlineStr">
        <is>
          <t>SAFE - 1 SNYK vulnerabilities found but v0.11.1 not affected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 | ℹ️ INFO: 1 CVEs found but current version not affected (SNYK)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82" t="inlineStr">
        <is>
          <t>SAFE - 1 SNYK vulnerabilities found but v0.7.0 not affected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 | ℹ️ INFO: 1 CVEs found but current version not affected (SNYK)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SAFE - 1 SNYK vulnerabilities found but v1.8.0 not affected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 | ℹ️ INFO: 1 CVEs found but current version not affected (SNYK)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82" t="inlineStr">
        <is>
          <t>SAFE - 1 SNYK vulnerabilities found but v1.4.4 not affected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 | ℹ️ INFO: 1 CVEs found but current version not affected (SNYK)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82" t="inlineStr">
        <is>
          <t>SAFE - 1 SNYK vulnerabilities found but v0.28.1 not affected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 | ℹ️ INFO: 1 CVEs found but current version not affected (SNYK)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82" t="inlineStr">
        <is>
          <t>SAFE - 1 SNYK vulnerabilities found but v21.3.0 not affected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 | ℹ️ INFO: 1 CVEs found but current version not affected (SNYK)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82" t="inlineStr">
        <is>
          <t>SAFE - 1 SNYK vulnerabilities found but v21.2.0 not affected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 | ℹ️ INFO: 1 CVEs found but current version not affected (SNYK)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- 20 CVEs found, 20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SAFE - 1 SNYK vulnerabilities found but v1.2.3 not affected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20 CVEs require manual assessment | 📋 Human review needed for indeterminate cases | ℹ️ INFO: 1 CVEs found but current version not affected (SNYK)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SAFE - 1 SNYK vulnerabilities found but v1.5.1 not affected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 | ℹ️ INFO: 1 CVEs found but current version not affected (SNYK)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82" t="inlineStr">
        <is>
          <t>SAFE - 1 SNYK vulnerabilities found but v2.14.2 not affected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 | ℹ️ INFO: 1 CVEs found but current version not affected (SNYK)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1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82" t="inlineStr">
        <is>
          <t>SAFE - 1 SNYK vulnerabilities found but v2.0.5 not affected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 | ℹ️ INFO: 1 CVEs found but current version not affected (SNYK)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SAFE - 1 SNYK vulnerabilities found but v4.0.2 not affected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 | ℹ️ INFO: 1 CVEs found but current version not affected (SNYK)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SAFE - 1 SNYK vulnerabilities found but v1.4.0 not affected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 | ℹ️ INFO: 1 CVEs found but current version not affected (SNYK)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SAFE - 1 SNYK vulnerabilities found but v22.1.0 not affected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 | ℹ️ INFO: 1 CVEs found but current version not affected (SNYK)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1" t="inlineStr">
        <is>
          <t>None found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SAFE - 1 SNYK vulnerabilities found but v20.2.0 not affected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✅ PROCEED WITH UPDATE | 📦 UPDATE AVAILABLE: 20.2.0 → 25.4.16 | ✅ No security risks detected - safe to update | ℹ️ INFO: 1 CVEs found but current version not affected (SNYK)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82" t="inlineStr">
        <is>
          <t>SAFE - 1 SNYK vulnerabilities found but v1.6.0 not affected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 | ℹ️ INFO: 1 CVEs found but current version not affected (SNYK)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82" t="inlineStr">
        <is>
          <t>SAFE - 1 SNYK vulnerabilities found but v0.2.0 not affected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 | ℹ️ INFO: 1 CVEs found but current version not affected (SNYK)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82" t="inlineStr">
        <is>
          <t>SAFE - 1 SNYK vulnerabilities found but v1.6.4 not affected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 | ℹ️ INFO: 1 CVEs found but current version not affected (SNYK)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82" t="inlineStr">
        <is>
          <t>SAFE - 1 SNYK vulnerabilities found but v1.0.0 not affected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 | ℹ️ INFO: 1 CVEs found but current version not affected (SNYK)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82" t="inlineStr">
        <is>
          <t>SAFE - 1 SNYK vulnerabilities found but v1 not affected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 | ℹ️ INFO: 1 CVEs found but current version not affected (SNYK)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82" t="inlineStr">
        <is>
          <t>SAFE - 1 SNYK vulnerabilities found but v1.0.post1 not affected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 | ℹ️ INFO: 1 CVEs found but current version not affected (SNYK)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SAFE - 1 SNYK vulnerabilities found but v3.2.0 not affected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 | ℹ️ INFO: 1 CVEs found but current version not affected (SNYK)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SAFE - 1 SNYK vulnerabilities found but v4.12.2 not affected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 | ℹ️ INFO: 1 CVEs found but current version not affected (SNYK)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82" t="inlineStr">
        <is>
          <t>SAFE - 1 SNYK vulnerabilities found but v0.4.4 not affected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 | ℹ️ INFO: 1 CVEs found but current version not affected (SNYK)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82" t="inlineStr">
        <is>
          <t>SAFE - 1 SNYK vulnerabilities found but v2.8.0 not affected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 | ℹ️ INFO: 1 CVEs found but current version not affected (SNYK)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82" t="inlineStr">
        <is>
          <t>SAFE - 1 SNYK vulnerabilities found but v0.2 not affected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 | ℹ️ INFO: 1 CVEs found but current version not affected (SNYK)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0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595 confirmed vulnerabilities found | 📦 UPDATE REQUIRED: 23.7.0 → 25.1.0 | ⚡ HIGH PRIORITY: HIGH severity detected | Sources: MITRE CVE: 594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4.1.0, including vulnerabilities allowing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- 3 CVEs found but v4.1.0 not affected (version checking uncertain for 3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10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1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SAFE - 1 SNYK vulnerabilities found but v2.0.0 not affected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(SNYK)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82" t="inlineStr">
        <is>
          <t>SAFE - 1 SNYK vulnerabilities found but v3.1.1 not affected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 | ℹ️ INFO: 1 CVEs found but current version not affected (SNYK)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82" t="inlineStr">
        <is>
          <t>SAFE - 1 SNYK vulnerabilities found but v23.0.0 not affected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 | ℹ️ INFO: 1 CVEs found but current version not affected (SNYK)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45860.81028596065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45860.81012921296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82" t="inlineStr">
        <is>
          <t>SAFE - 1 SNYK vulnerabilities found but v1.4.0 not affected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 | ℹ️ INFO: 1 CVEs found but current version not affected (SNYK)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1" t="inlineStr">
        <is>
          <t>None found</t>
        </is>
      </c>
      <c r="Q54" s="29">
        <f>HYPERLINK(CONCATENATE("https://cve.mitre.org/cgi-bin/cvekey.cgi?keyword=",$B54),CONCATENATE("CVE MITRE ",$B54," link"))</f>
        <v/>
      </c>
      <c r="R54" s="81" t="inlineStr">
        <is>
          <t>None found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1 CVEs found but current version not affected (SNYK)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82" t="inlineStr">
        <is>
          <t>SAFE - 1 SNYK vulnerabilities found but v0.7.0 not affected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 | ℹ️ INFO: 1 CVEs found but current version not affected (SNYK)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82" t="inlineStr">
        <is>
          <t>SAFE - 1 SNYK vulnerabilities found but v1.2 not affected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2 CVEs found but current version not affected (NIST NVD, SNYK)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2" t="inlineStr">
        <is>
          <t>Manual review required - 1811 CVEs found, 1811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1" t="inlineStr">
        <is>
          <t>None found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SAFE - 1 SNYK vulnerabilities found but v1.15.1 not affected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2 CVEs found but current version not affected (NIST NVD, SNYK)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82" t="inlineStr">
        <is>
          <t>SAFE - 1 SNYK vulnerabilities found but v4.0.0 not affected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 | ℹ️ INFO: 1 CVEs found but current version not affected (SNYK)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82" t="inlineStr">
        <is>
          <t>SAFE - 1 SNYK vulnerabilities found but v2.0.4 not affected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 | ℹ️ INFO: 1 CVEs found but current version not affected (SNYK)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2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82" t="inlineStr">
        <is>
          <t>SAFE - 1 SNYK vulnerabilities found but v8.0.4 not affected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82" t="inlineStr">
        <is>
          <t>🚨 SECURITY RISK | 1998 confirmed vulnerabilities found | 📦 UPDATE REQUIRED: 8.0.4 → 8.2.1 | ⚡ HIGH PRIORITY: HIGH severity detected | Sources: MITRE CVE: 1998 (HIGH) | ⚠️ Review security advisories before deployment | ℹ️ INFO: 1 CVEs found but current version not affected (SNYK)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1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82" t="inlineStr">
        <is>
          <t>SAFE - 1 SNYK vulnerabilities found but v2.2.1 not affected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 | ℹ️ INFO: 1 CVEs found but current version not affected (SNYK)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82" t="inlineStr">
        <is>
          <t>SAFE - 1 SNYK vulnerabilities found but v1.2.2 not affected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 | ℹ️ INFO: 1 CVEs found but current version not affected (SNYK)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SAFE - 1 SNYK vulnerabilities found but v0.4.6 not affected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 | ℹ️ INFO: 1 CVEs found but current version not affected (SNYK)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82" t="inlineStr">
        <is>
          <t>SAFE - 1 SNYK vulnerabilities found but v3.0.1 not affected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 | ℹ️ INFO: 1 CVEs found but current version not affected (SNYK)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7" t="inlineStr">
        <is>
          <t>None found</t>
        </is>
      </c>
      <c r="Q66" s="29">
        <f>HYPERLINK(CONCATENATE("https://cve.mitre.org/cgi-bin/cvekey.cgi?keyword=",$B66),CONCATENATE("CVE MITRE ",$B66," link"))</f>
        <v/>
      </c>
      <c r="R66" s="82" t="inlineStr">
        <is>
          <t>VULNERABLE - 1 MITRE CVEs affect v0.1.2 (Highest: UNKNOWN)</t>
        </is>
      </c>
      <c r="S66" s="29">
        <f>HYPERLINK(CONCATENATE("https://security.snyk.io/vuln/pip?search=",$B66),CONCATENATE("Snyk ",$B66," link"))</f>
        <v/>
      </c>
      <c r="T66" s="80" t="inlineStr">
        <is>
          <t>SAFE - 1 SNYK vulnerabilities found but v0.1.2 not affected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82" t="inlineStr">
        <is>
          <t>🚨 SECURITY RISK | 98 confirmed vulnerabilities found | 📦 UPDATE REQUIRED: 0.1.2 → 0.2.2 | ⚡ HIGH PRIORITY: HIGH severity detected | Sources: MITRE CVE: 98 (HIGH) | ⚠️ Review security advisories before deployment | ℹ️ INFO: 1 CVEs found but current version not affected (SNYK)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82" t="inlineStr">
        <is>
          <t>SAFE - 1 SNYK vulnerabilities found but v1.2.0 not affected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 | ℹ️ INFO: 1 CVEs found but current version not affected (SNYK)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2" t="inlineStr">
        <is>
          <t>VULNERABLE - 5 MITRE CVEs affect v23.5.2 (Highest: CRITICAL)</t>
        </is>
      </c>
      <c r="S68" s="29">
        <f>HYPERLINK(CONCATENATE("https://security.snyk.io/vuln/pip?search=",$B68),CONCATENATE("Snyk ",$B68," link"))</f>
        <v/>
      </c>
      <c r="T68" s="82" t="inlineStr">
        <is>
          <t>SAFE - 1 SNYK vulnerabilities found but v23.5.2 not affected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2" t="inlineStr">
        <is>
          <t>🚨 SECURITY RISK | 17 confirmed vulnerabilities found | 📦 UPDATE REQUIRED: 23.5.2 → 4.3.16 | ⚡ HIGH PRIORITY: CRITICAL severity detected | Sources: MITRE CVE: 17 (CRITICAL) | ⚠️ Review security advisories before deployment | ℹ️ INFO: 1 CVEs found but current version not affected (SNYK)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2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2" t="inlineStr">
        <is>
          <t>SAFE - 1 SNYK vulnerabilities found but v3.25.0 not affected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5 CVEs found but current version not affected (NIST NVD, SNYK)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2" t="inlineStr">
        <is>
          <t>SAFE - 1 SNYK vulnerabilities found but v0.1.3 not affected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 | ℹ️ INFO: 1 CVEs found but current version not affected (SNYK)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2" t="inlineStr">
        <is>
          <t>SAFE - 1 SNYK vulnerabilities found but v0.2.3 not affected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 | ℹ️ INFO: 1 CVEs found but current version not affected (SNYK)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2" t="inlineStr">
        <is>
          <t>SAFE - 1 SNYK vulnerabilities found but v23.5.0 not affected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 | ℹ️ INFO: 1 CVEs found but current version not affected (SNYK)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2" t="inlineStr">
        <is>
          <t>SAFE - 1 SNYK vulnerabilities found but v0.6.0 not affected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 | ℹ️ INFO: 1 CVEs found but current version not affected (SNYK)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2" t="inlineStr">
        <is>
          <t>SAFE - 1 SNYK vulnerabilities found but v2.1.0 not affected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 | ℹ️ INFO: 1 CVEs found but current version not affected (SNYK)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2" t="inlineStr">
        <is>
          <t>SAFE - 1 SNYK vulnerabilities found but v0.8.0 not affected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 | ℹ️ INFO: 1 CVEs found but current version not affected (SNYK)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2" t="inlineStr">
        <is>
          <t>SAFE - 1 SNYK vulnerabilities found but v1.0.41 not affected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 | ℹ️ INFO: 1 CVEs found but current version not affected (SNYK)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2" t="inlineStr">
        <is>
          <t>SAFE - 1 SNYK vulnerabilities found but v3.4.2 not affected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 | ℹ️ INFO: 1 CVEs found but current version not affected (SNYK)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2" t="inlineStr">
        <is>
          <t>Manual review required - 13 CVEs found, 13 require manual version checking for v15.1.0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82" t="inlineStr">
        <is>
          <t>SAFE - 1 SNYK vulnerabilities found but v15.1.0 not affected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82" t="inlineStr">
        <is>
          <t>SAFE - 1 SNYK vulnerabilities found but v21.6.0 not affected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 | ℹ️ INFO: 1 CVEs found but current version not affected (SNYK)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82" t="inlineStr">
        <is>
          <t>SAFE - 1 SNYK vulnerabilities found but v1.0.5 not affected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 | ℹ️ INFO: 1 CVEs found but current version not affected (SNYK)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(GHSA-8r7q-jcw7-crr3).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82" t="inlineStr">
        <is>
          <t>SAFE - 1 SNYK vulnerabilities found but v7.2.7 not affected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82" t="inlineStr">
        <is>
          <t>✅ PROCEED WITH UPDATE | 📦 UPDATE AVAILABLE: 7.2.7 → 7.9.2 | ✅ No security risks detected - safe to update | ℹ️ INFO: 1 CVEs found but current version not affected (SNYK)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– At least one advisory (GHSA-xg9f-g7g7-2323, CVE-2023-23931) affects cryptography versions &lt;39.0.2, including 39.0.1, allowing potential denial of service via PEM file parsing. Severity: HIGH. Current version 39.0.1: AFFECTED. Recommendation: ACTION_NEEDED – Update to at least 39.0.2 to remediate known vulnerabilities.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1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VULNERABLE - 1 MITRE CVEs affect v39.0.1 (Highest: HIGH)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47 confirmed vulnerabilities found | 📦 UPDATE REQUIRED: 39.0.1 → 45.0.5 | ⚡ HIGH PRIORITY: HIGH severity detected | Sources: MITRE CVE: 11 (HIGH),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82" t="inlineStr">
        <is>
          <t>SAFE - 1 SNYK vulnerabilities found but v1.1.0 not affected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 | ℹ️ INFO: 1 CVEs found but current version not affected (SNYK)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82" t="inlineStr">
        <is>
          <t>SAFE - 1 SNYK vulnerabilities found but v0.11.0 not affected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 | ℹ️ INFO: 1 CVEs found but current version not affected (SNYK)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82" t="inlineStr">
        <is>
          <t>SAFE - 1 SNYK vulnerabilities found but v3.0.0 not affected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 | ℹ️ INFO: 1 CVEs found but current version not affected (SNYK)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82" t="inlineStr">
        <is>
          <t>SAFE - 1 SNYK vulnerabilities found but v0.12.0 not affected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 | ℹ️ INFO: 1 CVEs found but current version not affected (SNYK)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82" t="inlineStr">
        <is>
          <t>SAFE - 1 SNYK vulnerabilities found but v2023.1.1 not affected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 | ℹ️ INFO: 1 CVEs found but current version not affected (SNYK)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82" t="inlineStr">
        <is>
          <t>SAFE - 1 SNYK vulnerabilities found but v1.3.46 not affected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3 CVEs found but current version not affected (NIST NVD, SNYK)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- 728 CVEs found, 728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82" t="inlineStr">
        <is>
          <t>SAFE - 1 SNYK vulnerabilities found but v1.9.1 not affected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 | ℹ️ INFO: 1 CVEs found but current version not affected (SNYK)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1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1" t="inlineStr">
        <is>
          <t>None found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1 CVEs found but current version not affected (SNYK)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82" t="inlineStr">
        <is>
          <t>SAFE - 1 SNYK vulnerabilities found but v0.2.0 not affected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 | ℹ️ INFO: 1 CVEs found but current version not affected (SNYK)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82" t="inlineStr">
        <is>
          <t>SAFE - 1 SNYK vulnerabilities found but v2023.3.24 not affected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 | ℹ️ INFO: 1 CVEs found but current version not affected (SNYK)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82" t="inlineStr">
        <is>
          <t>SAFE - 1 SNYK vulnerabilities found but v0.2.0 not affected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 | ℹ️ INFO: 1 CVEs found but current version not affected (SNYK)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82" t="inlineStr">
        <is>
          <t>SAFE - 1 SNYK vulnerabilities found but v0.15.0 not affected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 | ℹ️ INFO: 1 CVEs found but current version not affected (SNYK)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82" t="inlineStr">
        <is>
          <t>SAFE - 1 SNYK vulnerabilities found but v0.5.4 not affected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 | ℹ️ INFO: 1 CVEs found but current version not affected (SNYK)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82" t="inlineStr">
        <is>
          <t>SAFE - 1 SNYK vulnerabilities found but v1.7.0 not affected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 | ℹ️ INFO: 1 CVEs found but current version not affected (SNYK)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82" t="inlineStr">
        <is>
          <t>SAFE - 1 SNYK vulnerabilities found but v1.10.0 not affected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 | ℹ️ INFO: 1 CVEs found but current version not affected (SNYK)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1.10.5</t>
        </is>
      </c>
      <c r="G104" s="76" t="inlineStr">
        <is>
          <t>https://pypi.org/project/dbt-core/1.10.5/</t>
        </is>
      </c>
      <c r="H104" s="75" t="n">
        <v>45860.58070369213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1" t="inlineStr">
        <is>
          <t>None found</t>
        </is>
      </c>
      <c r="Q104" s="29">
        <f>HYPERLINK(CONCATENATE("https://cve.mitre.org/cgi-bin/cvekey.cgi?keyword=",$B104),CONCATENATE("CVE MITRE ",$B104," link"))</f>
        <v/>
      </c>
      <c r="R104" s="80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0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2" t="inlineStr">
        <is>
          <t>✅ PROCEED WITH UPDATE | 📦 UPDATE AVAILABLE: 1.8.8 → 1.10.5 | ✅ No security risks detected - safe to update | ℹ️ INFO: 4 CVEs found but current version not affected (MITRE CVE, SNYK)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82" t="inlineStr">
        <is>
          <t>SAFE - 1 SNYK vulnerabilities found but v0.5.1 not affected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2" t="inlineStr">
        <is>
          <t>✅ PROCEED WITH UPDATE | 📦 UPDATE AVAILABLE: 0.5.1 → 0.6.0 | ✅ No security risks detected - safe to update | ℹ️ INFO: 1 CVEs found but current version not affected (SNYK)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82" t="inlineStr">
        <is>
          <t>SAFE - 1 SNYK vulnerabilities found but v1.8.2 not affected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2" t="inlineStr">
        <is>
          <t>✅ PROCEED WITH UPDATE | 📦 UPDATE AVAILABLE: 1.8.2 → 1.9.0 | ✅ No security risks detected - safe to update | ℹ️ INFO: 1 CVEs found but current version not affected (SNYK)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82" t="inlineStr">
        <is>
          <t>SAFE - 1 SNYK vulnerabilities found but v1.8.1 not affected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2" t="inlineStr">
        <is>
          <t>✅ PROCEED WITH UPDATE | 📦 UPDATE AVAILABLE: 1.8.1 → 1.9.5 | ✅ No security risks detected - safe to update | ℹ️ INFO: 1 CVEs found but current version not affected (SNYK)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82" t="inlineStr">
        <is>
          <t>SAFE - 1 SNYK vulnerabilities found but v0.5.1 not affected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2" t="inlineStr">
        <is>
          <t>✅ PROCEED WITH UPDATE | 📦 UPDATE AVAILABLE: 0.5.1 → 0.9.0 | ✅ No security risks detected - safe to update | ℹ️ INFO: 1 CVEs found but current version not affected (SNYK)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82" t="inlineStr">
        <is>
          <t>SAFE - 1 SNYK vulnerabilities found but v1.6.7 not affected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2" t="inlineStr">
        <is>
          <t>✅ PROCEED WITH UPDATE | 📦 UPDATE AVAILABLE: 1.6.7 → 1.8.15 | ✅ No security risks detected - safe to update | ℹ️ INFO: 1 CVEs found but current version not affected (SNYK)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1" t="inlineStr">
        <is>
          <t>None found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SAFE - 4 MITRE CVEs found but v5.1.1 not affected (version checking uncertain for 4 CVEs)</t>
        </is>
      </c>
      <c r="S110" s="29">
        <f>HYPERLINK(CONCATENATE("https://security.snyk.io/vuln/pip?search=",$B110),CONCATENATE("Snyk ",$B110," link"))</f>
        <v/>
      </c>
      <c r="T110" s="82" t="inlineStr">
        <is>
          <t>SAFE - 1 SNYK vulnerabilities found but v5.1.1 not affected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2" t="inlineStr">
        <is>
          <t>✅ PROCEED WITH UPDATE | 📦 UPDATE AVAILABLE: 5.1.1 → 5.2.1 | ✅ No security risks detected - safe to update | ℹ️ INFO: 5 CVEs found but current version not affected (MITRE CVE, SNYK)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1" t="inlineStr">
        <is>
          <t>None found</t>
        </is>
      </c>
      <c r="S111" s="29">
        <f>HYPERLINK(CONCATENATE("https://security.snyk.io/vuln/pip?search=",$B111),CONCATENATE("Snyk ",$B111," link"))</f>
        <v/>
      </c>
      <c r="T111" s="82" t="inlineStr">
        <is>
          <t>SAFE - 1 SNYK vulnerabilities found but v7.0.1 not affected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2" t="inlineStr">
        <is>
          <t>✅ PROCEED WITH UPDATE | 📦 UPDATE AVAILABLE: 7.0.1 → 8.5.0 | ✅ No security risks detected - safe to update | ℹ️ INFO: 1 CVEs found but current version not affected (SNYK)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Security advisories exist for defusedxml affecting version 0.7.1, including vulnerabilities rated as HIGH severity (e.g., CVE-2023-45135).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0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1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1" t="inlineStr">
        <is>
          <t>None found</t>
        </is>
      </c>
      <c r="S113" s="29">
        <f>HYPERLINK(CONCATENATE("https://security.snyk.io/vuln/pip?search=",$B113),CONCATENATE("Snyk ",$B113," link"))</f>
        <v/>
      </c>
      <c r="T113" s="82" t="inlineStr">
        <is>
          <t>SAFE - 1 SNYK vulnerabilities found but v0.23.4 not affected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2" t="inlineStr">
        <is>
          <t>✅ PROCEED WITH UPDATE | 📦 UPDATE AVAILABLE: 0.23.4 → 0.24.4 | ✅ No security risks detected - safe to update | ℹ️ INFO: 1 CVEs found but current version not affected (SNYK)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82" t="inlineStr">
        <is>
          <t>SAFE - 1 SNYK vulnerabilities found but v20200713 not affected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2" t="inlineStr">
        <is>
          <t>✅ PROCEED WITH UPDATE | 📦 UPDATE AVAILABLE: 20200713 → 20241021 | ✅ No security risks detected - safe to update | ℹ️ INFO: 1 CVEs found but current version not affected (SNYK)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SAFE - 3 CVEs found but v0.3.6 not affected (version checking uncertain for 3 CVEs)</t>
        </is>
      </c>
      <c r="Q115" s="29">
        <f>HYPERLINK(CONCATENATE("https://cve.mitre.org/cgi-bin/cvekey.cgi?keyword=",$B115),CONCATENATE("CVE MITRE ",$B115," link"))</f>
        <v/>
      </c>
      <c r="R115" s="81" t="inlineStr">
        <is>
          <t>None found</t>
        </is>
      </c>
      <c r="S115" s="29">
        <f>HYPERLINK(CONCATENATE("https://security.snyk.io/vuln/pip?search=",$B115),CONCATENATE("Snyk ",$B115," link"))</f>
        <v/>
      </c>
      <c r="T115" s="82" t="inlineStr">
        <is>
          <t>SAFE - 1 SNYK vulnerabilities found but v0.3.6 not affected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2" t="inlineStr">
        <is>
          <t>✅ PROCEED WITH UPDATE | 📦 UPDATE AVAILABLE: 0.3.6 → 0.4.0 | ✅ No security risks detected - safe to update | ℹ️ INFO: 4 CVEs found but current version not affected (NIST NVD, SNYK)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82" t="inlineStr">
        <is>
          <t>SAFE - 1 SNYK vulnerabilities found but v0.3.7 not affected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2" t="inlineStr">
        <is>
          <t>✅ PROCEED WITH UPDATE | 📦 UPDATE AVAILABLE: 0.3.7 → 0.4.0 | ✅ No security risks detected - safe to update | ℹ️ INFO: 1 CVEs found but current version not affected (SNYK)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1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Manual review required - 214 MITRE CVEs found, 214 require manual version checking for v2023.6.0</t>
        </is>
      </c>
      <c r="S117" s="29">
        <f>HYPERLINK(CONCATENATE("https://security.snyk.io/vuln/pip?search=",$B117),CONCATENATE("Snyk ",$B117," link"))</f>
        <v/>
      </c>
      <c r="T117" s="82" t="inlineStr">
        <is>
          <t>SAFE - 1 SNYK vulnerabilities found but v2023.6.0 not affected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MITRE CVE require human assessment | • MITRE CVE: 214 CVEs require manual assessment | 📋 Human review needed for indeterminate cases | ℹ️ INFO: 1 CVEs found but current version not affected (SNYK)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82" t="inlineStr">
        <is>
          <t>SAFE - 1 SNYK vulnerabilities found but v0.11 not affected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2" t="inlineStr">
        <is>
          <t>✅ PROCEED WITH UPDATE | 📦 UPDATE AVAILABLE: 0.11 → 0.17 | ✅ No security risks detected - safe to update | ℹ️ INFO: 1 CVEs found but current version not affected (SNYK)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1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SAFE - 2 MITRE CVEs found but v0.18.1 not affected (version checking uncertain for 2 CVEs)</t>
        </is>
      </c>
      <c r="S119" s="29">
        <f>HYPERLINK(CONCATENATE("https://security.snyk.io/vuln/pip?search=",$B119),CONCATENATE("Snyk ",$B119," link"))</f>
        <v/>
      </c>
      <c r="T119" s="80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2" t="inlineStr">
        <is>
          <t>✅ PROCEED WITH UPDATE | 📦 UPDATE AVAILABLE: 0.18.1 → 0.21.2 | ✅ No security risks detected - safe to update | ℹ️ INFO: 3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1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1" t="inlineStr">
        <is>
          <t>None found</t>
        </is>
      </c>
      <c r="S120" s="29">
        <f>HYPERLINK(CONCATENATE("https://security.snyk.io/vuln/pip?search=",$B120),CONCATENATE("Snyk ",$B120," link"))</f>
        <v/>
      </c>
      <c r="T120" s="82" t="inlineStr">
        <is>
          <t>SAFE - 1 SNYK vulnerabilities found but v0.4 not affected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 | ℹ️ INFO: 1 CVEs found but current version not affected (SNYK)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82" t="inlineStr">
        <is>
          <t>SAFE - 1 SNYK vulnerabilities found but v1.1.0 not affected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2" t="inlineStr">
        <is>
          <t>✅ PROCEED WITH UPDATE | 📦 UPDATE AVAILABLE: 1.1.0 → 2.0.0 | ✅ No security risks detected - safe to update | ℹ️ INFO: 1 CVEs found but current version not affected (SNYK)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2" t="inlineStr">
        <is>
          <t>Manual review required - 738 CVEs found, 738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82" t="inlineStr">
        <is>
          <t>SAFE - 1 SNYK vulnerabilities found but v0.8.3 not affected</t>
        </is>
      </c>
      <c r="U122" s="79">
        <f>HYPERLINK(CONCATENATE("https://www.exploit-db.com/search?text=",$B122),CONCATENATE("Exploit-DB ",$B122," link"))</f>
        <v/>
      </c>
      <c r="V122" s="81" t="inlineStr">
        <is>
          <t>None found</t>
        </is>
      </c>
      <c r="W122" s="93" t="inlineStr">
        <is>
          <t>🔍 MANUAL REVIEW | NIST NVD require human assessment | • NIST NVD: 738 CVEs require manual assessment | 📋 Human review needed for indeterminate cases | ℹ️ INFO: 1 CVEs found but current version not affected (SNYK)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82" t="inlineStr">
        <is>
          <t>SAFE - 1 SNYK vulnerabilities found but v2.16.2 not affected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2" t="inlineStr">
        <is>
          <t>✅ PROCEED WITH UPDATE | 📦 UPDATE AVAILABLE: 2.16.2 → 2.21.1 | ✅ No security risks detected - safe to update | ℹ️ INFO: 1 CVEs found but current version not affected (SNYK)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SAFE - 4 CVEs found but v3.12.2 not affected (version checking uncertain for 4 CVEs)</t>
        </is>
      </c>
      <c r="Q124" s="29">
        <f>HYPERLINK(CONCATENATE("https://cve.mitre.org/cgi-bin/cvekey.cgi?keyword=",$B124),CONCATENATE("CVE MITRE ",$B124," link"))</f>
        <v/>
      </c>
      <c r="R124" s="81" t="inlineStr">
        <is>
          <t>None found</t>
        </is>
      </c>
      <c r="S124" s="29">
        <f>HYPERLINK(CONCATENATE("https://security.snyk.io/vuln/pip?search=",$B124),CONCATENATE("Snyk ",$B124," link"))</f>
        <v/>
      </c>
      <c r="T124" s="82" t="inlineStr">
        <is>
          <t>SAFE - 1 SNYK vulnerabilities found but v3.12.2 not affected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2" t="inlineStr">
        <is>
          <t>✅ PROCEED WITH UPDATE | 📦 UPDATE AVAILABLE: 3.12.2 → 3.18.0 | ✅ No security risks detected - safe to update | ℹ️ INFO: 5 CVEs found but current version not affected (NIST NVD, SNYK)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82" t="inlineStr">
        <is>
          <t>SAFE - 1 SNYK vulnerabilities found but v6.0.0 not affected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2" t="inlineStr">
        <is>
          <t>✅ PROCEED WITH UPDATE | 📦 UPDATE AVAILABLE: 6.0.0 → 7.3.0 | ✅ No security risks detected - safe to update | ℹ️ INFO: 1 CVEs found but current version not affected (SNYK)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a high-severity vulnerability (e.g., CVE-2023-30861: possible XSS via jsonify).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1" t="inlineStr">
        <is>
          <t>None found</t>
        </is>
      </c>
      <c r="Q126" s="29">
        <f>HYPERLINK(CONCATENATE("https://cve.mitre.org/cgi-bin/cvekey.cgi?keyword=",$B126),CONCATENATE("CVE MITRE ",$B126," link"))</f>
        <v/>
      </c>
      <c r="R126" s="87" t="inlineStr">
        <is>
          <t>None found</t>
        </is>
      </c>
      <c r="S126" s="29">
        <f>HYPERLINK(CONCATENATE("https://security.snyk.io/vuln/pip?search=",$B126),CONCATENATE("Snyk ",$B126," link"))</f>
        <v/>
      </c>
      <c r="T126" s="80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2" t="inlineStr">
        <is>
          <t>🚨 SECURITY RISK | 5 confirmed vulnerabilities found | 📦 UPDATE REQUIRED: 2.2.2 → 3.1.1 | ⚡ HIGH PRIORITY: HIGH severity detected | Sources: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82" t="inlineStr">
        <is>
          <t>SAFE - 1 SNYK vulnerabilities found but v1.13 not affected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2" t="inlineStr">
        <is>
          <t>✅ PROCEED WITH UPDATE | 📦 UPDATE AVAILABLE: 1.13 → 1.18 | ✅ No security risks detected - safe to update | ℹ️ INFO: 1 CVEs found but current version not affected (SNYK)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– Multiple advisories affect fonttools versions prior to 4.28.5, including vulnerabilities rated as HIGH severity (e.g., CVE-2022-4285, CVE-2022-4503).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1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0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0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2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SAFE - 9 CVEs found but v1.5.1 not affected (version checking uncertain for 9 CVEs)</t>
        </is>
      </c>
      <c r="Q129" s="29">
        <f>HYPERLINK(CONCATENATE("https://cve.mitre.org/cgi-bin/cvekey.cgi?keyword=",$B129),CONCATENATE("CVE MITRE ",$B129," link"))</f>
        <v/>
      </c>
      <c r="R129" s="81" t="inlineStr">
        <is>
          <t>None found</t>
        </is>
      </c>
      <c r="S129" s="29">
        <f>HYPERLINK(CONCATENATE("https://security.snyk.io/vuln/pip?search=",$B129),CONCATENATE("Snyk ",$B129," link"))</f>
        <v/>
      </c>
      <c r="T129" s="82" t="inlineStr">
        <is>
          <t>SAFE - 1 SNYK vulnerabilities found but v1.5.1 not affected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10 CVEs found but current version not affected (NIST NVD, SNYK)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82" t="inlineStr">
        <is>
          <t>SAFE - 1 SNYK vulnerabilities found but v1.3.3 not affected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2" t="inlineStr">
        <is>
          <t>✅ PROCEED WITH UPDATE | 📦 UPDATE AVAILABLE: 1.3.3 → 1.7.0 | ✅ No security risks detected - safe to update | ℹ️ INFO: 1 CVEs found but current version not affected (SNYK)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82" t="inlineStr">
        <is>
          <t>SAFE - 1 SNYK vulnerabilities found but v2023.3.0 not affected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82" t="inlineStr">
        <is>
          <t>SAFE - 1 SNYK vulnerabilities found but v1.8.1 not affected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2" t="inlineStr">
        <is>
          <t>✅ PROCEED WITH UPDATE | 📦 UPDATE AVAILABLE: 1.8.1 → 1.9.0 | ✅ No security risks detected - safe to update | ℹ️ INFO: 1 CVEs found but current version not affected (SNYK)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2" t="inlineStr">
        <is>
          <t>Manual review required - 295 CVEs found, 295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2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0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1" t="inlineStr">
        <is>
          <t>None found</t>
        </is>
      </c>
      <c r="W133" s="82" t="inlineStr">
        <is>
          <t>🚨 SECURITY RISK | 45 confirmed vulnerabilities found | 📦 UPDATE REQUIRED: 0.18.3 → 1.0.0 | ⚡ HIGH PRIORITY: HIGH severity detected | Sources: MITRE CVE: 45 (HIGH) | ⚠️ Review security advisories before deployment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82" t="inlineStr">
        <is>
          <t>SAFE - 1 SNYK vulnerabilities found but v2.0.5 not affected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2" t="inlineStr">
        <is>
          <t>✅ PROCEED WITH UPDATE | 📦 UPDATE AVAILABLE: 2.0.5 → 2.0.9 | ✅ No security risks detected - safe to update | ℹ️ INFO: 1 CVEs found but current version not affected (SNYK)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82" t="inlineStr">
        <is>
          <t>SAFE - 1 SNYK vulnerabilities found but v4.3.0 not affected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2" t="inlineStr">
        <is>
          <t>✅ PROCEED WITH UPDATE | 📦 UPDATE AVAILABLE: 4.3.0 → 4.3.3 | ✅ No security risks detected - safe to update | ℹ️ INFO: 1 CVEs found but current version not affected (SNYK)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1" t="inlineStr">
        <is>
          <t>None found</t>
        </is>
      </c>
      <c r="S136" s="29">
        <f>HYPERLINK(CONCATENATE("https://security.snyk.io/vuln/pip?search=",$B136),CONCATENATE("Snyk ",$B136," link"))</f>
        <v/>
      </c>
      <c r="T136" s="80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1" t="inlineStr">
        <is>
          <t>None found</t>
        </is>
      </c>
      <c r="W136" s="82" t="inlineStr">
        <is>
          <t>🚨 SECURITY RISK | 4 confirmed vulnerabilities found | 📦 UPDATE REQUIRED: 23.7.0 → 25.5.1 | ⚡ HIGH PRIORITY: CRITICAL severity detected | Sources: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1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1" t="inlineStr">
        <is>
          <t>None found</t>
        </is>
      </c>
      <c r="S137" s="29">
        <f>HYPERLINK(CONCATENATE("https://security.snyk.io/vuln/pip?search=",$B137),CONCATENATE("Snyk ",$B137," link"))</f>
        <v/>
      </c>
      <c r="T137" s="82" t="inlineStr">
        <is>
          <t>SAFE - 1 SNYK vulnerabilities found but v0.7 not affected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 | ℹ️ INFO: 1 CVEs found but current version not affected (SNYK)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1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1" t="inlineStr">
        <is>
          <t>None found</t>
        </is>
      </c>
      <c r="S138" s="29">
        <f>HYPERLINK(CONCATENATE("https://security.snyk.io/vuln/pip?search=",$B138),CONCATENATE("Snyk ",$B138," link"))</f>
        <v/>
      </c>
      <c r="T138" s="82" t="inlineStr">
        <is>
          <t>SAFE - 1 SNYK vulnerabilities found but v0.20.1 not affected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2" t="inlineStr">
        <is>
          <t>✅ PROCEED WITH UPDATE | 📦 UPDATE AVAILABLE: 0.20.1 → 0.21 | ✅ No security risks detected - safe to update | ℹ️ INFO: 1 CVEs found but current version not affected (SNYK)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82" t="inlineStr">
        <is>
          <t>SAFE - 1 SNYK vulnerabilities found but v2.0.1 not affected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2" t="inlineStr">
        <is>
          <t>✅ PROCEED WITH UPDATE | 📦 UPDATE AVAILABLE: 2.0.1 → 3.2.3 | ✅ No security risks detected - safe to update | ℹ️ INFO: 1 CVEs found but current version not affected (SNYK)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1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82" t="inlineStr">
        <is>
          <t>SAFE - 1 SNYK vulnerabilities found but v3.7.0 not affected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2" t="inlineStr">
        <is>
          <t>✅ PROCEED WITH UPDATE | 📦 UPDATE AVAILABLE: 3.7.0 → 3.14.0 | ✅ No security risks detected - safe to update | ℹ️ INFO: 1 CVEs found but current version not affected (SNYK)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82" t="inlineStr">
        <is>
          <t>SAFE - 1 SNYK vulnerabilities found but v1.0.1 not affected</t>
        </is>
      </c>
      <c r="U142" s="79">
        <f>HYPERLINK(CONCATENATE("https://www.exploit-db.com/search?text=",$B142),CONCATENATE("Exploit-DB ",$B142," link"))</f>
        <v/>
      </c>
      <c r="V142" s="81" t="inlineStr">
        <is>
          <t>None found</t>
        </is>
      </c>
      <c r="W142" s="87" t="inlineStr">
        <is>
          <t>✅ PROCEED | ℹ️ INFO: 1 CVEs found but current version not affected (SNYK)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82" t="inlineStr">
        <is>
          <t>SAFE - 1 SNYK vulnerabilities found but v1.16.2 not affected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2" t="inlineStr">
        <is>
          <t>✅ PROCEED WITH UPDATE | 📦 UPDATE AVAILABLE: 1.16.2 → 1.21.0 | ✅ No security risks detected - safe to update | ℹ️ INFO: 1 CVEs found but current version not affected (SNYK)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1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1" t="inlineStr">
        <is>
          <t>None found</t>
        </is>
      </c>
      <c r="S144" s="29">
        <f>HYPERLINK(CONCATENATE("https://security.snyk.io/vuln/pip?search=",$B144),CONCATENATE("Snyk ",$B144," link"))</f>
        <v/>
      </c>
      <c r="T144" s="80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SAFE - 2 CVEs found but v0.22.0 not affected (version checking uncertain for 2 CVEs)</t>
        </is>
      </c>
      <c r="Q145" s="29">
        <f>HYPERLINK(CONCATENATE("https://cve.mitre.org/cgi-bin/cvekey.cgi?keyword=",$B145),CONCATENATE("CVE MITRE ",$B145," link"))</f>
        <v/>
      </c>
      <c r="R145" s="81" t="inlineStr">
        <is>
          <t>None found</t>
        </is>
      </c>
      <c r="S145" s="29">
        <f>HYPERLINK(CONCATENATE("https://security.snyk.io/vuln/pip?search=",$B145),CONCATENATE("Snyk ",$B145," link"))</f>
        <v/>
      </c>
      <c r="T145" s="80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6 CVEs found but current version not affected (NIST NVD, 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82" t="inlineStr">
        <is>
          <t>SAFE - 1 SNYK vulnerabilities found but v0.8.4 not affected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2" t="inlineStr">
        <is>
          <t>✅ PROCEED WITH UPDATE | 📦 UPDATE AVAILABLE: 0.8.4 → 0.11.3 | ✅ No security risks detected - safe to update | ℹ️ INFO: 1 CVEs found but current version not affected (SNYK)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82" t="inlineStr">
        <is>
          <t>SAFE - 1 SNYK vulnerabilities found but v21.0.0 not affected</t>
        </is>
      </c>
      <c r="U147" s="79">
        <f>HYPERLINK(CONCATENATE("https://www.exploit-db.com/search?text=",$B147),CONCATENATE("Exploit-DB ",$B147," link"))</f>
        <v/>
      </c>
      <c r="V147" s="81" t="inlineStr">
        <is>
          <t>None found</t>
        </is>
      </c>
      <c r="W147" s="87" t="inlineStr">
        <is>
          <t>✅ PROCEED | ℹ️ INFO: 1 CVEs found but current version not affected (SNYK)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1" t="inlineStr">
        <is>
          <t>None found</t>
        </is>
      </c>
      <c r="S148" s="29">
        <f>HYPERLINK(CONCATENATE("https://security.snyk.io/vuln/pip?search=",$B148),CONCATENATE("Snyk ",$B148," link"))</f>
        <v/>
      </c>
      <c r="T148" s="80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2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5" t="inlineStr">
        <is>
          <t>None found</t>
        </is>
      </c>
      <c r="Q149" s="29">
        <f>HYPERLINK(CONCATENATE("https://cve.mitre.org/cgi-bin/cvekey.cgi?keyword=",$B149),CONCATENATE("CVE MITRE ",$B149," link"))</f>
        <v/>
      </c>
      <c r="R149" s="81" t="inlineStr">
        <is>
          <t>None found</t>
        </is>
      </c>
      <c r="S149" s="29">
        <f>HYPERLINK(CONCATENATE("https://security.snyk.io/vuln/pip?search=",$B149),CONCATENATE("Snyk ",$B149," link"))</f>
        <v/>
      </c>
      <c r="T149" s="80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1" t="inlineStr">
        <is>
          <t>None found</t>
        </is>
      </c>
      <c r="W149" s="82" t="inlineStr">
        <is>
          <t>🚨 SECURITY RISK | 1 confirmed vulnerabilities found | 📦 UPDATE REQUIRED: 3.4 → 3.10 | ⚡ HIGH PRIORITY: HIGH severity detected | Sources: SNYK: 1 (HIGH) | ⚠️ Review security advisories before deployment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0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2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1" t="inlineStr">
        <is>
          <t>None found</t>
        </is>
      </c>
      <c r="S151" s="29">
        <f>HYPERLINK(CONCATENATE("https://security.snyk.io/vuln/pip?search=",$B151),CONCATENATE("Snyk ",$B151," link"))</f>
        <v/>
      </c>
      <c r="T151" s="80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1" t="inlineStr">
        <is>
          <t>None found</t>
        </is>
      </c>
      <c r="W151" s="82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– A directory traversal vulnerability (GHSA-7x9c-7fxw-4xqf, CVE-2022-29244) affects imagesize versions before 1.4.1. Severity: HIGH. Current version 1.4.1: NOT_AFFECTED. Recommendation: SAFE_TO_USE.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1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1" t="inlineStr">
        <is>
          <t>None found</t>
        </is>
      </c>
      <c r="S152" s="29">
        <f>HYPERLINK(CONCATENATE("https://security.snyk.io/vuln/pip?search=",$B152),CONCATENATE("Snyk ",$B152," link"))</f>
        <v/>
      </c>
      <c r="T152" s="82" t="inlineStr">
        <is>
          <t>SAFE - 1 SNYK vulnerabilities found but v1.4.1 not affected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 | ℹ️ INFO: 1 CVEs found but current version not affected (SNYK)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82" t="inlineStr">
        <is>
          <t>SAFE - 1 SNYK vulnerabilities found but v0.10.1 not affected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2" t="inlineStr">
        <is>
          <t>✅ PROCEED WITH UPDATE | 📦 UPDATE AVAILABLE: 0.10.1 → 0.13.0 | ✅ No security risks detected - safe to update | ℹ️ INFO: 1 CVEs found but current version not affected (SNYK)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82" t="inlineStr">
        <is>
          <t>SAFE - 1 SNYK vulnerabilities found but v6.8.0 not affected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2" t="inlineStr">
        <is>
          <t>✅ PROCEED WITH UPDATE | 📦 UPDATE AVAILABLE: 6.8.0 → 8.7.0 | ✅ No security risks detected - safe to update | ℹ️ INFO: 1 CVEs found but current version not affected (SNYK)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2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82" t="inlineStr">
        <is>
          <t>SAFE - 1 SNYK vulnerabilities found but v21.3.0 not affected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2" t="inlineStr">
        <is>
          <t>✅ PROCEED WITH UPDATE | 📦 UPDATE AVAILABLE: 21.3.0 → 24.7.2 | ✅ No security risks detected - safe to update | ℹ️ INFO: 2 CVEs found but current version not affected (MITRE CVE, SNYK)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SAFE - 1 CVEs found but v0.5.1 not affected (version checking uncertain for 1 CVEs)</t>
        </is>
      </c>
      <c r="Q156" s="29">
        <f>HYPERLINK(CONCATENATE("https://cve.mitre.org/cgi-bin/cvekey.cgi?keyword=",$B156),CONCATENATE("CVE MITRE ",$B156," link"))</f>
        <v/>
      </c>
      <c r="R156" s="81" t="inlineStr">
        <is>
          <t>None found</t>
        </is>
      </c>
      <c r="S156" s="29">
        <f>HYPERLINK(CONCATENATE("https://security.snyk.io/vuln/pip?search=",$B156),CONCATENATE("Snyk ",$B156," link"))</f>
        <v/>
      </c>
      <c r="T156" s="82" t="inlineStr">
        <is>
          <t>SAFE - 1 SNYK vulnerabilities found but v0.5.1 not affected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 | ℹ️ INFO: 2 CVEs found but current version not affected (NIST NVD, SNYK)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82" t="inlineStr">
        <is>
          <t>SAFE - 1 SNYK vulnerabilities found but v1.1.1 not affected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2" t="inlineStr">
        <is>
          <t>✅ PROCEED WITH UPDATE | 📦 UPDATE AVAILABLE: 1.1.1 → 2.1.0 | ✅ No security risks detected - safe to update | ℹ️ INFO: 1 CVEs found but current version not affected (SNYK)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1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1" t="inlineStr">
        <is>
          <t>None found</t>
        </is>
      </c>
      <c r="S158" s="29">
        <f>HYPERLINK(CONCATENATE("https://security.snyk.io/vuln/pip?search=",$B158),CONCATENATE("Snyk ",$B158," link"))</f>
        <v/>
      </c>
      <c r="T158" s="82" t="inlineStr">
        <is>
          <t>SAFE - 1 SNYK vulnerabilities found but v0.6.8 not affected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2" t="inlineStr">
        <is>
          <t>✅ PROCEED WITH UPDATE | 📦 UPDATE AVAILABLE: 0.6.8 → 2.0.8 | ✅ No security risks detected - safe to update | ℹ️ INFO: 1 CVEs found but current version not affected (SNYK)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82" t="inlineStr">
        <is>
          <t>SAFE - 1 SNYK vulnerabilities found but v3.1.0 not affected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 | ℹ️ INFO: 1 CVEs found but current version not affected (SNYK)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82" t="inlineStr">
        <is>
          <t>SAFE - 1 SNYK vulnerabilities found but v6.25.1 not affected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2" t="inlineStr">
        <is>
          <t>✅ PROCEED WITH UPDATE | 📦 UPDATE AVAILABLE: 6.25.1 → 6.30.0 | ✅ No security risks detected - safe to update | ℹ️ INFO: 1 CVEs found but current version not affected (SNYK)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1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1" t="inlineStr">
        <is>
          <t>None found</t>
        </is>
      </c>
      <c r="S161" s="29">
        <f>HYPERLINK(CONCATENATE("https://security.snyk.io/vuln/pip?search=",$B161),CONCATENATE("Snyk ",$B161," link"))</f>
        <v/>
      </c>
      <c r="T161" s="80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1" t="inlineStr">
        <is>
          <t>None found</t>
        </is>
      </c>
      <c r="W161" s="82" t="inlineStr">
        <is>
          <t>✅ PROCEED WITH UPDATE | 📦 UPDATE AVAILABLE: 8.14.0 → 9.4.0 | ✅ No security risks detected - safe to update | ℹ️ INFO: 9 CVEs found but current version not affected (SNYK)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82" t="inlineStr">
        <is>
          <t>SAFE - 1 SNYK vulnerabilities found but v0.2.0 not affected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 | ℹ️ INFO: 1 CVEs found but current version not affected (SNYK)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0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2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82" t="inlineStr">
        <is>
          <t>SAFE - 1 SNYK vulnerabilities found but v0.6.1 not affected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2" t="inlineStr">
        <is>
          <t>✅ PROCEED WITH UPDATE | 📦 UPDATE AVAILABLE: 0.6.1 → 0.7.2 | ✅ No security risks detected - safe to update | ℹ️ INFO: 1 CVEs found but current version not affected (SNYK)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82" t="inlineStr">
        <is>
          <t>SAFE - 1 SNYK vulnerabilities found but v20.11.0 not affected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 | ℹ️ INFO: 1 CVEs found but current version not affected (SNYK)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82" t="inlineStr">
        <is>
          <t>SAFE - 1 SNYK vulnerabilities found but v5.9.3 not affected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2" t="inlineStr">
        <is>
          <t>✅ PROCEED WITH UPDATE | 📦 UPDATE AVAILABLE: 5.9.3 → 6.0.1 | ✅ No security risks detected - safe to update | ℹ️ INFO: 1 CVEs found but current version not affected (SNYK)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82" t="inlineStr">
        <is>
          <t>SAFE - 1 SNYK vulnerabilities found but v0.3.0 not affected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2" t="inlineStr">
        <is>
          <t>✅ PROCEED WITH UPDATE | 📦 UPDATE AVAILABLE: 0.3.0 → 0.11.0 | ✅ No security risks detected - safe to update | ℹ️ INFO: 1 CVEs found but current version not affected (SNYK)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82" t="inlineStr">
        <is>
          <t>SAFE - 1 SNYK vulnerabilities found but v1.0.4 not affected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2" t="inlineStr">
        <is>
          <t>✅ PROCEED WITH UPDATE | 📦 UPDATE AVAILABLE: 1.0.4 → 1.3.2 | ✅ No security risks detected - safe to update | ℹ️ INFO: 1 CVEs found but current version not affected (SNYK)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1" t="inlineStr">
        <is>
          <t>None found</t>
        </is>
      </c>
      <c r="S169" s="29">
        <f>HYPERLINK(CONCATENATE("https://security.snyk.io/vuln/pip?search=",$B169),CONCATENATE("Snyk ",$B169," link"))</f>
        <v/>
      </c>
      <c r="T169" s="82" t="inlineStr">
        <is>
          <t>SAFE - 1 SNYK vulnerabilities found but v2.0.1 not affected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2" t="inlineStr">
        <is>
          <t>✅ PROCEED WITH UPDATE | 📦 UPDATE AVAILABLE: 2.0.1 → 2.2.0 | ✅ No security risks detected - safe to update | ℹ️ INFO: 1 CVEs found but current version not affected (SNYK)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82" t="inlineStr">
        <is>
          <t>SAFE - 1 SNYK vulnerabilities found but v3.2.1 not affected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2" t="inlineStr">
        <is>
          <t>✅ PROCEED WITH UPDATE | 📦 UPDATE AVAILABLE: 3.2.1 → 3.4.0 | ✅ No security risks detected - safe to update | ℹ️ INFO: 1 CVEs found but current version not affected (SNYK)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82" t="inlineStr">
        <is>
          <t>SAFE - 1 SNYK vulnerabilities found but v1.4.1 not affected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 | ℹ️ INFO: 1 CVEs found but current version not affected (SNYK)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SAFE - 1 CVEs found but v0.18.1 not affected (version checking uncertain for 1 CVEs)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82" t="inlineStr">
        <is>
          <t>SAFE - 1 SNYK vulnerabilities found but v0.18.1 not affected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2" t="inlineStr">
        <is>
          <t>✅ PROCEED WITH UPDATE | 📦 UPDATE AVAILABLE: 0.18.1 → 0.19.2 | ✅ No security risks detected - safe to update | ℹ️ INFO: 2 CVEs found but current version not affected (NIST NVD, SNYK)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82" t="inlineStr">
        <is>
          <t>SAFE - 1 SNYK vulnerabilities found but v1.0.0 not affected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2" t="inlineStr">
        <is>
          <t>✅ PROCEED WITH UPDATE | 📦 UPDATE AVAILABLE: 1.0.0 → 1.2.0 | ✅ No security risks detected - safe to update | ℹ️ INFO: 1 CVEs found but current version not affected (SNYK)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2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0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2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82" t="inlineStr">
        <is>
          <t>SAFE - 1 SNYK vulnerabilities found but v0.2.0 not affected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 | ℹ️ INFO: 1 CVEs found but current version not affected (SNYK)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1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1" t="inlineStr">
        <is>
          <t>None found</t>
        </is>
      </c>
      <c r="S176" s="29">
        <f>HYPERLINK(CONCATENATE("https://security.snyk.io/vuln/pip?search=",$B176),CONCATENATE("Snyk ",$B176," link"))</f>
        <v/>
      </c>
      <c r="T176" s="82" t="inlineStr">
        <is>
          <t>SAFE - 1 SNYK vulnerabilities found but v0.10.0 not affected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2" t="inlineStr">
        <is>
          <t>✅ PROCEED WITH UPDATE | 📦 UPDATE AVAILABLE: 0.10.0 → 1.0.1 | ✅ No security risks detected - safe to update | ℹ️ INFO: 1 CVEs found but current version not affected (SNYK)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1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1" t="inlineStr">
        <is>
          <t>None found</t>
        </is>
      </c>
      <c r="S177" s="29">
        <f>HYPERLINK(CONCATENATE("https://security.snyk.io/vuln/pip?search=",$B177),CONCATENATE("Snyk ",$B177," link"))</f>
        <v/>
      </c>
      <c r="T177" s="80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2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1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1" t="inlineStr">
        <is>
          <t>None found</t>
        </is>
      </c>
      <c r="S178" s="29">
        <f>HYPERLINK(CONCATENATE("https://security.snyk.io/vuln/pip?search=",$B178),CONCATENATE("Snyk ",$B178," link"))</f>
        <v/>
      </c>
      <c r="T178" s="82" t="inlineStr">
        <is>
          <t>SAFE - 1 SNYK vulnerabilities found but v0.9.6 not affected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2" t="inlineStr">
        <is>
          <t>✅ PROCEED WITH UPDATE | 📦 UPDATE AVAILABLE: 0.9.6 → 0.12.0 | ✅ No security risks detected - safe to update | ℹ️ INFO: 1 CVEs found but current version not affected (SNYK)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82" t="inlineStr">
        <is>
          <t>SAFE - 1 SNYK vulnerabilities found but v1.32 not affected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2" t="inlineStr">
        <is>
          <t>✅ PROCEED WITH UPDATE | 📦 UPDATE AVAILABLE: 1.32 → 1.33 | ✅ No security risks detected - safe to update | ℹ️ INFO: 1 CVEs found but current version not affected (SNYK)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a high-severity vulnerability (GHSA-vm3j-8wwj-3c9j) related to improper input validation. Severity: HIGH. Current version 2.1: AFFECTED. Recommendation: ACTION_NEEDED—update to a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1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1" t="inlineStr">
        <is>
          <t>None found</t>
        </is>
      </c>
      <c r="S180" s="29">
        <f>HYPERLINK(CONCATENATE("https://security.snyk.io/vuln/pip?search=",$B180),CONCATENATE("Snyk ",$B180," link"))</f>
        <v/>
      </c>
      <c r="T180" s="82" t="inlineStr">
        <is>
          <t>SAFE - 1 SNYK vulnerabilities found but v2.1 not affected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2" t="inlineStr">
        <is>
          <t>✅ PROCEED WITH UPDATE | 📦 UPDATE AVAILABLE: 2.1 → 3.0.0 | ✅ No security risks detected - safe to update | ℹ️ INFO: 1 CVEs found but current version not affected (SNYK)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4.17.3 is affected by CVE-2023-39006 (Regular Expression Denial of Service, ReDoS). Severity: MEDIUM. Current version 4.17.3: AFFECTED. Recommendation: ACTION_NEEDED (update to 4.18.0 or later).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1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1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SAFE - 1 SNYK vulnerabilities found but v4.17.3 not affected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2" t="inlineStr">
        <is>
          <t>✅ PROCEED WITH UPDATE | 📦 UPDATE AVAILABLE: 4.17.3 → 4.25.0 | ✅ No security risks detected - safe to update | ℹ️ INFO: 1 CVEs found but current version not affected (SNYK)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1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0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SAFE - 1 SNYK vulnerabilities found but v1.0.0 not affected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2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1 CVEs found but current version not affected (SNYK)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82" t="inlineStr">
        <is>
          <t>SAFE - 1 SNYK vulnerabilities found but v8.1.0 not affected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2" t="inlineStr">
        <is>
          <t>✅ PROCEED WITH UPDATE | 📦 UPDATE AVAILABLE: 8.1.0 → 8.6.3 | ✅ No security risks detected - safe to update | ℹ️ INFO: 1 CVEs found but current version not affected (SNYK)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82" t="inlineStr">
        <is>
          <t>SAFE - 1 SNYK vulnerabilities found but v6.6.3 not affected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 | ℹ️ INFO: 1 CVEs found but current version not affected (SNYK)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vulnerabilities impacting versions up to and including 5.3.0. Severity: HIGH. Current version 5.3.0: AFFECTED. Recommendation: ACTION_NEEDED—update to the latest patched version as soon as possible.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1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SAFE - 1 SNYK vulnerabilities found but v5.3.0 not affected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2" t="inlineStr">
        <is>
          <t>✅ PROCEED WITH UPDATE | 📦 UPDATE AVAILABLE: 5.3.0 → 5.8.1 | ✅ No security risks detected - safe to update | ℹ️ INFO: 1 CVEs found but current version not affected (SNYK)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82" t="inlineStr">
        <is>
          <t>SAFE - 1 SNYK vulnerabilities found but v0.6.3 not affected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2" t="inlineStr">
        <is>
          <t>✅ PROCEED WITH UPDATE | 📦 UPDATE AVAILABLE: 0.6.3 → 0.12.0 | ✅ No security risks detected - safe to update | ℹ️ INFO: 1 CVEs found but current version not affected (SNYK)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SAFE - 1 CVEs found but v2.5.0 not affected (version checking uncertain for 1 CVEs)</t>
        </is>
      </c>
      <c r="Q187" s="29">
        <f>HYPERLINK(CONCATENATE("https://cve.mitre.org/cgi-bin/cvekey.cgi?keyword=",$B187),CONCATENATE("CVE MITRE ",$B187," link"))</f>
        <v/>
      </c>
      <c r="R187" s="81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SAFE - 1 SNYK vulnerabilities found but v2.5.0 not affected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2" t="inlineStr">
        <is>
          <t>✅ PROCEED WITH UPDATE | 📦 UPDATE AVAILABLE: 2.5.0 → 2.16.0 | ✅ No security risks detected - safe to update | ℹ️ INFO: 2 CVEs found but current version not affected (NIST NVD, SNYK)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82" t="inlineStr">
        <is>
          <t>SAFE - 1 SNYK vulnerabilities found but v0.9.0 not affected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2" t="inlineStr">
        <is>
          <t>✅ PROCEED WITH UPDATE | 📦 UPDATE AVAILABLE: 0.9.0 → 0.9.3 | ✅ No security risks detected - safe to update | ℹ️ INFO: 1 CVEs found but current version not affected (SNYK)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82" t="inlineStr">
        <is>
          <t>SAFE - 1 SNYK vulnerabilities found but v0.4.4 not affected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2" t="inlineStr">
        <is>
          <t>✅ PROCEED WITH UPDATE | 📦 UPDATE AVAILABLE: 0.4.4 → 0.5.3 | ✅ No security risks detected - safe to update | ℹ️ INFO: 1 CVEs found but current version not affected (SNYK)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82" t="inlineStr">
        <is>
          <t>SAFE - 1 SNYK vulnerabilities found but v0.8.0 not affected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2" t="inlineStr">
        <is>
          <t>✅ PROCEED WITH UPDATE | 📦 UPDATE AVAILABLE: 0.8.0 → 2.1.0 | ✅ No security risks detected - safe to update | ℹ️ INFO: 1 CVEs found but current version not affected (SNYK)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82" t="inlineStr">
        <is>
          <t>SAFE - 1 SNYK vulnerabilities found but v0.2.4 not affected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2" t="inlineStr">
        <is>
          <t>✅ PROCEED WITH UPDATE | 📦 UPDATE AVAILABLE: 0.2.4 → 3.1.0 | ✅ No security risks detected - safe to update | ℹ️ INFO: 1 CVEs found but current version not affected (SNYK)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3.6.3, including high-severity vulnerabilities such as arbitrary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1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1" t="inlineStr">
        <is>
          <t>None found</t>
        </is>
      </c>
      <c r="S192" s="29">
        <f>HYPERLINK(CONCATENATE("https://security.snyk.io/vuln/pip?search=",$B192),CONCATENATE("Snyk ",$B192," link"))</f>
        <v/>
      </c>
      <c r="T192" s="80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2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82" t="inlineStr">
        <is>
          <t>SAFE - 1 SNYK vulnerabilities found but v0.1.2 not affected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2" t="inlineStr">
        <is>
          <t>✅ PROCEED WITH UPDATE | 📦 UPDATE AVAILABLE: 0.1.2 → 0.3.0 | ✅ No security risks detected - safe to update | ℹ️ INFO: 1 CVEs found but current version not affected (SNYK)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82" t="inlineStr">
        <is>
          <t>SAFE - 1 SNYK vulnerabilities found but v2.22.0 not affected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2" t="inlineStr">
        <is>
          <t>✅ PROCEED WITH UPDATE | 📦 UPDATE AVAILABLE: 2.22.0 → 2.27.3 | ✅ No security risks detected - safe to update | ℹ️ INFO: 1 CVEs found but current version not affected (SNYK)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82" t="inlineStr">
        <is>
          <t>SAFE - 1 SNYK vulnerabilities found but v3.0.5 not affected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2" t="inlineStr">
        <is>
          <t>✅ PROCEED WITH UPDATE | 📦 UPDATE AVAILABLE: 3.0.5 → 3.0.15 | ✅ No security risks detected - safe to update | ℹ️ INFO: 1 CVEs found but current version not affected (SNYK)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SAFE - 3 CVEs found but v23.13.1 not affected (version checking uncertain for 3 CVEs)</t>
        </is>
      </c>
      <c r="Q196" s="29">
        <f>HYPERLINK(CONCATENATE("https://cve.mitre.org/cgi-bin/cvekey.cgi?keyword=",$B196),CONCATENATE("CVE MITRE ",$B196," link"))</f>
        <v/>
      </c>
      <c r="R196" s="80" t="inlineStr">
        <is>
          <t>SAFE - 9 MITRE CVEs found but v23.13.1 not affected (version checking uncertain for 9 CVEs)</t>
        </is>
      </c>
      <c r="S196" s="29">
        <f>HYPERLINK(CONCATENATE("https://security.snyk.io/vuln/pip?search=",$B196),CONCATENATE("Snyk ",$B196," link"))</f>
        <v/>
      </c>
      <c r="T196" s="80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2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82" t="inlineStr">
        <is>
          <t>SAFE - 1 SNYK vulnerabilities found but v1.4.4 not affected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2" t="inlineStr">
        <is>
          <t>✅ PROCEED WITH UPDATE | 📦 UPDATE AVAILABLE: 1.4.4 → 1.4.8 | ✅ No security risks detected - safe to update | ℹ️ INFO: 1 CVEs found but current version not affected (SNYK)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82" t="inlineStr">
        <is>
          <t>SAFE - 1 SNYK vulnerabilities found but v0.2 not affected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2" t="inlineStr">
        <is>
          <t>✅ PROCEED WITH UPDATE | 📦 UPDATE AVAILABLE: 0.2 → 0.4 | ✅ No security risks detected - safe to update | ℹ️ INFO: 1 CVEs found but current version not affected (SNYK)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82" t="inlineStr">
        <is>
          <t>SAFE - 1 SNYK vulnerabilities found but v1.6.0 not affected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2" t="inlineStr">
        <is>
          <t>✅ PROCEED WITH UPDATE | 📦 UPDATE AVAILABLE: 1.6.0 → 1.11.0 | ✅ No security risks detected - safe to update | ℹ️ INFO: 1 CVEs found but current version not affected (SNYK)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82" t="inlineStr">
        <is>
          <t>SAFE - 1 SNYK vulnerabilities found but v0.4.0 not affected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 | ℹ️ INFO: 1 CVEs found but current version not affected (SNYK)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0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2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82" t="inlineStr">
        <is>
          <t>SAFE - 1 SNYK vulnerabilities found but v1.4.1 not affected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2" t="inlineStr">
        <is>
          <t>✅ PROCEED WITH UPDATE | 📦 UPDATE AVAILABLE: 1.4.1 →  | ✅ No security risks detected - safe to update | ℹ️ INFO: 1 CVEs found but current version not affected (SNYK)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1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1" t="inlineStr">
        <is>
          <t>None found</t>
        </is>
      </c>
      <c r="S203" s="29">
        <f>HYPERLINK(CONCATENATE("https://security.snyk.io/vuln/pip?search=",$B203),CONCATENATE("Snyk ",$B203," link"))</f>
        <v/>
      </c>
      <c r="T203" s="80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2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1" t="inlineStr">
        <is>
          <t>None found</t>
        </is>
      </c>
      <c r="Q204" s="29">
        <f>HYPERLINK(CONCATENATE("https://cve.mitre.org/cgi-bin/cvekey.cgi?keyword=",$B204),CONCATENATE("CVE MITRE ",$B204," link"))</f>
        <v/>
      </c>
      <c r="R204" s="80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SAFE - 1 SNYK vulnerabilities found but v0.2.0.1 not affected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3 CVEs found but current version not affected (MITRE CVE, SNYK)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82" t="inlineStr">
        <is>
          <t>SAFE - 1 SNYK vulnerabilities found but v2.0.0 not affected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2" t="inlineStr">
        <is>
          <t>✅ PROCEED WITH UPDATE | 📦 UPDATE AVAILABLE: 2.0.0 → 2.0.3 | ✅ No security risks detected - safe to update | ℹ️ INFO: 1 CVEs found but current version not affected (SNYK)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82" t="inlineStr">
        <is>
          <t>SAFE - 1 SNYK vulnerabilities found but v0.40.0 not affected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2" t="inlineStr">
        <is>
          <t>✅ PROCEED WITH UPDATE | 📦 UPDATE AVAILABLE: 0.40.0 → 0.44.0 | ✅ No security risks detected - safe to update | ℹ️ INFO: 1 CVEs found but current version not affected (SNYK)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1" t="inlineStr">
        <is>
          <t>None found</t>
        </is>
      </c>
      <c r="S207" s="29">
        <f>HYPERLINK(CONCATENATE("https://security.snyk.io/vuln/pip?search=",$B207),CONCATENATE("Snyk ",$B207," link"))</f>
        <v/>
      </c>
      <c r="T207" s="82" t="inlineStr">
        <is>
          <t>SAFE - 1 SNYK vulnerabilities found but v1.4.1 not affected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2" t="inlineStr">
        <is>
          <t>✅ PROCEED WITH UPDATE | 📦 UPDATE AVAILABLE: 1.4.1 → 1.7.2 | ✅ No security risks detected - safe to update | ℹ️ INFO: 1 CVEs found but current version not affected (SNYK)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SAFE - 1 CVEs found but v1.0.0 not affected (version checking uncertain for 1 CVEs)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82" t="inlineStr">
        <is>
          <t>SAFE - 1 SNYK vulnerabilities found but v1.0.0 not affected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 | ℹ️ INFO: 2 CVEs found but current version not affected (NIST NVD, SNYK)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1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82" t="inlineStr">
        <is>
          <t>SAFE - 1 SNYK vulnerabilities found but v1.5.3 not affected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2" t="inlineStr">
        <is>
          <t>✅ PROCEED WITH UPDATE | 📦 UPDATE AVAILABLE: 1.5.3 → 1.8.2 | ✅ No security risks detected - safe to update | ℹ️ INFO: 1 CVEs found but current version not affected (SNYK)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in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0" t="inlineStr">
        <is>
          <t>Manual review required - 11 MITRE CVEs found, 11 require manual version checking for v4.9.2</t>
        </is>
      </c>
      <c r="S210" s="29">
        <f>HYPERLINK(CONCATENATE("https://security.snyk.io/vuln/pip?search=",$B210),CONCATENATE("Snyk ",$B210," link"))</f>
        <v/>
      </c>
      <c r="T210" s="80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11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Manual review required - 13 CVEs found, 13 require manual version checking for v4.3.2</t>
        </is>
      </c>
      <c r="Q211" s="29">
        <f>HYPERLINK(CONCATENATE("https://cve.mitre.org/cgi-bin/cvekey.cgi?keyword=",$B211),CONCATENATE("CVE MITRE ",$B211," link"))</f>
        <v/>
      </c>
      <c r="R211" s="81" t="inlineStr">
        <is>
          <t>None found</t>
        </is>
      </c>
      <c r="S211" s="29">
        <f>HYPERLINK(CONCATENATE("https://security.snyk.io/vuln/pip?search=",$B211),CONCATENATE("Snyk ",$B211," link"))</f>
        <v/>
      </c>
      <c r="T211" s="82" t="inlineStr">
        <is>
          <t>SAFE - 1 SNYK vulnerabilities found but v4.3.2 not affected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– Multiple advisories affect Markdown versions prior to 3.4.3, including 3.4.1, with the highest severity rated as HIGH (e.g., CVE-2023-43614: XSS vulnerability). Severity: HIGH. Current version 3.4.1: AFFECTED. Recommendation: ACTION_NEEDED – Update to at least version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SAFE - 1 CVEs found but v3.4.1 not affected (version checking uncertain for 1 CVEs)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0" t="inlineStr">
        <is>
          <t>SAFE - 1 SNYK vulnerabilities found but v3.4.1 not affected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2" t="inlineStr">
        <is>
          <t>✅ PROCEED WITH UPDATE | 📦 UPDATE AVAILABLE: 3.4.1 → 3.8.2 | ✅ No security risks detected - safe to update | ℹ️ INFO: 2 CVEs found but current version not affected (NIST NVD, SNYK)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1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0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2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at least version 2.1.3 to address known vulnerabilities.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82" t="inlineStr">
        <is>
          <t>SAFE - 1 SNYK vulnerabilities found but v2.1.1 not affected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2" t="inlineStr">
        <is>
          <t>✅ PROCEED WITH UPDATE | 📦 UPDATE AVAILABLE: 2.1.1 → 3.0.2 | ✅ No security risks detected - safe to update | ℹ️ INFO: 1 CVEs found but current version not affected (SNYK)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82" t="inlineStr">
        <is>
          <t>SAFE - 1 SNYK vulnerabilities found but v3.14 not affected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2" t="inlineStr">
        <is>
          <t>✅ PROCEED WITH UPDATE | 📦 UPDATE AVAILABLE: 3.14 → 3.16 | ✅ No security risks detected - safe to update | ℹ️ INFO: 1 CVEs found but current version not affected (SNYK)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82" t="inlineStr">
        <is>
          <t>SAFE - 1 CVEs found but v3.7.1 not affected (version checking uncertain for 1 CVEs)</t>
        </is>
      </c>
      <c r="Q216" s="29">
        <f>HYPERLINK(CONCATENATE("https://cve.mitre.org/cgi-bin/cvekey.cgi?keyword=",$B216),CONCATENATE("CVE MITRE ",$B216," link"))</f>
        <v/>
      </c>
      <c r="R216" s="82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2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2" t="inlineStr">
        <is>
          <t>✅ PROCEED WITH UPDATE | 📦 UPDATE AVAILABLE: 3.7.1 → 3.10.3 | ✅ No security risks detected - safe to update | ℹ️ INFO: 3 CVEs found but current version not affected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82" t="inlineStr">
        <is>
          <t>SAFE - 1 SNYK vulnerabilities found but v0.1.6 not affected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2" t="inlineStr">
        <is>
          <t>✅ PROCEED WITH UPDATE | 📦 UPDATE AVAILABLE: 0.1.6 → 0.1.7 | ✅ No security risks detected - safe to update | ℹ️ INFO: 1 CVEs found but current version not affected (SNYK)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1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82" t="inlineStr">
        <is>
          <t>SAFE - 1 SNYK vulnerabilities found but v0.7.0 not affected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 | ℹ️ INFO: 1 CVEs found but current version not affected (SNYK)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There is a security advisory affecting mdit-py-plugins version 0.3.0, specifically CVE-2023-32310, which allows XSS via the "deflist" plugin. Severity: HIGH. Current version 0.3.0: AFFECTED. Recommendation: ACTION_NEEDED – Update to version 0.3.1 or later to mitigate the vulnerability.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82" t="inlineStr">
        <is>
          <t>SAFE - 1 SNYK vulnerabilities found but v0.3.0 not affected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2" t="inlineStr">
        <is>
          <t>✅ PROCEED WITH UPDATE | 📦 UPDATE AVAILABLE: 0.3.0 → 0.4.2 | ✅ No security risks detected - safe to update | ℹ️ INFO: 1 CVEs found but current version not affected (SNYK)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(GHSA-6c4m-5gp4-9846). Severity: HIGH. Current version 0.1.0: AFFECTED. Recommendation: ACTION_NEEDED—update to version 0.1.1 or later.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82" t="inlineStr">
        <is>
          <t>SAFE - 1 SNYK vulnerabilities found but v0.1.0 not affected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2" t="inlineStr">
        <is>
          <t>✅ PROCEED WITH UPDATE | 📦 UPDATE AVAILABLE: 0.1.0 → 0.1.2 | ✅ No security risks detected - safe to update | ℹ️ INFO: 1 CVEs found but current version not affected (SNYK)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82" t="inlineStr">
        <is>
          <t>SAFE - 1 SNYK vulnerabilities found but v1.4.19 not affected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2" t="inlineStr">
        <is>
          <t>✅ PROCEED WITH UPDATE | 📦 UPDATE AVAILABLE: 1.4.19 → 1.0.0 | ✅ No security risks detected - safe to update | ℹ️ INFO: 1 CVEs found but current version not affected (SNYK)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82" t="inlineStr">
        <is>
          <t>SAFE - 1 SNYK vulnerabilities found but v0.29.5 not affected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2" t="inlineStr">
        <is>
          <t>✅ PROCEED WITH UPDATE | 📦 UPDATE AVAILABLE: 0.29.5 → 0.30.3 | ✅ No security risks detected - safe to update | ℹ️ INFO: 1 CVEs found but current version not affected (SNYK)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82" t="inlineStr">
        <is>
          <t>SAFE - 1 SNYK vulnerabilities found but v0.0.6 not affected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 | ℹ️ INFO: 1 CVEs found but current version not affected (SNYK)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82" t="inlineStr">
        <is>
          <t>SAFE - 1 SNYK vulnerabilities found but v0.0.2 not affected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 | ℹ️ INFO: 1 CVEs found but current version not affected (SNYK)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(CVE-2021-21310).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1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1" t="inlineStr">
        <is>
          <t>None found</t>
        </is>
      </c>
      <c r="S225" s="29">
        <f>HYPERLINK(CONCATENATE("https://security.snyk.io/vuln/pip?search=",$B225),CONCATENATE("Snyk ",$B225," link"))</f>
        <v/>
      </c>
      <c r="T225" s="80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2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82" t="inlineStr">
        <is>
          <t>SAFE - 1 SNYK vulnerabilities found but v1.3.6 not affected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2" t="inlineStr">
        <is>
          <t>✅ PROCEED WITH UPDATE | 📦 UPDATE AVAILABLE: 1.3.6 → 2.0.0 | ✅ No security risks detected - safe to update | ℹ️ INFO: 1 CVEs found but current version not affected (SNYK)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82" t="inlineStr">
        <is>
          <t>SAFE - 1 SNYK vulnerabilities found but v1.2.2 not affected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2" t="inlineStr">
        <is>
          <t>✅ PROCEED WITH UPDATE | 📦 UPDATE AVAILABLE: 1.2.2 → 1.2.11 | ✅ No security risks detected - safe to update | ℹ️ INFO: 1 CVEs found but current version not affected (SNYK)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82" t="inlineStr">
        <is>
          <t>SAFE - 1 SNYK vulnerabilities found but v2.4.0 not affected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2" t="inlineStr">
        <is>
          <t>✅ PROCEED WITH UPDATE | 📦 UPDATE AVAILABLE: 2.4.0 → 2.5.2 | ✅ No security risks detected - safe to update | ℹ️ INFO: 1 CVEs found but current version not affected (SNYK)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1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1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SAFE - 1 SNYK vulnerabilities found but v5.1.0 not affected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2" t="inlineStr">
        <is>
          <t>✅ PROCEED WITH UPDATE | 📦 UPDATE AVAILABLE: 5.1.0 → 5.2.0 | ✅ No security risks detected - safe to update | ℹ️ INFO: 1 CVEs found but current version not affected (SNYK)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82" t="inlineStr">
        <is>
          <t>SAFE - 1 SNYK vulnerabilities found but v8.12.0 not affected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2" t="inlineStr">
        <is>
          <t>✅ PROCEED WITH UPDATE | 📦 UPDATE AVAILABLE: 8.12.0 → 10.7.0 | ✅ No security risks detected - safe to update | ℹ️ INFO: 1 CVEs found but current version not affected (SNYK)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1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1" t="inlineStr">
        <is>
          <t>None found</t>
        </is>
      </c>
      <c r="S231" s="29">
        <f>HYPERLINK(CONCATENATE("https://security.snyk.io/vuln/pip?search=",$B231),CONCATENATE("Snyk ",$B231," link"))</f>
        <v/>
      </c>
      <c r="T231" s="80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2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1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1" t="inlineStr">
        <is>
          <t>None found</t>
        </is>
      </c>
      <c r="S232" s="29">
        <f>HYPERLINK(CONCATENATE("https://security.snyk.io/vuln/pip?search=",$B232),CONCATENATE("Snyk ",$B232," link"))</f>
        <v/>
      </c>
      <c r="T232" s="80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2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82" t="inlineStr">
        <is>
          <t>SAFE - 1 SNYK vulnerabilities found but v6.0.2 not affected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2" t="inlineStr">
        <is>
          <t>✅ PROCEED WITH UPDATE | 📦 UPDATE AVAILABLE: 6.0.2 → 6.6.3 | ✅ No security risks detected - safe to update | ℹ️ INFO: 1 CVEs found but current version not affected (SNYK)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82" t="inlineStr">
        <is>
          <t>SAFE - 1 SNYK vulnerabilities found but v0.6.0 not affected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2" t="inlineStr">
        <is>
          <t>✅ PROCEED WITH UPDATE | 📦 UPDATE AVAILABLE: 0.6.0 → 1.0.0 | ✅ No security risks detected - safe to update | ℹ️ INFO: 1 CVEs found but current version not affected (SNYK)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82" t="inlineStr">
        <is>
          <t>SAFE - 1 SNYK vulnerabilities found but v1.1.4 not affected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 | ℹ️ INFO: 1 CVEs found but current version not affected (SNYK)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82" t="inlineStr">
        <is>
          <t>SAFE - 1 SNYK vulnerabilities found but v0.4.3 not affected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2" t="inlineStr">
        <is>
          <t>✅ PROCEED WITH UPDATE | 📦 UPDATE AVAILABLE: 0.4.3 → 1.1.0 | ✅ No security risks detected - safe to update | ℹ️ INFO: 1 CVEs found but current version not affected (SNYK)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1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2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82" t="inlineStr">
        <is>
          <t>SAFE - 1 SNYK vulnerabilities found but v0.5.5 not affected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2" t="inlineStr">
        <is>
          <t>✅ PROCEED WITH UPDATE | 📦 UPDATE AVAILABLE: 0.5.5 → 1.3.1 | ✅ No security risks detected - safe to update | ℹ️ INFO: 1 CVEs found but current version not affected (SNYK)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82" t="inlineStr">
        <is>
          <t>SAFE - 1 SNYK vulnerabilities found but v0.5.13 not affected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2" t="inlineStr">
        <is>
          <t>✅ PROCEED WITH UPDATE | 📦 UPDATE AVAILABLE: 0.5.13 → 0.10.2 | ✅ No security risks detected - safe to update | ℹ️ INFO: 1 CVEs found but current version not affected (SNYK)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impacting versions up to and including 6.5.4. Severity: HIGH. Current version 6.5.4: AFFECTED. Recommendation: ACTION_NEEDED—update to the latest patched version as soon as possible.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1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0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2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82" t="inlineStr">
        <is>
          <t>SAFE - 1 SNYK vulnerabilities found but v5.7.0 not affected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2" t="inlineStr">
        <is>
          <t>✅ PROCEED WITH UPDATE | 📦 UPDATE AVAILABLE: 5.7.0 → 5.10.4 | ✅ No security risks detected - safe to update | ℹ️ INFO: 1 CVEs found but current version not affected (SNYK)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82" t="inlineStr">
        <is>
          <t>SAFE - 1 SNYK vulnerabilities found but v1.5.6 not affected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2" t="inlineStr">
        <is>
          <t>✅ PROCEED WITH UPDATE | 📦 UPDATE AVAILABLE: 1.5.6 → 1.6.0 | ✅ No security risks detected - safe to update | ℹ️ INFO: 1 CVEs found but current version not affected (SNYK)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0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2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1" t="inlineStr">
        <is>
          <t>None found</t>
        </is>
      </c>
      <c r="S244" s="29">
        <f>HYPERLINK(CONCATENATE("https://security.snyk.io/vuln/pip?search=",$B244),CONCATENATE("Snyk ",$B244," link"))</f>
        <v/>
      </c>
      <c r="T244" s="80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2" t="inlineStr">
        <is>
          <t>🚨 SECURITY RISK | 8 confirmed vulnerabilities found | 📦 UPDATE REQUIRED: 3.7 → 3.9.1 | ⚡ HIGH PRIORITY: HIGH severity detected | Sources: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remote code execution vulnerabilities impacting version 1.3.7.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1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1" t="inlineStr">
        <is>
          <t>None found</t>
        </is>
      </c>
      <c r="S245" s="29">
        <f>HYPERLINK(CONCATENATE("https://security.snyk.io/vuln/pip?search=",$B245),CONCATENATE("Snyk ",$B245," link"))</f>
        <v/>
      </c>
      <c r="T245" s="82" t="inlineStr">
        <is>
          <t>SAFE - 1 SNYK vulnerabilities found but v1.3.7 not affected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1 CVEs found but current version not affected (SNYK)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high-severity vulnerabilities such as CVE-2023-27286 (arbitrary code execution).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2" t="inlineStr">
        <is>
          <t>Manual review required - 127 CVEs found, 127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0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127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82" t="inlineStr">
        <is>
          <t>SAFE - 1 SNYK vulnerabilities found but v0.2.2 not affected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1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0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2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1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1" t="inlineStr">
        <is>
          <t>None found</t>
        </is>
      </c>
      <c r="S249" s="29">
        <f>HYPERLINK(CONCATENATE("https://security.snyk.io/vuln/pip?search=",$B249),CONCATENATE("Snyk ",$B249," link"))</f>
        <v/>
      </c>
      <c r="T249" s="82" t="inlineStr">
        <is>
          <t>SAFE - 1 SNYK vulnerabilities found but v2.8.4 not affected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2" t="inlineStr">
        <is>
          <t>✅ PROCEED WITH UPDATE | 📦 UPDATE AVAILABLE: 2.8.4 → 2.11.0 | ✅ No security risks detected - safe to update | ℹ️ INFO: 1 CVEs found but current version not affected (SNYK)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1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1" t="inlineStr">
        <is>
          <t>None found</t>
        </is>
      </c>
      <c r="S250" s="29">
        <f>HYPERLINK(CONCATENATE("https://security.snyk.io/vuln/pip?search=",$B250),CONCATENATE("Snyk ",$B250," link"))</f>
        <v/>
      </c>
      <c r="T250" s="80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2" t="inlineStr">
        <is>
          <t>✅ PROCEED WITH UPDATE | 📦 UPDATE AVAILABLE: 1.24.3 → 2.3.1 | ✅ No security risks detected - safe to update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82" t="inlineStr">
        <is>
          <t>SAFE - 1 SNYK vulnerabilities found but v1.5.0 not affected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2" t="inlineStr">
        <is>
          <t>✅ PROCEED WITH UPDATE | 📦 UPDATE AVAILABLE: 1.5.0 → 1.9.0 | ✅ No security risks detected - safe to update | ℹ️ INFO: 1 CVEs found but current version not affected (SNYK)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82" t="inlineStr">
        <is>
          <t>SAFE - 1 SNYK vulnerabilities found but v0.46 not affected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2" t="inlineStr">
        <is>
          <t>✅ PROCEED WITH UPDATE | 📦 UPDATE AVAILABLE: 0.46 → 0.47 | ✅ No security risks detected - safe to update | ℹ️ INFO: 1 CVEs found but current version not affected (SNYK)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as soon as possible.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1" t="inlineStr">
        <is>
          <t>None found</t>
        </is>
      </c>
      <c r="S253" s="29">
        <f>HYPERLINK(CONCATENATE("https://security.snyk.io/vuln/pip?search=",$B253),CONCATENATE("Snyk ",$B253," link"))</f>
        <v/>
      </c>
      <c r="T253" s="80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2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82" t="inlineStr">
        <is>
          <t>SAFE - 1 SNYK vulnerabilities found but v4.1.0 not affected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 | ℹ️ INFO: 1 CVEs found but current version not affected (SNYK)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(CVE-2023-44271) affects packaging versions &lt;23.2, allowing directory traversal via malicious file names.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2" t="inlineStr">
        <is>
          <t>Manual review required - 56 CVEs found, 56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2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82" t="inlineStr">
        <is>
          <t>SAFE - 1 SNYK vulnerabilities found but v23.0. not affected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56 CVEs require manual assessment | • MITRE CVE: 16 CVEs require manual assessment | 📋 Human review needed for indeterminate cases | ℹ️ INFO: 1 CVEs found but current version not affected (SNYK)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0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1" t="inlineStr">
        <is>
          <t>None found</t>
        </is>
      </c>
      <c r="S256" s="29">
        <f>HYPERLINK(CONCATENATE("https://security.snyk.io/vuln/pip?search=",$B256),CONCATENATE("Snyk ",$B256," link"))</f>
        <v/>
      </c>
      <c r="T256" s="80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82" t="inlineStr">
        <is>
          <t>SAFE - 1 SNYK vulnerabilities found but v1.5.0 not affected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2" t="inlineStr">
        <is>
          <t>✅ PROCEED WITH UPDATE | 📦 UPDATE AVAILABLE: 1.5.0 → 1.5.1 | ✅ No security risks detected - safe to update | ℹ️ INFO: 1 CVEs found but current version not affected (SNYK)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2" t="inlineStr">
        <is>
          <t>Manual review required - 860 CVEs found, 860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2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0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1" t="inlineStr">
        <is>
          <t>None found</t>
        </is>
      </c>
      <c r="W258" s="82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2" t="inlineStr">
        <is>
          <t>Manual review required - 63 CVEs found, 63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2" t="inlineStr">
        <is>
          <t>Manual review required - 39 MITRE CVEs found, 39 require manual version checking for v1.13.0</t>
        </is>
      </c>
      <c r="S259" s="29">
        <f>HYPERLINK(CONCATENATE("https://security.snyk.io/vuln/pip?search=",$B259),CONCATENATE("Snyk ",$B259," link"))</f>
        <v/>
      </c>
      <c r="T259" s="80" t="inlineStr">
        <is>
          <t>SAFE - 1 SNYK vulnerabilities found but v1.13.0 not affected</t>
        </is>
      </c>
      <c r="U259" s="79">
        <f>HYPERLINK(CONCATENATE("https://www.exploit-db.com/search?text=",$B259),CONCATENATE("Exploit-DB ",$B259," link"))</f>
        <v/>
      </c>
      <c r="V259" s="81" t="inlineStr">
        <is>
          <t>None found</t>
        </is>
      </c>
      <c r="W259" s="93" t="inlineStr">
        <is>
          <t>🔍 MANUAL REVIEW | NIST NVD, MITRE CVE require human assessment | • NIST NVD: 63 CVEs require manual assessment | • MITRE CVE: 39 CVEs require manual assessment | 📋 Human review needed for indeterminate cases | ℹ️ INFO: 1 CVEs found but current version not affected (SNYK)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 2.8.1, including CVE-2022-24302 (potential command injection, HIGH severity).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1" t="inlineStr">
        <is>
          <t>None found</t>
        </is>
      </c>
      <c r="S260" s="29">
        <f>HYPERLINK(CONCATENATE("https://security.snyk.io/vuln/pip?search=",$B260),CONCATENATE("Snyk ",$B260," link"))</f>
        <v/>
      </c>
      <c r="T260" s="80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2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82" t="inlineStr">
        <is>
          <t>SAFE - 1 SNYK vulnerabilities found but v2.6 not affected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 | ℹ️ INFO: 1 CVEs found but current version not affected (SNYK)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1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82" t="inlineStr">
        <is>
          <t>SAFE - 1 SNYK vulnerabilities found but v1.6.0 not affected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2" t="inlineStr">
        <is>
          <t>✅ PROCEED WITH UPDATE | 📦 UPDATE AVAILABLE: 1.6.0 → 1.10.0 | ✅ No security risks detected - safe to update | ℹ️ INFO: 1 CVEs found but current version not affected (SNYK)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SAFE - 2 CVEs found but v0.8.3 not affected (version checking uncertain for 2 CVEs)</t>
        </is>
      </c>
      <c r="Q263" s="29">
        <f>HYPERLINK(CONCATENATE("https://cve.mitre.org/cgi-bin/cvekey.cgi?keyword=",$B263),CONCATENATE("CVE MITRE ",$B263," link"))</f>
        <v/>
      </c>
      <c r="R263" s="81" t="inlineStr">
        <is>
          <t>None found</t>
        </is>
      </c>
      <c r="S263" s="29">
        <f>HYPERLINK(CONCATENATE("https://security.snyk.io/vuln/pip?search=",$B263),CONCATENATE("Snyk ",$B263," link"))</f>
        <v/>
      </c>
      <c r="T263" s="82" t="inlineStr">
        <is>
          <t>SAFE - 1 SNYK vulnerabilities found but v0.8.3 not affected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2" t="inlineStr">
        <is>
          <t>✅ PROCEED WITH UPDATE | 📦 UPDATE AVAILABLE: 0.8.3 → 0.8.4 | ✅ No security risks detected - safe to update | ℹ️ INFO: 3 CVEs found but current version not affected (NIST NVD, SNYK)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1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82" t="inlineStr">
        <is>
          <t>SAFE - 1 SNYK vulnerabilities found but v1.2.0 not affected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2" t="inlineStr">
        <is>
          <t>✅ PROCEED WITH UPDATE | 📦 UPDATE AVAILABLE: 1.2.0 → 1.4.2 | ✅ No security risks detected - safe to update | ℹ️ INFO: 1 CVEs found but current version not affected (SNYK)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7" t="inlineStr">
        <is>
          <t>None found</t>
        </is>
      </c>
      <c r="Q265" s="29">
        <f>HYPERLINK(CONCATENATE("https://cve.mitre.org/cgi-bin/cvekey.cgi?keyword=",$B265),CONCATENATE("CVE MITRE ",$B265," link"))</f>
        <v/>
      </c>
      <c r="R265" s="82" t="inlineStr">
        <is>
          <t>VULNERABLE - 3 MITRE CVEs affect v16.7.1 (Highest: HIGH)</t>
        </is>
      </c>
      <c r="S265" s="29">
        <f>HYPERLINK(CONCATENATE("https://security.snyk.io/vuln/pip?search=",$B265),CONCATENATE("Snyk ",$B265," link"))</f>
        <v/>
      </c>
      <c r="T265" s="80" t="inlineStr">
        <is>
          <t>SAFE - 1 SNYK vulnerabilities found but v16.7.1 not affected</t>
        </is>
      </c>
      <c r="U265" s="79">
        <f>HYPERLINK(CONCATENATE("https://www.exploit-db.com/search?text=",$B265),CONCATENATE("Exploit-DB ",$B265," link"))</f>
        <v/>
      </c>
      <c r="V265" s="81" t="inlineStr">
        <is>
          <t>None found</t>
        </is>
      </c>
      <c r="W265" s="82" t="inlineStr">
        <is>
          <t>🚨 SECURITY RISK | 77 confirmed vulnerabilities found | 📦 UPDATE REQUIRED: 16.7.1 → 17.1.0 | ⚡ HIGH PRIORITY: HIGH severity detected | Sources: MITRE CVE: 77 (HIGH) | ⚠️ Review security advisories before deployment | ℹ️ INFO: 1 CVEs found but current version not affected (SNYK)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8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82" t="inlineStr">
        <is>
          <t>SAFE - 1 SNYK vulnerabilities found but v1.0.1 not affected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 | ℹ️ INFO: 1 CVEs found but current version not affected (SNYK)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82" t="inlineStr">
        <is>
          <t>SAFE - 1 SNYK vulnerabilities found but v2.3.7.post1 not affected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 | ℹ️ INFO: 1 CVEs found but current version not affected (SNYK)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1" t="inlineStr">
        <is>
          <t>None found</t>
        </is>
      </c>
      <c r="S268" s="29">
        <f>HYPERLINK(CONCATENATE("https://security.snyk.io/vuln/pip?search=",$B268),CONCATENATE("Snyk ",$B268," link"))</f>
        <v/>
      </c>
      <c r="T268" s="82" t="inlineStr">
        <is>
          <t>SAFE - 1 SNYK vulnerabilities found but v0.10.3 not affected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2" t="inlineStr">
        <is>
          <t>✅ PROCEED WITH UPDATE | 📦 UPDATE AVAILABLE: 0.10.3 → 0.12.1 | ✅ No security risks detected - safe to update | ℹ️ INFO: 1 CVEs found but current version not affected (SNYK)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1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1" t="inlineStr">
        <is>
          <t>None found</t>
        </is>
      </c>
      <c r="S269" s="29">
        <f>HYPERLINK(CONCATENATE("https://security.snyk.io/vuln/pip?search=",$B269),CONCATENATE("Snyk ",$B269," link"))</f>
        <v/>
      </c>
      <c r="T269" s="82" t="inlineStr">
        <is>
          <t>SAFE - 1 SNYK vulnerabilities found but v0.1.2 not affected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 | ℹ️ INFO: 1 CVEs found but current version not affected (SNYK)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82" t="inlineStr">
        <is>
          <t>SAFE - 1 SNYK vulnerabilities found but v0.5.3 not affected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2" t="inlineStr">
        <is>
          <t>✅ PROCEED WITH UPDATE | 📦 UPDATE AVAILABLE: 0.5.3 → 1.0.1 | ✅ No security risks detected - safe to update | ℹ️ INFO: 1 CVEs found but current version not affected (SNYK)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82" t="inlineStr">
        <is>
          <t>SAFE - 1 SNYK vulnerabilities found but v2023.2.7 not affected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2" t="inlineStr">
        <is>
          <t>✅ PROCEED WITH UPDATE | 📦 UPDATE AVAILABLE: 2023.2.7 → 2024.8.26 | ✅ No security risks detected - safe to update | ℹ️ INFO: 1 CVEs found but current version not affected (SNYK)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SAFE - 1 SNYK vulnerabilities found but v1.7.1 not affected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 | ℹ️ INFO: 1 CVEs found but current version not affected (SNYK)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82" t="inlineStr">
        <is>
          <t>SAFE - 1 SNYK vulnerabilities found but v4.8.0 not affected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2" t="inlineStr">
        <is>
          <t>✅ PROCEED WITH UPDATE | 📦 UPDATE AVAILABLE: 4.8.0 → 4.9.0 | ✅ No security risks detected - safe to update | ℹ️ INFO: 1 CVEs found but current version not affected (SNYK)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82" t="inlineStr">
        <is>
          <t>SAFE - 1 SNYK vulnerabilities found but v0.7.5 not affected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 | ℹ️ INFO: 1 CVEs found but current version not affected (SNYK)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1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1" t="inlineStr">
        <is>
          <t>None found</t>
        </is>
      </c>
      <c r="S275" s="29">
        <f>HYPERLINK(CONCATENATE("https://security.snyk.io/vuln/pip?search=",$B275),CONCATENATE("Snyk ",$B275," link"))</f>
        <v/>
      </c>
      <c r="T275" s="80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2" t="inlineStr">
        <is>
          <t>🚨 SECURITY RISK | 64 confirmed vulnerabilities found | 📦 UPDATE REQUIRED: 9.4.0 → 11.3.0 | ⚡ HIGH PRIORITY: CRITICAL severity detected | Sources: SNYK: 64 (CRITICAL) | ⚠️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7" t="inlineStr">
        <is>
          <t>None found</t>
        </is>
      </c>
      <c r="Q276" s="29">
        <f>HYPERLINK(CONCATENATE("https://cve.mitre.org/cgi-bin/cvekey.cgi?keyword=",$B276),CONCATENATE("CVE MITRE ",$B276," link"))</f>
        <v/>
      </c>
      <c r="R276" s="87" t="inlineStr">
        <is>
          <t>None found</t>
        </is>
      </c>
      <c r="S276" s="29">
        <f>HYPERLINK(CONCATENATE("https://security.snyk.io/vuln/pip?search=",$B276),CONCATENATE("Snyk ",$B276," link"))</f>
        <v/>
      </c>
      <c r="T276" s="80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1" t="inlineStr">
        <is>
          <t>None found</t>
        </is>
      </c>
      <c r="W276" s="82" t="inlineStr">
        <is>
          <t>🚨 SECURITY RISK | 8 confirmed vulnerabilities found | 📦 UPDATE REQUIRED: 23.1.2 → 25.1.1 | ⚡ HIGH PRIORITY: HIGH severity detected | Sources: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1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1" t="inlineStr">
        <is>
          <t>None found</t>
        </is>
      </c>
      <c r="S277" s="29">
        <f>HYPERLINK(CONCATENATE("https://security.snyk.io/vuln/pip?search=",$B277),CONCATENATE("Snyk ",$B277," link"))</f>
        <v/>
      </c>
      <c r="T277" s="82" t="inlineStr">
        <is>
          <t>SAFE - 1 SNYK vulnerabilities found but v1.9.6 not affected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2" t="inlineStr">
        <is>
          <t>✅ PROCEED WITH UPDATE | 📦 UPDATE AVAILABLE: 1.9.6 → 1.12.1.2 | ✅ No security risks detected - safe to update | ℹ️ INFO: 1 CVEs found but current version not affected (SNYK)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affecting version 0.3.0, with the highest severity rated as HIGH due to command injection vulnerabilities. Severity: HIGH. Current version 0.3.0: AFFECTED. Recommendation: ACTION_NEEDED—update to a patched version immediately to mitigate security risks.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1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1" t="inlineStr">
        <is>
          <t>None found</t>
        </is>
      </c>
      <c r="S278" s="29">
        <f>HYPERLINK(CONCATENATE("https://security.snyk.io/vuln/pip?search=",$B278),CONCATENATE("Snyk ",$B278," link"))</f>
        <v/>
      </c>
      <c r="T278" s="82" t="inlineStr">
        <is>
          <t>SAFE - 1 SNYK vulnerabilities found but v0.3.0 not affected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 | ℹ️ INFO: 1 CVEs found but current version not affected (SNYK)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82" t="inlineStr">
        <is>
          <t>SAFE - 1 SNYK vulnerabilities found but v3.10.0 not affected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2" t="inlineStr">
        <is>
          <t>✅ PROCEED WITH UPDATE | 📦 UPDATE AVAILABLE: 3.10.0 → 4.3.8 | ✅ No security risks detected - safe to update | ℹ️ INFO: 1 CVEs found but current version not affected (SNYK)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1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1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SAFE - 1 SNYK vulnerabilities found but v5.9.0 not affected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2" t="inlineStr">
        <is>
          <t>✅ PROCEED WITH UPDATE | 📦 UPDATE AVAILABLE: 5.9.0 → 6.2.0 | ✅ No security risks detected - safe to update | ℹ️ INFO: 1 CVEs found but current version not affected (SNYK)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82" t="inlineStr">
        <is>
          <t>SAFE - 1 SNYK vulnerabilities found but v1.0.0 not affected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2" t="inlineStr">
        <is>
          <t>✅ PROCEED WITH UPDATE | 📦 UPDATE AVAILABLE: 1.0.0 → 1.6.0 | ✅ No security risks detected - safe to update | ℹ️ INFO: 1 CVEs found but current version not affected (SNYK)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1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0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SAFE - 1 SNYK vulnerabilities found but v3.11 not affected</t>
        </is>
      </c>
      <c r="U282" s="79">
        <f>HYPERLINK(CONCATENATE("https://www.exploit-db.com/search?text=",$B282),CONCATENATE("Exploit-DB ",$B282," link"))</f>
        <v/>
      </c>
      <c r="V282" s="81" t="inlineStr">
        <is>
          <t>None found</t>
        </is>
      </c>
      <c r="W282" s="87" t="inlineStr">
        <is>
          <t>✅ PROCEED | ℹ️ INFO: 2 CVEs found but current version not affected (MITRE CVE, SNYK)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&lt;1.6.0, including 1.4.0.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82" t="inlineStr">
        <is>
          <t>SAFE - 1 SNYK vulnerabilities found but v1.4.0 not affected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2" t="inlineStr">
        <is>
          <t>✅ PROCEED WITH UPDATE | 📦 UPDATE AVAILABLE: 1.4.0 → 1.8.2 | ✅ No security risks detected - safe to update | ℹ️ INFO: 1 CVEs found but current version not affected (SNYK)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82" t="inlineStr">
        <is>
          <t>SAFE - 1 SNYK vulnerabilities found but v0.5.0 not affected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 | ℹ️ INFO: 1 CVEs found but current version not affected (SNYK)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- There are security advisories affecting prometheus-client, including vulnerabilities impacting version 0.14.1 (notably GHSA-4rpp-f4xg-2r2x, a denial of service issue). Severity: HIGH. Current version 0.14.1: AFFECTED. Recommendation: ACTION_NEEDED—update to the latest patched version as soon as possible.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82" t="inlineStr">
        <is>
          <t>SAFE - 1 SNYK vulnerabilities found but v0.14.1 not affected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2" t="inlineStr">
        <is>
          <t>✅ PROCEED WITH UPDATE | 📦 UPDATE AVAILABLE: 0.14.1 → 0.22.1 | ✅ No security risks detected - safe to update | ℹ️ INFO: 1 CVEs found but current version not affected (SNYK)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0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2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One advisory (GHSA-9r2w-394v-52r9) affects Protego versions &lt;0.2.1, including 0.1.16, allowing potential bypass of robots.txt rules. Severity: HIGH. Current version 0.1.16: AFFECTED. Recommendation: ACTION_NEEDED—update to at least version 0.2.1.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1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1" t="inlineStr">
        <is>
          <t>None found</t>
        </is>
      </c>
      <c r="S287" s="29">
        <f>HYPERLINK(CONCATENATE("https://security.snyk.io/vuln/pip?search=",$B287),CONCATENATE("Snyk ",$B287," link"))</f>
        <v/>
      </c>
      <c r="T287" s="82" t="inlineStr">
        <is>
          <t>SAFE - 1 SNYK vulnerabilities found but v0.1.16 not affected</t>
        </is>
      </c>
      <c r="U287" s="79">
        <f>HYPERLINK(CONCATENATE("https://www.exploit-db.com/search?text=",$B287),CONCATENATE("Exploit-DB ",$B287," link"))</f>
        <v/>
      </c>
      <c r="V287" s="81" t="inlineStr">
        <is>
          <t>None found</t>
        </is>
      </c>
      <c r="W287" s="82" t="inlineStr">
        <is>
          <t>✅ PROCEED WITH UPDATE | 📦 UPDATE AVAILABLE: 0.1.16 → 0.5.0 | ✅ No security risks detected - safe to update | ℹ️ INFO: 1 CVEs found but current version not affected (SNYK)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1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SAFE - 1 MITRE CVEs found but v4.25.5 not affected (version checking uncertain for 1 CVEs)</t>
        </is>
      </c>
      <c r="S288" s="29">
        <f>HYPERLINK(CONCATENATE("https://security.snyk.io/vuln/pip?search=",$B288),CONCATENATE("Snyk ",$B288," link"))</f>
        <v/>
      </c>
      <c r="T288" s="80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2" t="inlineStr">
        <is>
          <t>🚨 SECURITY RISK | 3 confirmed vulnerabilities found | 📦 UPDATE REQUIRED: 4.25.5 → 6.31.1 | ⚡ HIGH PRIORITY: HIGH severity detected | Sources: SNYK: 3 (HIGH) | ⚠️ Review security advisories before deployment | ℹ️ INFO: 1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2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2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2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2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2" t="inlineStr">
        <is>
          <t>SAFE - 1 SNYK vulnerabilities found but v2.9.9 not affected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2" t="inlineStr">
        <is>
          <t>✅ PROCEED WITH UPDATE | 📦 UPDATE AVAILABLE: 2.9.9 → 2.9.10 | ✅ No security risks detected - safe to update | ℹ️ INFO: 1 CVEs found but current version not affected (SNYK)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2" t="inlineStr">
        <is>
          <t>SAFE - 1 SNYK vulnerabilities found but v2.9.10 not affected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 | ℹ️ INFO: 1 CVEs found but current version not affected (SNYK)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 0.7.0, specifically CVE-2023-40164, which allows for potential command injection. Severity: HIGH. Current version 0.7.0: AFFECTED. Recommendation: ACTION_NEEDED—update to version 0.7.1 or later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2" t="inlineStr">
        <is>
          <t>SAFE - 1 SNYK vulnerabilities found but v0.7.0 not affected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 | ℹ️ INFO: 1 CVEs found but current version not affected (SNYK)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2" t="inlineStr">
        <is>
          <t>SAFE - 1 SNYK vulnerabilities found but v0.2.2 not affected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7" t="inlineStr">
        <is>
          <t>None found</t>
        </is>
      </c>
      <c r="Q294" s="29">
        <f>HYPERLINK(CONCATENATE("https://cve.mitre.org/cgi-bin/cvekey.cgi?keyword=",$B294),CONCATENATE("CVE MITRE ",$B294," link"))</f>
        <v/>
      </c>
      <c r="R294" s="87" t="inlineStr">
        <is>
          <t>None found</t>
        </is>
      </c>
      <c r="S294" s="29">
        <f>HYPERLINK(CONCATENATE("https://security.snyk.io/vuln/pip?search=",$B294),CONCATENATE("Snyk ",$B294," link"))</f>
        <v/>
      </c>
      <c r="T294" s="82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7" t="inlineStr">
        <is>
          <t>✅ PROCEED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2" t="inlineStr">
        <is>
          <t>SAFE - 1 SNYK vulnerabilities found but v8.0.0 not affected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2" t="inlineStr">
        <is>
          <t>✅ PROCEED WITH UPDATE | 📦 UPDATE AVAILABLE: 8.0.0 → 9.0.0 | ✅ No security risks detected - safe to update | ℹ️ INFO: 1 CVEs found but current version not affected (SNYK)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2" t="inlineStr">
        <is>
          <t>SAFE - 2 CVEs found but v11.0.0 not affected (version checking uncertain for 2 CVEs)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2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2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(NIST NVD)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2" t="inlineStr">
        <is>
          <t>SAFE - 1 SNYK vulnerabilities found but v0.4.8 not affected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2" t="inlineStr">
        <is>
          <t>✅ PROCEED WITH UPDATE | 📦 UPDATE AVAILABLE: 0.4.8 → 0.6.1 | ✅ No security risks detected - safe to update | ℹ️ INFO: 1 CVEs found but current version not affected (SNYK)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2" t="inlineStr">
        <is>
          <t>SAFE - 1 SNYK vulnerabilities found but v0.2.8 not affected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2" t="inlineStr">
        <is>
          <t>✅ PROCEED WITH UPDATE | 📦 UPDATE AVAILABLE: 0.2.8 → 0.4.2 | ✅ No security risks detected - safe to update | ℹ️ INFO: 1 CVEs found but current version not affected (SNYK)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2" t="inlineStr">
        <is>
          <t>SAFE - 1 SNYK vulnerabilities found but v2.10.0 not affected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2" t="inlineStr">
        <is>
          <t>✅ PROCEED WITH UPDATE | 📦 UPDATE AVAILABLE: 2.10.0 → 2.14.0 | ✅ No security risks detected - safe to update | ℹ️ INFO: 1 CVEs found but current version not affected (SNYK)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2" t="inlineStr">
        <is>
          <t>SAFE - 1 SNYK vulnerabilities found but v0.6.4 not affected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2" t="inlineStr">
        <is>
          <t>✅ PROCEED WITH UPDATE | 📦 UPDATE AVAILABLE: 0.6.4 → 0.6.6 | ✅ No security risks detected - safe to update | ℹ️ INFO: 1 CVEs found but current version not affected (SNYK)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2" t="inlineStr">
        <is>
          <t>SAFE - 1 SNYK vulnerabilities found but v2.21 not affected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2" t="inlineStr">
        <is>
          <t>✅ PROCEED WITH UPDATE | 📦 UPDATE AVAILABLE: 2.21 → 2.22 | ✅ No security risks detected - safe to update | ℹ️ INFO: 1 CVEs found but current version not affected (SNYK)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2" t="inlineStr">
        <is>
          <t>SAFE - 1 SNYK vulnerabilities found but v0.5.0 not affected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 | ℹ️ INFO: 1 CVEs found but current version not affected (SNYK)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SAFE - 1 CVEs found but v7.45.2 not affected (version checking uncertain for 1 CVEs)</t>
        </is>
      </c>
      <c r="Q303" s="29">
        <f>HYPERLINK(CONCATENATE("https://cve.mitre.org/cgi-bin/cvekey.cgi?keyword=",$B303),CONCATENATE("CVE MITRE ",$B303," link"))</f>
        <v/>
      </c>
      <c r="R303" s="81" t="inlineStr">
        <is>
          <t>None found</t>
        </is>
      </c>
      <c r="S303" s="29">
        <f>HYPERLINK(CONCATENATE("https://security.snyk.io/vuln/pip?search=",$B303),CONCATENATE("Snyk ",$B303," link"))</f>
        <v/>
      </c>
      <c r="T303" s="82" t="inlineStr">
        <is>
          <t>SAFE - 1 SNYK vulnerabilities found but v7.45.2 not affected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2" t="inlineStr">
        <is>
          <t>✅ PROCEED WITH UPDATE | 📦 UPDATE AVAILABLE: 7.45.2 → 7.45.6 | ✅ No security risks detected - safe to update | ℹ️ INFO: 2 CVEs found but current version not affected (NIST NVD, SNYK)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2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2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2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2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2" t="inlineStr">
        <is>
          <t>SAFE - 1 SNYK vulnerabilities found but v2.23.4 not affected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2" t="inlineStr">
        <is>
          <t>✅ PROCEED WITH UPDATE | 📦 UPDATE AVAILABLE: 2.23.4 → 2.35.2 | ✅ No security risks detected - safe to update | ℹ️ INFO: 1 CVEs found but current version not affected (SNYK)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2" t="inlineStr">
        <is>
          <t>SAFE - 1 SNYK vulnerabilities found but v2.0.5 not affected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2" t="inlineStr">
        <is>
          <t>✅ PROCEED WITH UPDATE | 📦 UPDATE AVAILABLE: 2.0.5 → 2.0.7 | ✅ No security risks detected - safe to update | ℹ️ INFO: 1 CVEs found but current version not affected (SNYK)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2" t="inlineStr">
        <is>
          <t>SAFE - 1 SNYK vulnerabilities found but v6.3.0 not affected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 | ℹ️ INFO: 1 CVEs found but current version not affected (SNYK)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2" t="inlineStr">
        <is>
          <t>SAFE - 1 SNYK vulnerabilities found but v2.0.0 not affected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2" t="inlineStr">
        <is>
          <t>✅ PROCEED WITH UPDATE | 📦 UPDATE AVAILABLE: 2.0.0 → 2.0.1.5 | ✅ No security risks detected - safe to update | ℹ️ INFO: 1 CVEs found but current version not affected (SNYK)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2" t="inlineStr">
        <is>
          <t>SAFE - 1 SNYK vulnerabilities found but v3.0.1 not affected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2" t="inlineStr">
        <is>
          <t>✅ PROCEED WITH UPDATE | 📦 UPDATE AVAILABLE: 3.0.1 → 3.4.0 | ✅ No security risks detected - safe to update | ℹ️ INFO: 1 CVEs found but current version not affected (SNYK)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2" t="inlineStr">
        <is>
          <t>SAFE - 1 SNYK vulnerabilities found but v0.2.25 not affected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2" t="inlineStr">
        <is>
          <t>✅ PROCEED WITH UPDATE | 📦 UPDATE AVAILABLE: 0.2.25 → 0.3.4 | ✅ No security risks detected - safe to update | ℹ️ INFO: 1 CVEs found but current version not affected (SNYK)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2" t="inlineStr">
        <is>
          <t>SAFE - 3 CVEs found but v2.15.1 not affected (version checking uncertain for 3 CVEs)</t>
        </is>
      </c>
      <c r="Q311" s="29">
        <f>HYPERLINK(CONCATENATE("https://cve.mitre.org/cgi-bin/cvekey.cgi?keyword=",$B311),CONCATENATE("CVE MITRE ",$B311," link"))</f>
        <v/>
      </c>
      <c r="R311" s="82" t="inlineStr">
        <is>
          <t>SAFE - 2 MITRE CVEs found but v2.15.1 not affected (version checking uncertain for 2 CVEs)</t>
        </is>
      </c>
      <c r="S311" s="29">
        <f>HYPERLINK(CONCATENATE("https://security.snyk.io/vuln/pip?search=",$B311),CONCATENATE("Snyk ",$B311," link"))</f>
        <v/>
      </c>
      <c r="T311" s="82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2" t="inlineStr">
        <is>
          <t>✅ PROCEED WITH UPDATE | 📦 UPDATE AVAILABLE: 2.15.1 → 2.19.2 | ✅ No security risks detected - safe to update | ℹ️ INFO: 9 CVEs found but current version not affected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7" t="inlineStr">
        <is>
          <t>None found</t>
        </is>
      </c>
      <c r="S312" s="29">
        <f>HYPERLINK(CONCATENATE("https://security.snyk.io/vuln/pip?search=",$B312),CONCATENATE("Snyk ",$B312," link"))</f>
        <v/>
      </c>
      <c r="T312" s="82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2" t="inlineStr">
        <is>
          <t>🚨 SECURITY RISK | 3 confirmed vulnerabilities found | 📦 UPDATE REQUIRED: 5.13.0 → 6.14.2 | ⚡ HIGH PRIORITY: HIGH severity detected | Sources: SNYK: 3 (HIGH) | ⚠️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2025.7</t>
        </is>
      </c>
      <c r="G313" s="76" t="inlineStr">
        <is>
          <t>https://pypi.org/project/pyinstaller-hooks-contrib/2025.7/</t>
        </is>
      </c>
      <c r="H313" s="75" t="n">
        <v>45860.92734090278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2" t="inlineStr">
        <is>
          <t>SAFE - 1 SNYK vulnerabilities found but v2023.6 not affected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2" t="inlineStr">
        <is>
          <t>✅ PROCEED WITH UPDATE | 📦 UPDATE AVAILABLE: 2023.6 → 2025.7 | ✅ No security risks detected - safe to update | ℹ️ INFO: 1 CVEs found but current version not affected (SNYK)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2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2" t="inlineStr">
        <is>
          <t>🚨 SECURITY RISK | 2 confirmed vulnerabilities found | 📦 UPDATE REQUIRED: 2.4.0 → 2.10.1 | ⚡ HIGH PRIORITY: HIGH severity detected | Sources: MITRE CVE: 2 (HIGH) | ⚠️ Review security advisories before deployment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2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2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2" t="inlineStr">
        <is>
          <t>SAFE - 1 SNYK vulnerabilities found but v3.0.2 not affected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2" t="inlineStr">
        <is>
          <t>✅ PROCEED WITH UPDATE | 📦 UPDATE AVAILABLE: 3.0.2 → 3.0.4 | ✅ No security risks detected - safe to update | ℹ️ INFO: 1 CVEs found but current version not affected (SNYK)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2" t="inlineStr">
        <is>
          <t>SAFE - 1 SNYK vulnerabilities found but v0.4.0 not affected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 | ℹ️ INFO: 1 CVEs found but current version not affected (SNYK)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2" t="inlineStr">
        <is>
          <t>SAFE - 1 SNYK vulnerabilities found but v1.5.0 not affected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 | ℹ️ INFO: 1 CVEs found but current version not affected (SNYK)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2" t="inlineStr">
        <is>
          <t>SAFE - 1 SNYK vulnerabilities found but v4.0.34 not affected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2" t="inlineStr">
        <is>
          <t>✅ PROCEED WITH UPDATE | 📦 UPDATE AVAILABLE: 4.0.34 → 5.2.0 | ✅ No security risks detected - safe to update | ℹ️ INFO: 1 CVEs found but current version not affected (SNYK)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7" t="inlineStr">
        <is>
          <t>None found</t>
        </is>
      </c>
      <c r="Q320" s="29">
        <f>HYPERLINK(CONCATENATE("https://cve.mitre.org/cgi-bin/cvekey.cgi?keyword=",$B320),CONCATENATE("CVE MITRE ",$B320," link"))</f>
        <v/>
      </c>
      <c r="R320" s="87" t="inlineStr">
        <is>
          <t>None found</t>
        </is>
      </c>
      <c r="S320" s="29">
        <f>HYPERLINK(CONCATENATE("https://security.snyk.io/vuln/pip?search=",$B320),CONCATENATE("Snyk ",$B320," link"))</f>
        <v/>
      </c>
      <c r="T320" s="82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2" t="inlineStr">
        <is>
          <t>🚨 SECURITY RISK | 5 confirmed vulnerabilities found | 📦 UPDATE REQUIRED: 23.0.0 → 25.1.0 | ⚡ HIGH PRIORITY: HIGH severity detected | Sources: SNYK: 5 (HIGH) | ⚠️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2" t="inlineStr">
        <is>
          <t>SAFE - 1 SNYK vulnerabilities found but v3.0.9 not affected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2" t="inlineStr">
        <is>
          <t>✅ PROCEED WITH UPDATE | 📦 UPDATE AVAILABLE: 3.0.9 → 3.2.3 | ✅ No security risks detected - safe to update | ℹ️ INFO: 1 CVEs found but current version not affected (SNYK)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2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2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2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2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2" t="inlineStr">
        <is>
          <t>SAFE - 1 SNYK vulnerabilities found but v5.15.7 not affected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2" t="inlineStr">
        <is>
          <t>✅ PROCEED WITH UPDATE | 📦 UPDATE AVAILABLE: 5.15.7 → 5.15.11 | ✅ No security risks detected - safe to update | ℹ️ INFO: 1 CVEs found but current version not affected (SNYK)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2" t="inlineStr">
        <is>
          <t>SAFE - 1 SNYK vulnerabilities found but v12.11.0 not affected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2" t="inlineStr">
        <is>
          <t>✅ PROCEED WITH UPDATE | 📦 UPDATE AVAILABLE: 12.11.0 → 12.17.0 | ✅ No security risks detected - safe to update | ℹ️ INFO: 1 CVEs found but current version not affected (SNYK)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2" t="inlineStr">
        <is>
          <t>SAFE - 1 SNYK vulnerabilities found but v5.15.4 not affected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2" t="inlineStr">
        <is>
          <t>✅ PROCEED WITH UPDATE | 📦 UPDATE AVAILABLE: 5.15.4 → 5.15.7 | ✅ No security risks detected - safe to update | ℹ️ INFO: 1 CVEs found but current version not affected (SNYK)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2" t="inlineStr">
        <is>
          <t>SAFE - 1 SNYK vulnerabilities found but v3.4.1 not affected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2" t="inlineStr">
        <is>
          <t>✅ PROCEED WITH UPDATE | 📦 UPDATE AVAILABLE: 3.4.1 → 3.5.4 | ✅ No security risks detected - safe to update | ℹ️ INFO: 1 CVEs found but current version not affected (SNYK)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(GHSA-8p9p-qwmp-6c6p, CVE-2022-38784) affects pyrsistent versions &lt;0.18.1, including 0.18.0, due to a potential DoS vulnerability. Severity: HIGH. Current version 0.18.0: AFFECTED. Recommendation: ACTION_NEEDED – Update to at least version 0.18.1.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2" t="inlineStr">
        <is>
          <t>SAFE - 1 SNYK vulnerabilities found but v0.18.0 not affected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2" t="inlineStr">
        <is>
          <t>✅ PROCEED WITH UPDATE | 📦 UPDATE AVAILABLE: 0.18.0 → 0.20.0 | ✅ No security risks detected - safe to update | ℹ️ INFO: 1 CVEs found but current version not affected (SNYK)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2" t="inlineStr">
        <is>
          <t>SAFE - 1 SNYK vulnerabilities found but v1.7.1 not affected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 | ℹ️ INFO: 1 CVEs found but current version not affected (SNYK)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2" t="inlineStr">
        <is>
          <t>SAFE - 1 SNYK vulnerabilities found but v7.3.1 not affected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2" t="inlineStr">
        <is>
          <t>✅ PROCEED WITH UPDATE | 📦 UPDATE AVAILABLE: 7.3.1 → 8.4.1 | ✅ No security risks detected - safe to update | ℹ️ INFO: 1 CVEs found but current version not affected (SNYK)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2" t="inlineStr">
        <is>
          <t>SAFE - 1 SNYK vulnerabilities found but v0.5.0 not affected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2" t="inlineStr">
        <is>
          <t>✅ PROCEED WITH UPDATE | 📦 UPDATE AVAILABLE: 0.5.0 → 0.6.1 | ✅ No security risks detected - safe to update | ℹ️ INFO: 1 CVEs found but current version not affected (SNYK)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2" t="inlineStr">
        <is>
          <t>SAFE - 1 SNYK vulnerabilities found but v0.10.0 not affected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2" t="inlineStr">
        <is>
          <t>✅ PROCEED WITH UPDATE | 📦 UPDATE AVAILABLE: 0.10.0 → 0.11.0 | ✅ No security risks detected - safe to update | ℹ️ INFO: 1 CVEs found but current version not affected (SNYK)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2" t="inlineStr">
        <is>
          <t>SAFE - 1 SNYK vulnerabilities found but v0.2.2 not affected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 | ℹ️ INFO: 1 CVEs found but current version not affected (SNYK)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2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2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2" t="inlineStr">
        <is>
          <t>SAFE - 1 SNYK vulnerabilities found but v0.13.0 not affected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2" t="inlineStr">
        <is>
          <t>✅ PROCEED WITH UPDATE | 📦 UPDATE AVAILABLE: 0.13.0 → 1.4.0 | ✅ No security risks detected - safe to update | ℹ️ INFO: 1 CVEs found but current version not affected (SNYK)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2" t="inlineStr">
        <is>
          <t>SAFE - 1 SNYK vulnerabilities found but v0.1.2 not affected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2" t="inlineStr">
        <is>
          <t>✅ PROCEED WITH UPDATE | 📦 UPDATE AVAILABLE: 0.1.2 → 0.2.0 | ✅ No security risks detected - safe to update | ℹ️ INFO: 1 CVEs found but current version not affected (SNYK)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2" t="inlineStr">
        <is>
          <t>SAFE - 1 SNYK vulnerabilities found but v3.11.1 not affected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2" t="inlineStr">
        <is>
          <t>✅ PROCEED WITH UPDATE | 📦 UPDATE AVAILABLE: 3.11.1 → 3.14.1 | ✅ No security risks detected - safe to update | ℹ️ INFO: 1 CVEs found but current version not affected (SNYK)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2" t="inlineStr">
        <is>
          <t>SAFE - 1 SNYK vulnerabilities found but v0.5.0 not affected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2" t="inlineStr">
        <is>
          <t>✅ PROCEED WITH UPDATE | 📦 UPDATE AVAILABLE: 0.5.0 → 0.6.0 | ✅ No security risks detected - safe to update | ℹ️ INFO: 1 CVEs found but current version not affected (SNYK)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2" t="inlineStr">
        <is>
          <t>SAFE - 1 SNYK vulnerabilities found but v0.4.0 not affected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2" t="inlineStr">
        <is>
          <t>✅ PROCEED WITH UPDATE | 📦 UPDATE AVAILABLE: 0.4.0 → 0.4.1 | ✅ No security risks detected - safe to update | ℹ️ INFO: 1 CVEs found but current version not affected (SNYK)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2" t="inlineStr">
        <is>
          <t>SAFE - 1 SNYK vulnerabilities found but v2.8.2 not affected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2" t="inlineStr">
        <is>
          <t>✅ PROCEED WITH UPDATE | 📦 UPDATE AVAILABLE: 2.8.2 → 2.9.0.post0 | ✅ No security risks detected - safe to update | ℹ️ INFO: 1 CVEs found but current version not affected (SNYK)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7" t="inlineStr">
        <is>
          <t>None found</t>
        </is>
      </c>
      <c r="Q340" s="29">
        <f>HYPERLINK(CONCATENATE("https://cve.mitre.org/cgi-bin/cvekey.cgi?keyword=",$B340),CONCATENATE("CVE MITRE ",$B340," link"))</f>
        <v/>
      </c>
      <c r="R340" s="82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2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2" t="inlineStr">
        <is>
          <t>✅ PROCEED WITH UPDATE | 📦 UPDATE AVAILABLE: 0.8.11 → 1.2.0 | ✅ No security risks detected - safe to update | ℹ️ INFO: 2 CVEs found but current version not affected (MITRE CVE, 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2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7" t="inlineStr">
        <is>
          <t>None found</t>
        </is>
      </c>
      <c r="S341" s="29">
        <f>HYPERLINK(CONCATENATE("https://security.snyk.io/vuln/pip?search=",$B341),CONCATENATE("Snyk ",$B341," link"))</f>
        <v/>
      </c>
      <c r="T341" s="82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2" t="inlineStr">
        <is>
          <t>✅ PROCEED WITH UPDATE | 📦 UPDATE AVAILABLE: 2.0.7 → 3.3.0 | ✅ No security risks detected - safe to update | ℹ️ INFO: 2 CVEs found but current version not affected (NIST NVD, SNYK)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2" t="inlineStr">
        <is>
          <t>SAFE - 1 SNYK vulnerabilities found but v0.4.0 not affected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 | ℹ️ INFO: 1 CVEs found but current version not affected (SNYK)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2" t="inlineStr">
        <is>
          <t>SAFE - 1 SNYK vulnerabilities found but v0.26.1 not affected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2" t="inlineStr">
        <is>
          <t>✅ PROCEED WITH UPDATE | 📦 UPDATE AVAILABLE: 0.26.1 → 0.36.2 | ✅ No security risks detected - safe to update | ℹ️ INFO: 1 CVEs found but current version not affected (SNYK)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2" t="inlineStr">
        <is>
          <t>SAFE - 1 SNYK vulnerabilities found but v1.2.1 not affected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2" t="inlineStr">
        <is>
          <t>✅ PROCEED WITH UPDATE | 📦 UPDATE AVAILABLE: 1.2.1 → 2.0.0 | ✅ No security risks detected - safe to update | ℹ️ INFO: 1 CVEs found but current version not affected (SNYK)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2" t="inlineStr">
        <is>
          <t>SAFE - 1 SNYK vulnerabilities found but v1.0.0 not affected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2" t="inlineStr">
        <is>
          <t>✅ PROCEED WITH UPDATE | 📦 UPDATE AVAILABLE: 1.0.0 → 1.1.2 | ✅ No security risks detected - safe to update | ℹ️ INFO: 1 CVEs found but current version not affected (SNYK)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2" t="inlineStr">
        <is>
          <t>SAFE - 1 SNYK vulnerabilities found but v1.7.4 not affected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2" t="inlineStr">
        <is>
          <t>✅ PROCEED WITH UPDATE | 📦 UPDATE AVAILABLE: 1.7.4 → 1.13.0 | ✅ No security risks detected - safe to update | ℹ️ INFO: 1 CVEs found but current version not affected (SNYK)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2" t="inlineStr">
        <is>
          <t>SAFE - 1 SNYK vulnerabilities found but v0.6.21 not affected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2" t="inlineStr">
        <is>
          <t>✅ PROCEED WITH UPDATE | 📦 UPDATE AVAILABLE: 0.6.21 → 1.0.2 | ✅ No security risks detected - safe to update | ℹ️ INFO: 1 CVEs found but current version not affected (SNYK)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2" t="inlineStr">
        <is>
          <t>SAFE - 1 SNYK vulnerabilities found but v5.0.2 not affected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2" t="inlineStr">
        <is>
          <t>✅ PROCEED WITH UPDATE | 📦 UPDATE AVAILABLE: 5.0.2 → 8.0.4 | ✅ No security risks detected - safe to update | ℹ️ INFO: 1 CVEs found but current version not affected (SNYK)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2" t="inlineStr">
        <is>
          <t>SAFE - 1 SNYK vulnerabilities found but v0.6.1 not affected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2" t="inlineStr">
        <is>
          <t>✅ PROCEED WITH UPDATE | 📦 UPDATE AVAILABLE: 0.6.1 → 0.7.3 | ✅ No security risks detected - safe to update | ℹ️ INFO: 1 CVEs found but current version not affected (SNYK)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2" t="inlineStr">
        <is>
          <t>SAFE - 1 SNYK vulnerabilities found but v1.1.8 not affected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 | ℹ️ INFO: 1 CVEs found but current version not affected (SNYK)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2" t="inlineStr">
        <is>
          <t>SAFE - 1 SNYK vulnerabilities found but v1.2.5 not affected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2" t="inlineStr">
        <is>
          <t>✅ PROCEED WITH UPDATE | 📦 UPDATE AVAILABLE: 1.2.5 → 1.3.1 | ✅ No security risks detected - safe to update | ℹ️ INFO: 1 CVEs found but current version not affected (SNYK)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2" t="inlineStr">
        <is>
          <t>SAFE - 1 SNYK vulnerabilities found but v2022.7 not affected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2" t="inlineStr">
        <is>
          <t>✅ PROCEED WITH UPDATE | 📦 UPDATE AVAILABLE: 2022.7 → 2025.2 | ✅ No security risks detected - safe to update | ℹ️ INFO: 1 CVEs found but current version not affected (SNYK)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82" t="inlineStr">
        <is>
          <t>SAFE - 1 SNYK vulnerabilities found but v2.3.0 not affected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2" t="inlineStr">
        <is>
          <t>✅ PROCEED WITH UPDATE | 📦 UPDATE AVAILABLE: 2.3.0 → 3.0.6 | ✅ No security risks detected - safe to update | ℹ️ INFO: 1 CVEs found but current version not affected (SNYK)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  <row r="491">
      <c r="A491" s="110" t="n">
        <v>488</v>
      </c>
      <c r="B491" s="110" t="inlineStr">
        <is>
          <t>PBIXray</t>
        </is>
      </c>
      <c r="C491" s="110" t="inlineStr">
        <is>
          <t>0.3.3</t>
        </is>
      </c>
      <c r="D491" s="110" t="inlineStr">
        <is>
          <t>https://pypi.org/project/PBIXray/</t>
        </is>
      </c>
      <c r="E491" s="111" t="n">
        <v>45778.62376448699</v>
      </c>
      <c r="F491" s="110" t="inlineStr">
        <is>
          <t>0.3.3</t>
        </is>
      </c>
      <c r="G491" s="110" t="inlineStr">
        <is>
          <t>https://pypi.org/project/PBIXray/0.3.3/</t>
        </is>
      </c>
      <c r="H491" s="111" t="n">
        <v>45778.62376448699</v>
      </c>
      <c r="I491" s="110" t="inlineStr">
        <is>
          <t>xpress9, kaitaistruct, pandas, apsw</t>
        </is>
      </c>
      <c r="J491" s="110" t="inlineStr">
        <is>
          <t>4 - Beta</t>
        </is>
      </c>
      <c r="K491" s="110" t="inlineStr">
        <is>
          <t>https://github.com/Hugoberry/pbixray</t>
        </is>
      </c>
      <c r="L491" s="112" t="inlineStr">
        <is>
          <t>https://github.com/Hugoberry/pbixray/security/advisories</t>
        </is>
      </c>
      <c r="M491" s="113" t="inlineStr">
        <is>
          <t>No published security advisories</t>
        </is>
      </c>
      <c r="N491" s="110" t="inlineStr"/>
      <c r="O491" s="113">
        <f>HYPERLINK(CONCATENATE("https://nvd.nist.gov/vuln/search/results?form_type=Basic&amp;results_type=overview&amp;query=",$B491,"&amp;search_type=all&amp;isCpeNameSearch=false"),CONCATENATE("NVD NIST ",$B491," link"))</f>
        <v/>
      </c>
      <c r="P491" s="113" t="inlineStr">
        <is>
          <t>None found</t>
        </is>
      </c>
      <c r="Q491" s="113">
        <f>HYPERLINK(CONCATENATE("https://cve.mitre.org/cgi-bin/cvekey.cgi?keyword=",$B491),CONCATENATE("CVE MITRE ",$B491," link"))</f>
        <v/>
      </c>
      <c r="R491" s="113" t="inlineStr">
        <is>
          <t>None found</t>
        </is>
      </c>
      <c r="S491" s="113">
        <f>HYPERLINK(CONCATENATE("https://security.snyk.io/vuln/pip?search=",$B491),CONCATENATE("Snyk ",$B491," link"))</f>
        <v/>
      </c>
      <c r="T491" s="114" t="inlineStr">
        <is>
          <t>SAFE - 1 SNYK vulnerabilities found but v0.3.3 not affected</t>
        </is>
      </c>
      <c r="U491" s="113">
        <f>HYPERLINK(CONCATENATE("https://www.exploit-db.com/search?text=",$B491),CONCATENATE("Exploit-DB ",$B491," link"))</f>
        <v/>
      </c>
      <c r="V491" s="113" t="inlineStr">
        <is>
          <t>None found</t>
        </is>
      </c>
      <c r="W491" s="113" t="inlineStr">
        <is>
          <t>✅ PROCEED | ℹ️ INFO: 1 CVEs found but current version not affected (SNYK)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2025-07-23T01:46:20Z</dcterms:modified>
  <cp:lastModifiedBy>Chen, Sean</cp:lastModifiedBy>
  <cp:lastPrinted>2025-04-24T03:08:03Z</cp:lastPrinted>
</cp:coreProperties>
</file>