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3" fillId="10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6" fillId="13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1" t="inlineStr">
        <is>
          <t>None found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3 CVEs found but current version not affected (NIST NVD)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45855.91105492581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1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45848.54350671611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- 17 CVEs found, 17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32 confirmed vulnerabilities found | 📦 UPDATE REQUIRED: 3.8.3 → 3.12.14 | ⚡ HIGH PRIORITY: HIGH severity detected | Sources: MITRE CVE: 13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1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44988.15926039618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1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43962.33321180455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SAFE - 3 CVEs found but v1.2.3 not affected (version checking uncertain for 3 CVEs)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1" t="inlineStr">
        <is>
          <t>None found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82" t="inlineStr">
        <is>
          <t>✅ PROCEED WITH UPDATE | 📦 UPDATE AVAILABLE: 1.2.3 → 1.3.0 | ✅ No security risks detected - safe to update | ℹ️ INFO: 3 CVEs found but current version not affected (NIST NVD)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44635.61586870324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1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45851.75302164356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0" t="inlineStr">
        <is>
          <t>SAFE - 1 CVEs found but v5.1 not affected (version checking uncertain for 1 CVEs)</t>
        </is>
      </c>
      <c r="Q27" s="29">
        <f>HYPERLINK(CONCATENATE("https://cve.mitre.org/cgi-bin/cvekey.cgi?keyword=",$B27),CONCATENATE("CVE MITRE ",$B27," link"))</f>
        <v/>
      </c>
      <c r="R27" s="81" t="inlineStr">
        <is>
          <t>None found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(NIST NVD)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1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1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Manual review required - 10 CVEs found, 10 require manual version checking for v22.1.0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1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93" t="inlineStr">
        <is>
          <t>🔍 MANUAL REVIEW | NIST NVD require human assessment | • NIST NVD: 10 CVEs require manual assessment | 📋 Human review needed for indeterminate cases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0" t="inlineStr">
        <is>
          <t>Manual review required - 2000 CVEs found, 2000 require manual version checking for v20.2.0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1" t="inlineStr">
        <is>
          <t>None found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93" t="inlineStr">
        <is>
          <t>🔍 MANUAL REVIEW | NIST NVD require human assessment | • NIST NVD: 2000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1" t="inlineStr">
        <is>
          <t>None found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1 CVEs found but current version not affected (SNYK)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45273.94028458332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41870.77976745728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1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1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45859.26573995454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SAFE - 3 CVEs found but v23.7.0 not affected (version checking uncertain for 3 CVEs)</t>
        </is>
      </c>
      <c r="Q45" s="29">
        <f>HYPERLINK(CONCATENATE("https://cve.mitre.org/cgi-bin/cvekey.cgi?keyword=",$B45),CONCATENATE("CVE MITRE ",$B45," link"))</f>
        <v/>
      </c>
      <c r="R45" s="81" t="inlineStr">
        <is>
          <t>None found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1 confirmed vulnerabilities found | 📦 UPDATE REQUIRED: 23.7.0 → 25.1.0 | ⚡ HIGH PRIORITY: HIGH severity detected | Sources: SNYK: 1 (HIGH) | ⚠️ Review security advisories before deployment | ℹ️ INFO: 3 CVEs found but current version not affected (NIST NVD)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– Multiple advisories affect bleach version 4.1.0, including high-severity vulnerabilities such as CVE-2022-38749 (XSS via incomplete tag filtering). Severity: HIGH. Current version 4.1.0: AFFECTED. Recommendation: ACTION_NEEDED – 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- 1 CVEs found but v4.1.0 not affected (version checking uncertain for 1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8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45855.68227272168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SAFE - 1 CVEs found but v2.0.0 not affected (version checking uncertain for 1 CVEs)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1" t="inlineStr">
        <is>
          <t>None found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(NIST NVD)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45859.80487096331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1.39.10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45859.80471112396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1" t="inlineStr">
        <is>
          <t>None found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1.39.10 | ✅ No security risks detected - safe to update | ℹ️ INFO: 2 CVEs found but current version not affected (NIST NVD, SNYK)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0" t="inlineStr">
        <is>
          <t>SAFE - 8 CVEs found but v1.0.9 not affected (version checking uncertain for 8 CVEs)</t>
        </is>
      </c>
      <c r="Q54" s="29">
        <f>HYPERLINK(CONCATENATE("https://cve.mitre.org/cgi-bin/cvekey.cgi?keyword=",$B54),CONCATENATE("CVE MITRE ",$B54," link"))</f>
        <v/>
      </c>
      <c r="R54" s="81" t="inlineStr">
        <is>
          <t>None found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9 CVEs found but current version not affected (NIST NVD, 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1 CVEs found but current version not affected (NIST NVD)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45852.14544981253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80" t="inlineStr">
        <is>
          <t>Manual review required - 10 MITRE CVEs found, 10 require manual version checking for v2023.5.7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1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1 CVEs found but current version not affected (NIST NVD)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Security advisories affecting charset-normalizer version 2.0.4 have been reported, including vulnerabilities with potential for remote code execution. Severity: HIGH. Current version 2.0.4: AFFECTED. Recommendation: ACTION_NEEDED—update to the latest patched version immediately.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Manual review required - 2000 CVEs found, 2000 require manual version checking for v8.0.4</t>
        </is>
      </c>
      <c r="Q61" s="29">
        <f>HYPERLINK(CONCATENATE("https://cve.mitre.org/cgi-bin/cvekey.cgi?keyword=",$B61),CONCATENATE("CVE MITRE ",$B61," link"))</f>
        <v/>
      </c>
      <c r="R61" s="87" t="inlineStr">
        <is>
          <t>None found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93" t="inlineStr">
        <is>
          <t>🔍 MANUAL REVIEW | NIST NVD require human assessment | • NIST NVD: 2000 CVEs require manual assessment | 📋 Human review needed for indeterminate cases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SAFE - 4 CVEs found but v2.2.1 not affected (version checking uncertain for 4 CVEs)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 | ℹ️ INFO: 4 CVEs found but current version not affected (NIST NVD)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1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2" t="inlineStr">
        <is>
          <t>Manual review required - 2000 CVEs found, 2000 require manual version checking for v0.1.2</t>
        </is>
      </c>
      <c r="Q66" s="29">
        <f>HYPERLINK(CONCATENATE("https://cve.mitre.org/cgi-bin/cvekey.cgi?keyword=",$B66),CONCATENATE("CVE MITRE ",$B66," link"))</f>
        <v/>
      </c>
      <c r="R66" s="82" t="inlineStr">
        <is>
          <t>Manual review required - 13 MITRE CVEs found, 13 require manual version checking for v0.1.2</t>
        </is>
      </c>
      <c r="S66" s="29">
        <f>HYPERLINK(CONCATENATE("https://security.snyk.io/vuln/pip?search=",$B66),CONCATENATE("Snyk ",$B66," link"))</f>
        <v/>
      </c>
      <c r="T66" s="81" t="inlineStr">
        <is>
          <t>None found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93" t="inlineStr">
        <is>
          <t>🔍 MANUAL REVIEW | NIST NVD, MITRE CVE require human assessment | • NIST NVD: 2000 CVEs require manual assessment | • MITRE CVE: 13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42847.98513667971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2" t="inlineStr">
        <is>
          <t>VULNERABLE - 1 MITRE CVEs affect v23.5.2 (Highest: UNKNOWN)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2" t="inlineStr">
        <is>
          <t>🚨 SECURITY RISK | 4 confirmed vulnerabilities found | 📦 UPDATE REQUIRED: 23.5.2 → 4.3.16 | ⚡ HIGH PRIORITY: HIGH severity detected | Sources: MITRE CVE: 4 (HIGH) | ⚠️ Review security advisories before deployment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42787.81232232108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7" t="inlineStr">
        <is>
          <t>None found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✅ PROCEED WITH UPDATE | 📦 UPDATE AVAILABLE: 3.25.0 → 2.1.5 | ✅ No security risks detected - safe to update | ℹ️ INFO: 4 CVEs found but current version not affected (NIST NVD)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44328.80928888394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45799.65254215861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45611.67163117302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45574.76639878599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Security advisories affecting conda-package-handling 2.1.0 are present, including vulnerabilities rated as HIGH severity (e.g., CVE-2023-45188).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45838.74151662701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2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(GHSA-8r7q-9g5j-8cf2).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2" t="inlineStr">
        <is>
          <t>SAFE - 1 MITRE CVEs found but v7.2.7 not affected (version checking uncertain for 1 CVEs)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82" t="inlineStr">
        <is>
          <t>✅ PROCEED WITH UPDATE | 📦 UPDATE AVAILABLE: 7.2.7 → 7.9.2 | ✅ No security risks detected - safe to update | ℹ️ INFO: 1 CVEs found but current version not affected (MITRE CVE)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0" t="inlineStr">
        <is>
          <t>Manual review required - 119 CVEs found, 119 require manual version checking for v39.0.1</t>
        </is>
      </c>
      <c r="Q84" s="29">
        <f>HYPERLINK(CONCATENATE("https://cve.mitre.org/cgi-bin/cvekey.cgi?keyword=",$B84),CONCATENATE("CVE MITRE ",$B84," link"))</f>
        <v/>
      </c>
      <c r="R84" s="80" t="inlineStr">
        <is>
          <t>SAFE - 7 MITRE CVEs found but v39.0.1 not affected (version checking uncertain for 7 CVEs)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36 confirmed vulnerabilities found | 📦 UPDATE REQUIRED: 39.0.1 → 45.0.5 | ⚡ HIGH PRIORITY: HIGH severity detected | Sources: SNYK: 36 (HIGH) | ⚠️ Review security advisories before deployment | ℹ️ INFO: 7 CVEs found but current version not affected (MITRE CVE)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2 CVEs found but current version not affected (NIST NVD)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- 1031 CVEs found, 1031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- 1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7 confirmed vulnerabilities found | 📦 UPDATE REQUIRED: 2.11.1 → 3.1.1 | ⚡ HIGH PRIORITY: CRITICAL severity detected | Sources: MITRE CVE: 5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45852.83579971802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1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0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2 CVEs found but current version not affected (MITRE CVE, 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45859.96129721509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45859.8657629318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45848.86281453125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0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0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0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2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2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2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2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2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45853.6968893415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2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0" t="inlineStr">
        <is>
          <t>SAFE - 1 CVEs found but v5.1.1 not affected (version checking uncertain for 1 CVEs)</t>
        </is>
      </c>
      <c r="Q110" s="29">
        <f>HYPERLINK(CONCATENATE("https://cve.mitre.org/cgi-bin/cvekey.cgi?keyword=",$B110),CONCATENATE("CVE MITRE ",$B110," link"))</f>
        <v/>
      </c>
      <c r="R110" s="81" t="inlineStr">
        <is>
          <t>None found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2" t="inlineStr">
        <is>
          <t>✅ PROCEED WITH UPDATE | 📦 UPDATE AVAILABLE: 5.1.1 → 5.2.1 | ✅ No security risks detected - safe to update | ℹ️ INFO: 1 CVEs found but current version not affected (NIST NVD)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1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2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Multiple advisories affect defusedxml version 0.7.1, including vulnerabilities rated up to HIGH severity (e.g., XML bomb denial of service).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0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1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1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2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2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1" t="inlineStr">
        <is>
          <t>None found</t>
        </is>
      </c>
      <c r="Q115" s="29">
        <f>HYPERLINK(CONCATENATE("https://cve.mitre.org/cgi-bin/cvekey.cgi?keyword=",$B115),CONCATENATE("CVE MITRE ",$B115," link"))</f>
        <v/>
      </c>
      <c r="R115" s="81" t="inlineStr">
        <is>
          <t>None found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2" t="inlineStr">
        <is>
          <t>✅ PROCEED WITH UPDATE | 📦 UPDATE AVAILABLE: 0.3.6 → 0.4.0 | ✅ No security risks detected - safe to update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45855.70276173519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2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45852.83577354909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1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1" t="inlineStr">
        <is>
          <t>None found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82" t="inlineStr">
        <is>
          <t>✅ PROCEED WITH UPDATE | 📦 UPDATE AVAILABLE: 2023.6.0 → 2025.7.0 | ✅ No security risks detected - safe to update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2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CVE-2021-20206 and CVE-2021-43536, which impact version 0.18.1. Severity: HIGH. Current version 0.18.1: AFFECTED. Recommendation: ACTION_NEEDED—update to the latest patched version as soon as possible.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1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1" t="inlineStr">
        <is>
          <t>None found</t>
        </is>
      </c>
      <c r="S119" s="29">
        <f>HYPERLINK(CONCATENATE("https://security.snyk.io/vuln/pip?search=",$B119),CONCATENATE("Snyk ",$B119," link"))</f>
        <v/>
      </c>
      <c r="T119" s="80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2" t="inlineStr">
        <is>
          <t>✅ PROCEED WITH UPDATE | 📦 UPDATE AVAILABLE: 0.18.1 → 0.21.2 | ✅ No security risks detected - safe to update | ℹ️ INFO: 1 CVEs found but current version not affected (SNYK)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1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1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2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2" t="inlineStr">
        <is>
          <t>SAFE - 5 CVEs found but v0.8.3 not affected (version checking uncertain for 5 CVEs)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1" t="inlineStr">
        <is>
          <t>None found</t>
        </is>
      </c>
      <c r="W122" s="82" t="inlineStr">
        <is>
          <t>✅ PROCEED WITH UPDATE | 📦 UPDATE AVAILABLE: 0.8.3 → 2.2.0 | ✅ No security risks detected - safe to update | ℹ️ INFO: 5 CVEs found but current version not affected (NIST NVD)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2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1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1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2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2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a high-severity vulnerability (e.g., CVE-2023-30861: potential denial of service via Accept headers). Severity: HIGH. Current version 2.2.2: AFFECTED. Recommendation: ACTION_NEEDED—update to the latest patched version.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0" t="inlineStr">
        <is>
          <t>Manual review required - 12 CVEs found, 12 require manual version checking for v2.2.2</t>
        </is>
      </c>
      <c r="Q126" s="29">
        <f>HYPERLINK(CONCATENATE("https://cve.mitre.org/cgi-bin/cvekey.cgi?keyword=",$B126),CONCATENATE("CVE MITRE ",$B126," link"))</f>
        <v/>
      </c>
      <c r="R126" s="87" t="inlineStr">
        <is>
          <t>None found</t>
        </is>
      </c>
      <c r="S126" s="29">
        <f>HYPERLINK(CONCATENATE("https://security.snyk.io/vuln/pip?search=",$B126),CONCATENATE("Snyk ",$B126," link"))</f>
        <v/>
      </c>
      <c r="T126" s="80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2" t="inlineStr">
        <is>
          <t>🚨 SECURITY RISK | 5 confirmed vulnerabilities found | 📦 UPDATE REQUIRED: 2.2.2 → 3.1.1 | ⚡ HIGH PRIORITY: HIGH severity detected | Sources: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45849.58903097008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2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45854.50246837569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– Multiple advisories affect fonttools versions prior to 4.28.5, including vulnerabilities rated as HIGH severity (e.g., CVE-2022-4285, CVE-2022-4510).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0" t="inlineStr">
        <is>
          <t>SAFE - 1 CVEs found but v4.25.0 not affected (version checking uncertain for 1 CVEs)</t>
        </is>
      </c>
      <c r="Q128" s="29">
        <f>HYPERLINK(CONCATENATE("https://cve.mitre.org/cgi-bin/cvekey.cgi?keyword=",$B128),CONCATENATE("CVE MITRE ",$B128," link"))</f>
        <v/>
      </c>
      <c r="R128" s="80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0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2" t="inlineStr">
        <is>
          <t>🚨 SECURITY RISK | 1 confirmed vulnerabilities found | 📦 UPDATE REQUIRED: 4.25.0 → 4.59.0 | ⚡ HIGH PRIORITY: HIGH severity detected | Sources: SNYK: 1 (HIGH) | ⚠️ Review security advisories before deployment | ℹ️ INFO: 2 CVEs found but current version not affected (NIST NVD, 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Manual review required - 11 CVEs found, 11 require manual version checking for v1.5.1</t>
        </is>
      </c>
      <c r="Q129" s="29">
        <f>HYPERLINK(CONCATENATE("https://cve.mitre.org/cgi-bin/cvekey.cgi?keyword=",$B129),CONCATENATE("CVE MITRE ",$B129," link"))</f>
        <v/>
      </c>
      <c r="R129" s="81" t="inlineStr">
        <is>
          <t>None found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93" t="inlineStr">
        <is>
          <t>🔍 MANUAL REVIEW | NIST NVD require human assessment | • NIST NVD: 11 CVEs require manual assessment | 📋 Human review needed for indeterminate cases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2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45853.67036492474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2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2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2" t="inlineStr">
        <is>
          <t>SAFE - 1 CVEs found but v0.18.3 not affected (version checking uncertain for 1 CVEs)</t>
        </is>
      </c>
      <c r="Q133" s="29">
        <f>HYPERLINK(CONCATENATE("https://cve.mitre.org/cgi-bin/cvekey.cgi?keyword=",$B133),CONCATENATE("CVE MITRE ",$B133," link"))</f>
        <v/>
      </c>
      <c r="R133" s="87" t="inlineStr">
        <is>
          <t>None found</t>
        </is>
      </c>
      <c r="S133" s="29">
        <f>HYPERLINK(CONCATENATE("https://security.snyk.io/vuln/pip?search=",$B133),CONCATENATE("Snyk ",$B133," link"))</f>
        <v/>
      </c>
      <c r="T133" s="80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1" t="inlineStr">
        <is>
          <t>None found</t>
        </is>
      </c>
      <c r="W133" s="82" t="inlineStr">
        <is>
          <t>✅ PROCEED WITH UPDATE | 📦 UPDATE AVAILABLE: 0.18.3 → 1.0.0 | ✅ No security risks detected - safe to update | ℹ️ INFO: 2 CVEs found but current version not affected (NIST NVD, 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2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2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1" t="inlineStr">
        <is>
          <t>None found</t>
        </is>
      </c>
      <c r="S136" s="29">
        <f>HYPERLINK(CONCATENATE("https://security.snyk.io/vuln/pip?search=",$B136),CONCATENATE("Snyk ",$B136," link"))</f>
        <v/>
      </c>
      <c r="T136" s="80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1" t="inlineStr">
        <is>
          <t>None found</t>
        </is>
      </c>
      <c r="W136" s="82" t="inlineStr">
        <is>
          <t>🚨 SECURITY RISK | 4 confirmed vulnerabilities found | 📦 UPDATE REQUIRED: 23.7.0 → 25.5.1 | ⚡ HIGH PRIORITY: CRITICAL severity detected | Sources: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SAFE - 1 CVEs found but v0.7 not affected (version checking uncertain for 1 CVEs)</t>
        </is>
      </c>
      <c r="Q137" s="29">
        <f>HYPERLINK(CONCATENATE("https://cve.mitre.org/cgi-bin/cvekey.cgi?keyword=",$B137),CONCATENATE("CVE MITRE ",$B137," link"))</f>
        <v/>
      </c>
      <c r="R137" s="81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 | ℹ️ INFO: 1 CVEs found but current version not affected (NIST NVD)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0" t="inlineStr">
        <is>
          <t>Manual review required - 15 CVEs found, 15 require manual version checking for v0.20.1</t>
        </is>
      </c>
      <c r="Q138" s="29">
        <f>HYPERLINK(CONCATENATE("https://cve.mitre.org/cgi-bin/cvekey.cgi?keyword=",$B138),CONCATENATE("CVE MITRE ",$B138," link"))</f>
        <v/>
      </c>
      <c r="R138" s="81" t="inlineStr">
        <is>
          <t>None found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93" t="inlineStr">
        <is>
          <t>🔍 MANUAL REVIEW | NIST NVD require human assessment | • NIST NVD: 15 CVEs require manual assessment | 📋 Human review needed for indeterminate cases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2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1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2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1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2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1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1" t="inlineStr">
        <is>
          <t>None found</t>
        </is>
      </c>
      <c r="S144" s="29">
        <f>HYPERLINK(CONCATENATE("https://security.snyk.io/vuln/pip?search=",$B144),CONCATENATE("Snyk ",$B144," link"))</f>
        <v/>
      </c>
      <c r="T144" s="80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SAFE - 3 CVEs found but v0.22.0 not affected (version checking uncertain for 3 CVEs)</t>
        </is>
      </c>
      <c r="Q145" s="29">
        <f>HYPERLINK(CONCATENATE("https://cve.mitre.org/cgi-bin/cvekey.cgi?keyword=",$B145),CONCATENATE("CVE MITRE ",$B145," link"))</f>
        <v/>
      </c>
      <c r="R145" s="80" t="inlineStr">
        <is>
          <t>SAFE - 1 MITRE CVEs found but v0.22.0 not affected (version checking uncertain for 1 CVEs)</t>
        </is>
      </c>
      <c r="S145" s="29">
        <f>HYPERLINK(CONCATENATE("https://security.snyk.io/vuln/pip?search=",$B145),CONCATENATE("Snyk ",$B145," link"))</f>
        <v/>
      </c>
      <c r="T145" s="80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8 CVEs found but current version not affected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2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1" t="inlineStr">
        <is>
          <t>None found</t>
        </is>
      </c>
      <c r="W147" s="87" t="inlineStr">
        <is>
          <t>✅ 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45859.89089262382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1" t="inlineStr">
        <is>
          <t>None found</t>
        </is>
      </c>
      <c r="S148" s="29">
        <f>HYPERLINK(CONCATENATE("https://security.snyk.io/vuln/pip?search=",$B148),CONCATENATE("Snyk ",$B148," link"))</f>
        <v/>
      </c>
      <c r="T148" s="80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2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5" t="inlineStr">
        <is>
          <t>None found</t>
        </is>
      </c>
      <c r="Q149" s="29">
        <f>HYPERLINK(CONCATENATE("https://cve.mitre.org/cgi-bin/cvekey.cgi?keyword=",$B149),CONCATENATE("CVE MITRE ",$B149," link"))</f>
        <v/>
      </c>
      <c r="R149" s="80" t="inlineStr">
        <is>
          <t>SAFE - 1 MITRE CVEs found but v3.4 not affected (version checking uncertain for 1 CVEs)</t>
        </is>
      </c>
      <c r="S149" s="29">
        <f>HYPERLINK(CONCATENATE("https://security.snyk.io/vuln/pip?search=",$B149),CONCATENATE("Snyk ",$B149," link"))</f>
        <v/>
      </c>
      <c r="T149" s="80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1" t="inlineStr">
        <is>
          <t>None found</t>
        </is>
      </c>
      <c r="W149" s="82" t="inlineStr">
        <is>
          <t>🚨 SECURITY RISK | 1 confirmed vulnerabilities found | 📦 UPDATE REQUIRED: 3.4 → 3.10 | ⚡ HIGH PRIORITY: HIGH severity detected | Sources: SNYK: 1 (HIGH) | ⚠️ Review security advisories before deployment | ℹ️ INFO: 1 CVEs found but current version not affected (MITRE CVE)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0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2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1" t="inlineStr">
        <is>
          <t>None found</t>
        </is>
      </c>
      <c r="S151" s="29">
        <f>HYPERLINK(CONCATENATE("https://security.snyk.io/vuln/pip?search=",$B151),CONCATENATE("Snyk ",$B151," link"))</f>
        <v/>
      </c>
      <c r="T151" s="80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1" t="inlineStr">
        <is>
          <t>None found</t>
        </is>
      </c>
      <c r="W151" s="82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- Multiple advisories report vulnerabilities affecting imagesize versions prior to 1.4.2, including potential denial of service via untrusted input. Severity: HIGH. Current version 1.4.1: AFFECTED. Recommendation: ACTION_NEEDED—update to at least version 1.4.2 immediately.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1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1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2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2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2" t="inlineStr">
        <is>
          <t>SAFE - 1 CVEs found but v21.3.0 not affected (version checking uncertain for 1 CVEs)</t>
        </is>
      </c>
      <c r="Q155" s="29">
        <f>HYPERLINK(CONCATENATE("https://cve.mitre.org/cgi-bin/cvekey.cgi?keyword=",$B155),CONCATENATE("CVE MITRE ",$B155," link"))</f>
        <v/>
      </c>
      <c r="R155" s="82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2" t="inlineStr">
        <is>
          <t>✅ PROCEED WITH UPDATE | 📦 UPDATE AVAILABLE: 21.3.0 → 24.7.2 | ✅ No security risks detected - safe to update | ℹ️ INFO: 2 CVEs found but current version not affected (NIST NVD, MITRE CVE)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1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1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2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SAFE - 1 CVEs found but v0.6.8 not affected (version checking uncertain for 1 CVEs)</t>
        </is>
      </c>
      <c r="Q158" s="29">
        <f>HYPERLINK(CONCATENATE("https://cve.mitre.org/cgi-bin/cvekey.cgi?keyword=",$B158),CONCATENATE("CVE MITRE ",$B158," link"))</f>
        <v/>
      </c>
      <c r="R158" s="81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2" t="inlineStr">
        <is>
          <t>✅ PROCEED WITH UPDATE | 📦 UPDATE AVAILABLE: 0.6.8 → 2.0.8 | ✅ No security risks detected - safe to update | ℹ️ INFO: 1 CVEs found but current version not affected (NIST NVD)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45859.44174599662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2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1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0" t="inlineStr">
        <is>
          <t>SAFE - 6 MITRE CVEs found but v8.14.0 not affected (version checking uncertain for 6 CVEs)</t>
        </is>
      </c>
      <c r="S161" s="29">
        <f>HYPERLINK(CONCATENATE("https://security.snyk.io/vuln/pip?search=",$B161),CONCATENATE("Snyk ",$B161," link"))</f>
        <v/>
      </c>
      <c r="T161" s="80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1" t="inlineStr">
        <is>
          <t>None found</t>
        </is>
      </c>
      <c r="W161" s="82" t="inlineStr">
        <is>
          <t>✅ PROCEED WITH UPDATE | 📦 UPDATE AVAILABLE: 8.14.0 → 9.4.0 | ✅ No security risks detected - safe to update | ℹ️ INFO: 15 CVEs found but current version not affected (MITRE CVE, 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0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2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2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2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2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2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allowing unintended signer acceptance. Severity: HIGH. Current version 2.0.1: AFFECTED. Recommendation: ACTION_NEEDED—update to at least version 2.1.2 as advised by GitHub Security Advisory.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1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2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2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SAFE - 2 CVEs found but v0.18.1 not affected (version checking uncertain for 2 CVEs)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2" t="inlineStr">
        <is>
          <t>✅ PROCEED WITH UPDATE | 📦 UPDATE AVAILABLE: 0.18.1 → 0.19.2 | ✅ No security risks detected - safe to update | ℹ️ INFO: 2 CVEs found but current version not affected (NIST NVD)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2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1" t="inlineStr">
        <is>
          <t>None found</t>
        </is>
      </c>
      <c r="Q174" s="29">
        <f>HYPERLINK(CONCATENATE("https://cve.mitre.org/cgi-bin/cvekey.cgi?keyword=",$B174),CONCATENATE("CVE MITRE ",$B174," link"))</f>
        <v/>
      </c>
      <c r="R174" s="82" t="inlineStr">
        <is>
          <t>SAFE - 2 MITRE CVEs found but v3.1.4 not affected (version checking uncertain for 2 CVEs)</t>
        </is>
      </c>
      <c r="S174" s="29">
        <f>HYPERLINK(CONCATENATE("https://security.snyk.io/vuln/pip?search=",$B174),CONCATENATE("Snyk ",$B174," link"))</f>
        <v/>
      </c>
      <c r="T174" s="80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2" t="inlineStr">
        <is>
          <t>🚨 SECURITY RISK | 10 confirmed vulnerabilities found | 📦 UPDATE REQUIRED: 3.1.4 → 3.1.6 | ⚡ HIGH PRIORITY: HIGH severity detected | Sources: SNYK: 10 (HIGH) | ⚠️ Review security advisories before deployment | ℹ️ INFO: 2 CVEs found but current version not affected (MITRE CVE)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sandbox escape via crafted JMESPath expressions.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SAFE - 1 CVEs found but v0.10.0 not affected (version checking uncertain for 1 CVEs)</t>
        </is>
      </c>
      <c r="Q176" s="29">
        <f>HYPERLINK(CONCATENATE("https://cve.mitre.org/cgi-bin/cvekey.cgi?keyword=",$B176),CONCATENATE("CVE MITRE ",$B176," link"))</f>
        <v/>
      </c>
      <c r="R176" s="81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2" t="inlineStr">
        <is>
          <t>✅ PROCEED WITH UPDATE | 📦 UPDATE AVAILABLE: 0.10.0 → 1.0.1 | ✅ No security risks detected - safe to update | ℹ️ INFO: 1 CVEs found but current version not affected (NIST NVD)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A remote code execution vulnerability (CVE-2022-21797) affects joblib versions &lt;1.2.0. Severity: HIGH. Current version 1.2.0: NOT_AFFECTED. Recommendation: SAFE_TO_USE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1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1" t="inlineStr">
        <is>
          <t>None found</t>
        </is>
      </c>
      <c r="S177" s="29">
        <f>HYPERLINK(CONCATENATE("https://security.snyk.io/vuln/pip?search=",$B177),CONCATENATE("Snyk ",$B177," link"))</f>
        <v/>
      </c>
      <c r="T177" s="80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2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1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1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2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2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a high-severity vulnerability (GHSA-7r9j-3m3f-rp9w) related to improper input validation. Severity: HIGH. Current version 2.1: AFFECTED. Recommendation: ACTION_NEEDED—update to the latest patched version immediately.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1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1" t="inlineStr">
        <is>
          <t>None found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2" t="inlineStr">
        <is>
          <t>✅ PROCEED WITH UPDATE | 📦 UPDATE AVAILABLE: 2.1 → 3.0.0 | ✅ No security risks detected - safe to update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45856.6525805104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version 4.17.3 is affected by at least one security advisory (notably GHSA-2p3c-q2mx-6gwq, CVE-2023-39016) with a HIGH severity rating. Severity: HIGH. Current version 4.17.3: AFFECTED. Recommendation: ACTION_NEEDED – update to the latest patched version as soon as possible.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SAFE - 2 CVEs found but v4.17.3 not affected (version checking uncertain for 2 CVEs)</t>
        </is>
      </c>
      <c r="Q181" s="29">
        <f>HYPERLINK(CONCATENATE("https://cve.mitre.org/cgi-bin/cvekey.cgi?keyword=",$B181),CONCATENATE("CVE MITRE ",$B181," link"))</f>
        <v/>
      </c>
      <c r="R181" s="81" t="inlineStr">
        <is>
          <t>None found</t>
        </is>
      </c>
      <c r="S181" s="29">
        <f>HYPERLINK(CONCATENATE("https://security.snyk.io/vuln/pip?search=",$B181),CONCATENATE("Snyk ",$B181," link"))</f>
        <v/>
      </c>
      <c r="T181" s="81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2" t="inlineStr">
        <is>
          <t>✅ PROCEED WITH UPDATE | 📦 UPDATE AVAILABLE: 4.17.3 → 4.25.0 | ✅ No security risks detected - safe to update | ℹ️ INFO: 2 CVEs found but current version not affected (NIST NVD)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1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1" t="inlineStr">
        <is>
          <t>None found</t>
        </is>
      </c>
      <c r="S182" s="29">
        <f>HYPERLINK(CONCATENATE("https://security.snyk.io/vuln/pip?search=",$B182),CONCATENATE("Snyk ",$B182," link"))</f>
        <v/>
      </c>
      <c r="T182" s="81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2" t="inlineStr">
        <is>
          <t>✅ PROCEED WITH UPDATE | 📦 UPDATE AVAILABLE: 1.0.0 → 1.1.1 | ✅ No security risks detected - safe to update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2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vulnerabilities impacting version 5.3.0 (notably CVE-2023-27290, CVE-2023-32316).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1" t="inlineStr">
        <is>
          <t>None found</t>
        </is>
      </c>
      <c r="S185" s="29">
        <f>HYPERLINK(CONCATENATE("https://security.snyk.io/vuln/pip?search=",$B185),CONCATENATE("Snyk ",$B185," link"))</f>
        <v/>
      </c>
      <c r="T185" s="81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2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2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as soon as possible.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SAFE - 1 CVEs found but v2.5.0 not affected (version checking uncertain for 1 CVEs)</t>
        </is>
      </c>
      <c r="Q187" s="29">
        <f>HYPERLINK(CONCATENATE("https://cve.mitre.org/cgi-bin/cvekey.cgi?keyword=",$B187),CONCATENATE("CVE MITRE ",$B187," link"))</f>
        <v/>
      </c>
      <c r="R187" s="81" t="inlineStr">
        <is>
          <t>None found</t>
        </is>
      </c>
      <c r="S187" s="29">
        <f>HYPERLINK(CONCATENATE("https://security.snyk.io/vuln/pip?search=",$B187),CONCATENATE("Snyk ",$B187," link"))</f>
        <v/>
      </c>
      <c r="T187" s="81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2" t="inlineStr">
        <is>
          <t>✅ PROCEED WITH UPDATE | 📦 UPDATE AVAILABLE: 2.5.0 → 2.16.0 | ✅ No security risks detected - safe to update | ℹ️ INFO: 1 CVEs found but current version not affected (NIST NVD)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2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2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2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2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45858.38988855112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3.6.3, including high-severity vulnerabilities such as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1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1" t="inlineStr">
        <is>
          <t>None found</t>
        </is>
      </c>
      <c r="S192" s="29">
        <f>HYPERLINK(CONCATENATE("https://security.snyk.io/vuln/pip?search=",$B192),CONCATENATE("Snyk ",$B192," link"))</f>
        <v/>
      </c>
      <c r="T192" s="80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2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2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2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2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Manual review required - 41 CVEs found, 41 require manual version checking for v23.13.1</t>
        </is>
      </c>
      <c r="Q196" s="29">
        <f>HYPERLINK(CONCATENATE("https://cve.mitre.org/cgi-bin/cvekey.cgi?keyword=",$B196),CONCATENATE("CVE MITRE ",$B196," link"))</f>
        <v/>
      </c>
      <c r="R196" s="81" t="inlineStr">
        <is>
          <t>None found</t>
        </is>
      </c>
      <c r="S196" s="29">
        <f>HYPERLINK(CONCATENATE("https://security.snyk.io/vuln/pip?search=",$B196),CONCATENATE("Snyk ",$B196," link"))</f>
        <v/>
      </c>
      <c r="T196" s="80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93" t="inlineStr">
        <is>
          <t>🔍 MANUAL REVIEW | NIST NVD require human assessment | • NIST NVD: 41 CVEs require manual assessment | 📋 Human review needed for indeterminate cases | ℹ️ INFO: 3 CVEs found but current version not affected (SNYK)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2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2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2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0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2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2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1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1" t="inlineStr">
        <is>
          <t>None found</t>
        </is>
      </c>
      <c r="S203" s="29">
        <f>HYPERLINK(CONCATENATE("https://security.snyk.io/vuln/pip?search=",$B203),CONCATENATE("Snyk ",$B203," link"))</f>
        <v/>
      </c>
      <c r="T203" s="80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2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44008.90156783033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44008.90156783033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0" t="inlineStr">
        <is>
          <t>Manual review required - 79 CVEs found, 79 require manual version checking for v0.2.0.1</t>
        </is>
      </c>
      <c r="Q204" s="29">
        <f>HYPERLINK(CONCATENATE("https://cve.mitre.org/cgi-bin/cvekey.cgi?keyword=",$B204),CONCATENATE("CVE MITRE ",$B204," link"))</f>
        <v/>
      </c>
      <c r="R204" s="81" t="inlineStr">
        <is>
          <t>None found</t>
        </is>
      </c>
      <c r="S204" s="29">
        <f>HYPERLINK(CONCATENATE("https://security.snyk.io/vuln/pip?search=",$B204),CONCATENATE("Snyk ",$B204," link"))</f>
        <v/>
      </c>
      <c r="T204" s="81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93" t="inlineStr">
        <is>
          <t>🔍 MANUAL REVIEW | NIST NVD require human assessment | • NIST NVD: 79 CVEs require manual assessment | 📋 Human review needed for indeterminate cases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44688.29203343502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45326.61669556095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2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45048.69230442605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45677.46688234262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2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45022.62036939184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45848.94229175287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1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2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44671.91993322736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44671.91993322736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1" t="inlineStr">
        <is>
          <t>None found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43754.76036120479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45822.72528899516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Manual review required - 11 CVEs found, 11 require manual version checking for v1.5.3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93" t="inlineStr">
        <is>
          <t>🔍 MANUAL REVIEW | NIST NVD require human assessment | • NIST NVD: 11 CVEs require manual assessment | 📋 Human review needed for indeterminate cases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44908.91930096735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45834.68405289301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impacting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SAFE - 2 CVEs found but v4.9.2 not affected (version checking uncertain for 2 CVEs)</t>
        </is>
      </c>
      <c r="Q210" s="29">
        <f>HYPERLINK(CONCATENATE("https://cve.mitre.org/cgi-bin/cvekey.cgi?keyword=",$B210),CONCATENATE("CVE MITRE ",$B210," link"))</f>
        <v/>
      </c>
      <c r="R210" s="80" t="inlineStr">
        <is>
          <t>SAFE - 1 MITRE CVEs found but v4.9.2 not affected (version checking uncertain for 1 CVEs)</t>
        </is>
      </c>
      <c r="S210" s="29">
        <f>HYPERLINK(CONCATENATE("https://security.snyk.io/vuln/pip?search=",$B210),CONCATENATE("Snyk ",$B210," link"))</f>
        <v/>
      </c>
      <c r="T210" s="80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82" t="inlineStr">
        <is>
          <t>✅ PROCEED WITH UPDATE | 📦 UPDATE AVAILABLE: 4.9.2 → 6.0.0 | ✅ No security risks detected - safe to update | ℹ️ INFO: 11 CVEs found but current version not affected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44925.96059746879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45748.9550182552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Manual review required - 18 CVEs found, 18 require manual version checking for v4.3.2</t>
        </is>
      </c>
      <c r="Q211" s="29">
        <f>HYPERLINK(CONCATENATE("https://cve.mitre.org/cgi-bin/cvekey.cgi?keyword=",$B211),CONCATENATE("CVE MITRE ",$B211," link"))</f>
        <v/>
      </c>
      <c r="R211" s="81" t="inlineStr">
        <is>
          <t>None found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93" t="inlineStr">
        <is>
          <t>🔍 MANUAL REVIEW | NIST NVD require human assessment | • NIST NVD: 18 CVEs require manual assessment | 📋 Human review needed for indeterminate cases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- Multiple advisories affect Markdown versions prior to 3.4.3, including vulnerabilities with HIGH severity (e.g., CVE-2023-43614, CVE-2023-43615). Severity: HIGH. Current version 3.4.1: AFFECTED. Recommendation: ACTION_NEEDED—update to at least version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SAFE - 5 CVEs found but v3.4.1 not affected (version checking uncertain for 5 CVEs)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1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2" t="inlineStr">
        <is>
          <t>✅ PROCEED WITH UPDATE | 📦 UPDATE AVAILABLE: 3.4.1 → 3.8.2 | ✅ No security risks detected - safe to update | ℹ️ INFO: 5 CVEs found but current version not affected (NIST NVD)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44979.24617486765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45080.27859976245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SAFE - 2 CVEs found but v2.2.0 not affected (version checking uncertain for 2 CVEs)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0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2" t="inlineStr">
        <is>
          <t>✅ PROCEED WITH UPDATE | 📦 UPDATE AVAILABLE: 2.2.0 → 3.0.0 | ✅ No security risks detected - safe to update | ℹ️ INFO: 4 CVEs found but current version not affected (NIST NVD, 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44635.55701322075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45583.63948426866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2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45588.90877702252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45797.7852834958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2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44989.31097888356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45785.79837457871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82" t="inlineStr">
        <is>
          <t>SAFE - 1 CVEs found but v3.7.1 not affected (version checking uncertain for 1 CVEs)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82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2" t="inlineStr">
        <is>
          <t>✅ PROCEED WITH UPDATE | 📦 UPDATE AVAILABLE: 3.7.1 → 3.10.3 | ✅ No security risks detected - safe to update | ℹ️ INFO: 2 CVEs found but current version not affected (NIST NVD, SNYK)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44791.15853086277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45397.57272298552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2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44585.05196320282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44585.05196320282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SAFE - 1 CVEs found but v0.7.0 not affected (version checking uncertain for 1 CVEs)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 | ℹ️ INFO: 1 CVEs found but current version not affected (NIST NVD)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44533.34013496173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45544.85264349528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There is a security advisory affecting mdit-py-plugins version 0.3.0, specifically CVE-2023-32310, which allows for potential cross-site scripting (XSS) vulnerabilities. Severity: HIGH. Current version 0.3.0: AFFECTED. Recommendation: ACTION_NEEDED – Update to version 0.3.1 or later to mitigate the vulnerability.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2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44425.71443788586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44787.52789096847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(GHSA-6c4m-6c3h-3fh6). Severity: HIGH. Current version 0.1.0: AFFECTED. Recommendation: ACTION_NEEDED—update to version 0.1.1 or later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2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2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45117.59556773596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45749.58974560569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2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43766.64330944393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43766.64330944393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43386.54071028747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43386.54071028747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(CVE-2021-21310). Severity: HIGH. Current version 0.8.4: AFFECTED. Recommendation: ACTION_NEEDED—update to the latest version to mitigate known vulnerabilities.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1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1" t="inlineStr">
        <is>
          <t>None found</t>
        </is>
      </c>
      <c r="S225" s="29">
        <f>HYPERLINK(CONCATENATE("https://security.snyk.io/vuln/pip?search=",$B225),CONCATENATE("Snyk ",$B225," link"))</f>
        <v/>
      </c>
      <c r="T225" s="80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2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45169.42550745461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45833.55159972897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2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44588.60670199897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45833.55374963471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2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44343.60672745745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45839.50262997011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2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45118.56599654158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45719.52200831167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1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1" t="inlineStr">
        <is>
          <t>None found</t>
        </is>
      </c>
      <c r="S229" s="29">
        <f>HYPERLINK(CONCATENATE("https://security.snyk.io/vuln/pip?search=",$B229),CONCATENATE("Snyk ",$B229," link"))</f>
        <v/>
      </c>
      <c r="T229" s="81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2" t="inlineStr">
        <is>
          <t>✅ PROCEED WITH UPDATE | 📦 UPDATE AVAILABLE: 5.1.0 → 5.2.0 | ✅ No security risks detected - safe to update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44524.15006488573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45769.59560752641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2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44236.64057943031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44992.69941200429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1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1" t="inlineStr">
        <is>
          <t>None found</t>
        </is>
      </c>
      <c r="S231" s="29">
        <f>HYPERLINK(CONCATENATE("https://security.snyk.io/vuln/pip?search=",$B231),CONCATENATE("Snyk ",$B231," link"))</f>
        <v/>
      </c>
      <c r="T231" s="80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2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44524.51573728103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45821.2858475488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0" t="inlineStr">
        <is>
          <t>SAFE - 4 CVEs found but v1.0.3 not affected (version checking uncertain for 4 CVEs)</t>
        </is>
      </c>
      <c r="Q232" s="29">
        <f>HYPERLINK(CONCATENATE("https://cve.mitre.org/cgi-bin/cvekey.cgi?keyword=",$B232),CONCATENATE("CVE MITRE ",$B232," link"))</f>
        <v/>
      </c>
      <c r="R232" s="81" t="inlineStr">
        <is>
          <t>None found</t>
        </is>
      </c>
      <c r="S232" s="29">
        <f>HYPERLINK(CONCATENATE("https://security.snyk.io/vuln/pip?search=",$B232),CONCATENATE("Snyk ",$B232," link"))</f>
        <v/>
      </c>
      <c r="T232" s="80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2" t="inlineStr">
        <is>
          <t>✅ PROCEED WITH UPDATE | 📦 UPDATE AVAILABLE: 1.0.3 → 1.1.1 | ✅ No security risks detected - safe to update | ℹ️ INFO: 5 CVEs found but current version not affected (NIST NVD, 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44585.70558765996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45838.66040430344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2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43320.75253862306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45104.69802568102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2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44089.6335605018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44089.6335605018</v>
      </c>
      <c r="I235" s="83" t="inlineStr"/>
      <c r="J235" s="77" t="inlineStr">
        <is>
          <t>Unknown</t>
        </is>
      </c>
      <c r="K235" s="96" t="n"/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43755.94371438408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45769.62109934134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2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1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2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45021.13988196837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45783.66798825543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2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44631.37515870502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45645.43916828537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allow code execution via malicious notebook outputs. Severity: HIGH. Current version 0.5.13: AFFECTED. Recommendation: ACTION_NEEDED—update to at least 0.5.15 or later per GitHub Security Advisory guidance.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2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44830.60981184644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45685.39528415794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impacting versions up to and including 6.5.4. Severity: HIGH. Current version 6.5.4: AFFECTED. Recommendation: ACTION_NEEDED—update to the latest patched version as soon as possible.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0" t="inlineStr">
        <is>
          <t>SAFE - 2 CVEs found but v6.5.4 not affected (version checking uncertain for 2 CVEs)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0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2" t="inlineStr">
        <is>
          <t>✅ PROCEED WITH UPDATE | 📦 UPDATE AVAILABLE: 6.5.4 → 7.16.6 | ✅ No security risks detected - safe to update | ℹ️ INFO: 3 CVEs found but current version not affected (NIST NVD, 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44844.55018711618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45386.47262610124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2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44834.29809566368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45312.60089378704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2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44726.16979188417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45806.48269630929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0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2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44601.52833439923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45522.82525358158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SAFE - 5 CVEs found but v3.7 not affected (version checking uncertain for 5 CVEs)</t>
        </is>
      </c>
      <c r="Q244" s="29">
        <f>HYPERLINK(CONCATENATE("https://cve.mitre.org/cgi-bin/cvekey.cgi?keyword=",$B244),CONCATENATE("CVE MITRE ",$B244," link"))</f>
        <v/>
      </c>
      <c r="R244" s="81" t="inlineStr">
        <is>
          <t>None found</t>
        </is>
      </c>
      <c r="S244" s="29">
        <f>HYPERLINK(CONCATENATE("https://security.snyk.io/vuln/pip?search=",$B244),CONCATENATE("Snyk ",$B244," link"))</f>
        <v/>
      </c>
      <c r="T244" s="80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2" t="inlineStr">
        <is>
          <t>🚨 SECURITY RISK | 8 confirmed vulnerabilities found | 📦 UPDATE REQUIRED: 3.7 → 3.9.1 | ⚡ HIGH PRIORITY: HIGH severity detected | Sources: SNYK: 8 (HIGH) | ⚠️ Review security advisories before deployment | ℹ️ INFO: 5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42157.38375928008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42157.38375928008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vulnerabilities in version 1.3.7 (notably CVE-2020-28493, a code execution issue). Severity: HIGH. Current version 1.3.7: AFFECTED. Recommendation: ACTION_NEEDED—migrate to a maintained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0" t="inlineStr">
        <is>
          <t>SAFE - 8 CVEs found but v1.3.7 not affected (version checking uncertain for 8 CVEs)</t>
        </is>
      </c>
      <c r="Q245" s="29">
        <f>HYPERLINK(CONCATENATE("https://cve.mitre.org/cgi-bin/cvekey.cgi?keyword=",$B245),CONCATENATE("CVE MITRE ",$B245," link"))</f>
        <v/>
      </c>
      <c r="R245" s="81" t="inlineStr">
        <is>
          <t>None found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8 CVEs found but current version not affected (NIST NVD)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45022.63068816774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45838.54461325007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at least one with HIGH severity (e.g., CVE-2023-40595, CVE-2023-27286). Severity: HIGH. Current version 6.5.4: AFFECTED. Recommendation: ACTION_NEEDED – Update to the latest patched version as soon as possible.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2" t="inlineStr">
        <is>
          <t>Manual review required - 152 CVEs found, 152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0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152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44868.15632446684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45336.98282739264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2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45048.69368440889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45756.12331184481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SAFE - 2 CVEs found but v0.57.0 not affected (version checking uncertain for 2 CVEs)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0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2" t="inlineStr">
        <is>
          <t>✅ PROCEED WITH UPDATE | 📦 UPDATE AVAILABLE: 0.57.0 → 0.61.2 | ✅ No security risks detected - safe to update | ℹ️ INFO: 3 CVEs found but current version not affected (NIST NVD, 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44860.15553136873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45817.46180099485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1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1" t="inlineStr">
        <is>
          <t>None found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2" t="inlineStr">
        <is>
          <t>✅ PROCEED WITH UPDATE | 📦 UPDATE AVAILABLE: 2.8.4 → 2.11.0 | ✅ No security risks detected - safe to update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45038.89556440943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45829.49152280651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0" t="inlineStr">
        <is>
          <t>SAFE - 2 CVEs found but v1.24.3 not affected (version checking uncertain for 2 CVEs)</t>
        </is>
      </c>
      <c r="Q250" s="29">
        <f>HYPERLINK(CONCATENATE("https://cve.mitre.org/cgi-bin/cvekey.cgi?keyword=",$B250),CONCATENATE("CVE MITRE ",$B250," link"))</f>
        <v/>
      </c>
      <c r="R250" s="81" t="inlineStr">
        <is>
          <t>None found</t>
        </is>
      </c>
      <c r="S250" s="29">
        <f>HYPERLINK(CONCATENATE("https://security.snyk.io/vuln/pip?search=",$B250),CONCATENATE("Snyk ",$B250," link"))</f>
        <v/>
      </c>
      <c r="T250" s="80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2" t="inlineStr">
        <is>
          <t>✅ PROCEED WITH UPDATE | 📦 UPDATE AVAILABLE: 1.24.3 → 2.3.1 | ✅ No security risks detected - safe to update | ℹ️ INFO: 10 CVEs found but current version not affected (NIST NVD, 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44842.59080376216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45832.51589931817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2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43353.77491075316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45261.68254072613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2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openpyxl, including vulnerabilities impacting version 3.0.10 (notably CVE-2023-29736, CVE-2023-40164). Severity: HIGH. Current version 3.0.10: AFFECTED. Recommendation: ACTION_NEEDED—update to the latest patched version immediately.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1" t="inlineStr">
        <is>
          <t>None found</t>
        </is>
      </c>
      <c r="Q253" s="29">
        <f>HYPERLINK(CONCATENATE("https://cve.mitre.org/cgi-bin/cvekey.cgi?keyword=",$B253),CONCATENATE("CVE MITRE ",$B253," link"))</f>
        <v/>
      </c>
      <c r="R253" s="81" t="inlineStr">
        <is>
          <t>None found</t>
        </is>
      </c>
      <c r="S253" s="29">
        <f>HYPERLINK(CONCATENATE("https://security.snyk.io/vuln/pip?search=",$B253),CONCATENATE("Snyk ",$B253," link"))</f>
        <v/>
      </c>
      <c r="T253" s="80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2" t="inlineStr">
        <is>
          <t>✅ PROCEED WITH UPDATE | 📦 UPDATE AVAILABLE: 3.0.10 → 3.1.5 | ✅ No security risks detected - safe to update | ℹ️ INFO: 1 CVEs found but current version not affected (SNYK)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44587.610285619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44587.610285619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45766.49233652324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(CVE-2023-46137) affects packaging versions before 23.2, allowing potential regex denial of service (ReDoS).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2" t="inlineStr">
        <is>
          <t>Manual review required - 59 CVEs found, 59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2" t="inlineStr">
        <is>
          <t>SAFE - 2 MITRE CVEs found but v23.0. not affected (version checking uncertain for 2 CVEs)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 require human assessment | • NIST NVD: 59 CVEs require manual assessment | 📋 Human review needed for indeterminate cases | ℹ️ INFO: 2 CVEs found but current version not affected (MITRE CVE)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45392.82234213029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45845.80431272779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0" t="inlineStr">
        <is>
          <t>SAFE - 3 CVEs found but v2.2.2 not affected (version checking uncertain for 3 CVEs)</t>
        </is>
      </c>
      <c r="Q256" s="29">
        <f>HYPERLINK(CONCATENATE("https://cve.mitre.org/cgi-bin/cvekey.cgi?keyword=",$B256),CONCATENATE("CVE MITRE ",$B256," link"))</f>
        <v/>
      </c>
      <c r="R256" s="80" t="inlineStr">
        <is>
          <t>SAFE - 7 MITRE CVEs found but v2.2.2 not affected (version checking uncertain for 7 CVEs)</t>
        </is>
      </c>
      <c r="S256" s="29">
        <f>HYPERLINK(CONCATENATE("https://security.snyk.io/vuln/pip?search=",$B256),CONCATENATE("Snyk ",$B256," link"))</f>
        <v/>
      </c>
      <c r="T256" s="80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82" t="inlineStr">
        <is>
          <t>✅ PROCEED WITH UPDATE | 📦 UPDATE AVAILABLE: 2.2.2 → 2.3.1 | ✅ No security risks detected - safe to update | ℹ️ INFO: 11 CVEs found but current version not affected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44453.15135855127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45309.83901944474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2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45082.80217071372</v>
      </c>
      <c r="F258" s="92" t="inlineStr">
        <is>
          <t>1.7.4</t>
        </is>
      </c>
      <c r="G258" s="76" t="inlineStr">
        <is>
          <t>https://pypi.org/project/panel/1.7.4/</t>
        </is>
      </c>
      <c r="H258" s="75" t="n">
        <v>45849.42753530201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2" t="inlineStr">
        <is>
          <t>Manual review required - 1210 CVEs found, 1210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7" t="inlineStr">
        <is>
          <t>None found</t>
        </is>
      </c>
      <c r="S258" s="29">
        <f>HYPERLINK(CONCATENATE("https://security.snyk.io/vuln/pip?search=",$B258),CONCATENATE("Snyk ",$B258," link"))</f>
        <v/>
      </c>
      <c r="T258" s="80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1" t="inlineStr">
        <is>
          <t>None found</t>
        </is>
      </c>
      <c r="W258" s="93" t="inlineStr">
        <is>
          <t>🔍 MANUAL REVIEW | NIST NVD require human assessment | • NIST NVD: 1210 CVEs require manual assessment | 📋 Human review needed for indeterminate cases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44999.3632619671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45819.6322353802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2" t="inlineStr">
        <is>
          <t>Manual review required - 65 CVEs found, 65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7" t="inlineStr">
        <is>
          <t>None found</t>
        </is>
      </c>
      <c r="S259" s="29">
        <f>HYPERLINK(CONCATENATE("https://security.snyk.io/vuln/pip?search=",$B259),CONCATENATE("Snyk ",$B259," link"))</f>
        <v/>
      </c>
      <c r="T259" s="81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1" t="inlineStr">
        <is>
          <t>None found</t>
        </is>
      </c>
      <c r="W259" s="93" t="inlineStr">
        <is>
          <t>🔍 MANUAL REVIEW | NIST NVD require human assessment | • NIST NVD: 65 CVEs require manual assessment | 📋 Human review needed for indeterminate cases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versions up to and including 2.8.1, including high-severity vulnerabilities such as CVE-2022-24302 (possible command injection).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1" t="inlineStr">
        <is>
          <t>None found</t>
        </is>
      </c>
      <c r="S260" s="29">
        <f>HYPERLINK(CONCATENATE("https://security.snyk.io/vuln/pip?search=",$B260),CONCATENATE("Snyk ",$B260," link"))</f>
        <v/>
      </c>
      <c r="T260" s="80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2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43982.99370735649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43982.99370735649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43958.86591982588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45674.65171100068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– There are security advisories affecting parsel version 1.6.0, including vulnerabilities rated as HIGH severity (notably CVE-2023-46137, a regular expression denial of service issue). Severity: HIGH. Current version 1.6.0: AFFECTED. Recommendation: ACTION_NEEDED – 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1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2" t="inlineStr">
        <is>
          <t>✅ PROCEED WITH UPDATE | 📦 UPDATE AVAILABLE: 1.6.0 → 1.10.0 | ✅ No security risks detected - safe to update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44530.87902455748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45387.40547800188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1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1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2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44294.73104228658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45418.8275378612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1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2" t="inlineStr">
        <is>
          <t>✅ PROCEED WITH UPDATE | 📦 UPDATE AVAILABLE: 1.2.0 → 1.4.2 | ✅ No security risks detected - safe to update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45114.02306789687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45654.67066692193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2" t="inlineStr">
        <is>
          <t>Manual review required - 2000 CVEs found, 2000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2" t="inlineStr">
        <is>
          <t>SAFE - 3 MITRE CVEs found but v16.7.1 not affected (version checking uncertain for 3 CVEs)</t>
        </is>
      </c>
      <c r="S265" s="29">
        <f>HYPERLINK(CONCATENATE("https://security.snyk.io/vuln/pip?search=",$B265),CONCATENATE("Snyk ",$B265," link"))</f>
        <v/>
      </c>
      <c r="T265" s="81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1" t="inlineStr">
        <is>
          <t>None found</t>
        </is>
      </c>
      <c r="W265" s="93" t="inlineStr">
        <is>
          <t>🔍 MANUAL REVIEW | NIST NVD require human assessment | • NIST NVD: 2000 CVEs require manual assessment | 📋 Human review needed for indeterminate cases | ℹ️ INFO: 3 CVEs found but current version not affected (MITRE CVE)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44685.56759937386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44685.56759937386</v>
      </c>
      <c r="I266" s="83" t="inlineStr"/>
      <c r="J266" s="77" t="inlineStr">
        <is>
          <t>5 - Production/Stable</t>
        </is>
      </c>
      <c r="K266" s="108" t="n"/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44602.75078416155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44602.75078416155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44905.20072300702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45270.93799930795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1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2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40780.48577752465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40780.48577752465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1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1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44843.85251598684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45608.59088947484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2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44964.51986896971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45530.87572491337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2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43032.61054936765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43032.61054936765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1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43851.69240637568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45255.28906030727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2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43368.80388677841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43368.80388677841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advisories affect Pillow 9.4.0, including high 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0" t="inlineStr">
        <is>
          <t>SAFE - 9 CVEs found but v9.4.0 not affected (version checking uncertain for 9 CVEs)</t>
        </is>
      </c>
      <c r="Q275" s="29">
        <f>HYPERLINK(CONCATENATE("https://cve.mitre.org/cgi-bin/cvekey.cgi?keyword=",$B275),CONCATENATE("CVE MITRE ",$B275," link"))</f>
        <v/>
      </c>
      <c r="R275" s="80" t="inlineStr">
        <is>
          <t>SAFE - 7 MITRE CVEs found but v9.4.0 not affected (version checking uncertain for 7 CVEs)</t>
        </is>
      </c>
      <c r="S275" s="29">
        <f>HYPERLINK(CONCATENATE("https://security.snyk.io/vuln/pip?search=",$B275),CONCATENATE("Snyk ",$B275," link"))</f>
        <v/>
      </c>
      <c r="T275" s="80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2" t="inlineStr">
        <is>
          <t>🚨 SECURITY RISK | 64 confirmed vulnerabilities found | 📦 UPDATE REQUIRED: 9.4.0 → 11.3.0 | ⚡ HIGH PRIORITY: CRITICAL severity detected | Sources: SNYK: 64 (CRITICAL) | ⚠️ Review security advisories before deployment | ℹ️ INFO: 16 CVEs found but current version not affected (NIST NVD, MITRE CVE)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45042.3912857064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45779.63471183636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2" t="inlineStr">
        <is>
          <t>Manual review required - 572 CVEs found, 572 require manual version checking for v23.1.2</t>
        </is>
      </c>
      <c r="Q276" s="29">
        <f>HYPERLINK(CONCATENATE("https://cve.mitre.org/cgi-bin/cvekey.cgi?keyword=",$B276),CONCATENATE("CVE MITRE ",$B276," link"))</f>
        <v/>
      </c>
      <c r="R276" s="82" t="inlineStr">
        <is>
          <t>VULNERABLE - 6 MITRE CVEs affect v23.1.2 (Highest: HIGH)</t>
        </is>
      </c>
      <c r="S276" s="29">
        <f>HYPERLINK(CONCATENATE("https://security.snyk.io/vuln/pip?search=",$B276),CONCATENATE("Snyk ",$B276," link"))</f>
        <v/>
      </c>
      <c r="T276" s="80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1" t="inlineStr">
        <is>
          <t>None found</t>
        </is>
      </c>
      <c r="W276" s="82" t="inlineStr">
        <is>
          <t>🚨 SECURITY RISK | 471 confirmed vulnerabilities found | 📦 UPDATE REQUIRED: 23.1.2 → 25.1.1 | ⚡ HIGH PRIORITY: HIGH severity detected | Sources: MITRE CVE: 463 (HIGH),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44934.7002904224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45707.64413277426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1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1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2" t="inlineStr">
        <is>
          <t>✅ PROCEED WITH UPDATE | 📦 UPDATE AVAILABLE: 1.9.6 → 1.12.1.2 | ✅ No security risks detected - safe to update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43770.71535658309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43770.71535658309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There are security advisories affecting plantuml version 0.3.0, including vulnerabilities related to command injection. Severity: HIGH. Current version 0.3.0: AFFECTED. Recommendation: ACTION_NEEDED—update to a patched version immediately.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0" t="inlineStr">
        <is>
          <t>SAFE - 7 CVEs found but v0.3.0 not affected (version checking uncertain for 7 CVEs)</t>
        </is>
      </c>
      <c r="Q278" s="29">
        <f>HYPERLINK(CONCATENATE("https://cve.mitre.org/cgi-bin/cvekey.cgi?keyword=",$B278),CONCATENATE("CVE MITRE ",$B278," link"))</f>
        <v/>
      </c>
      <c r="R278" s="81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 | ℹ️ INFO: 7 CVEs found but current version not affected (NIST NVD)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45136.6281780326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45784.94977287102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2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44736.04714816555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45834.68102732287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1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1" t="inlineStr">
        <is>
          <t>None found</t>
        </is>
      </c>
      <c r="S280" s="29">
        <f>HYPERLINK(CONCATENATE("https://security.snyk.io/vuln/pip?search=",$B280),CONCATENATE("Snyk ",$B280," link"))</f>
        <v/>
      </c>
      <c r="T280" s="81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2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44433.68471845815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45792.52090432874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2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43146.79267560744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43146.79267560744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1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1" t="inlineStr">
        <is>
          <t>None found</t>
        </is>
      </c>
      <c r="S282" s="29">
        <f>HYPERLINK(CONCATENATE("https://security.snyk.io/vuln/pip?search=",$B282),CONCATENATE("Snyk ",$B282," link"))</f>
        <v/>
      </c>
      <c r="T282" s="81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1" t="inlineStr">
        <is>
          <t>None found</t>
        </is>
      </c>
      <c r="W282" s="87" t="inlineStr">
        <is>
          <t>✅ 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44355.92306354563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45449.70398545557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55" t="inlineStr">
        <is>
          <t>No published security advisories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2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43672.53545068447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43672.53545068447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44659.67169745512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45810.60347301496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– There are security advisories affecting prometheus-client version 0.14.1, including a high-severity vulnerability (CVE-2022-21698) related to improper input validation. Severity: HIGH. Current version 0.14.1: AFFECTED. Recommendation: ACTION_NEEDED – Update to the latest patched version as soon as possible.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2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44901.94208099354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45762.38801797565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0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2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43808.50711342096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45832.58245463514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There is a security advisory affecting Protego versions prior to 0.2.1, including 0.1.16, related to a regular expression denial of service (ReDoS) vulnerability. Severity: HIGH. Current version 0.1.16: AFFECTED. Recommendation: ACTION_NEEDED—update to version 0.2.1 or later.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0" t="inlineStr">
        <is>
          <t>SAFE - 1 CVEs found but v0.1.16 not affected (version checking uncertain for 1 CVEs)</t>
        </is>
      </c>
      <c r="Q287" s="29">
        <f>HYPERLINK(CONCATENATE("https://cve.mitre.org/cgi-bin/cvekey.cgi?keyword=",$B287),CONCATENATE("CVE MITRE ",$B287," link"))</f>
        <v/>
      </c>
      <c r="R287" s="81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1" t="inlineStr">
        <is>
          <t>None found</t>
        </is>
      </c>
      <c r="W287" s="82" t="inlineStr">
        <is>
          <t>✅ PROCEED WITH UPDATE | 📦 UPDATE AVAILABLE: 0.1.16 → 0.5.0 | ✅ No security risks detected - safe to update | ℹ️ INFO: 1 CVEs found but current version not affected (NIST NVD)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45553.93433390476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45805.80950460714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SAFE - 1 CVEs found but v4.25.5 not affected (version checking uncertain for 1 CVEs)</t>
        </is>
      </c>
      <c r="Q288" s="29">
        <f>HYPERLINK(CONCATENATE("https://cve.mitre.org/cgi-bin/cvekey.cgi?keyword=",$B288),CONCATENATE("CVE MITRE ",$B288," link"))</f>
        <v/>
      </c>
      <c r="R288" s="81" t="inlineStr">
        <is>
          <t>None found</t>
        </is>
      </c>
      <c r="S288" s="29">
        <f>HYPERLINK(CONCATENATE("https://security.snyk.io/vuln/pip?search=",$B288),CONCATENATE("Snyk ",$B288," link"))</f>
        <v/>
      </c>
      <c r="T288" s="80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2" t="inlineStr">
        <is>
          <t>🚨 SECURITY RISK | 3 confirmed vulnerabilities found | 📦 UPDATE REQUIRED: 4.25.5 → 6.31.1 | ⚡ HIGH PRIORITY: HIGH severity detected | Sources: SNYK: 3 (HIGH) | ⚠️ Review security advisories before deployment | ℹ️ INFO: 1 CVEs found but current version not affected (NIST NVD)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44559.89328230396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45701.91264306077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(CVE-2023-3321).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7" t="inlineStr">
        <is>
          <t>None found</t>
        </is>
      </c>
      <c r="Q289" s="29">
        <f>HYPERLINK(CONCATENATE("https://cve.mitre.org/cgi-bin/cvekey.cgi?keyword=",$B289),CONCATENATE("CVE MITRE ",$B289," link"))</f>
        <v/>
      </c>
      <c r="R289" s="82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2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2" t="inlineStr">
        <is>
          <t>✅ PROCEED WITH UPDATE | 📦 UPDATE AVAILABLE: 5.9.0 → 7.0.0 | ✅ No security risks detected - safe to update | ℹ️ INFO: 3 CVEs found but current version not affected (MITRE CVE, SNYK)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45202.53156626815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45581.47111609115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2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45581.47151212389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45581.47151212389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44193.635744796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44193.635744796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 0.7.0, specifically CVE-2023-48426, which allows for potential command injection. Severity: HIGH. Current version 0.7.0: AFFECTED. Recommendation: ACTION_NEEDED—update to version 0.7.1 or later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45494.54050973167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0.2.2, but no advisories affect 0.2.2 itself. Severity: HIGH. Current version 0.2.2: NOT_AFFECTED. Recommendation: SAFE_TO_USE.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2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44504.72014064938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44504.72014064938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the py package, including vulnerabilities up to version 1.11.0. Severity: HIGH. Current version 1.11.0: AFFECTED. Recommendation: ACTION_NEEDED—update to a patched version as soon as possible.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2" t="inlineStr">
        <is>
          <t>Manual review required - 18 CVEs found, 18 require manual version checking for v1.11.0</t>
        </is>
      </c>
      <c r="Q294" s="29">
        <f>HYPERLINK(CONCATENATE("https://cve.mitre.org/cgi-bin/cvekey.cgi?keyword=",$B294),CONCATENATE("CVE MITRE ",$B294," link"))</f>
        <v/>
      </c>
      <c r="R294" s="82" t="inlineStr">
        <is>
          <t>VULNERABLE - 42 MITRE CVEs affect v1.11.0 (Highest: CRITICAL)</t>
        </is>
      </c>
      <c r="S294" s="29">
        <f>HYPERLINK(CONCATENATE("https://security.snyk.io/vuln/pip?search=",$B294),CONCATENATE("Snyk ",$B294," link"))</f>
        <v/>
      </c>
      <c r="T294" s="82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2" t="inlineStr">
        <is>
          <t>🚨 SECURITY RISK | 916 confirmed vulnerabilities found | ⚡ HIGH PRIORITY: CRITICAL severity detected | Sources: MITRE CVE: 916 (CRITICAL) | ⚠️ Review security advisories before deployment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44300.70397447013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44859.86004209213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2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44953.61220066222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45856.03790226294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2" t="inlineStr">
        <is>
          <t>SAFE - 1 CVEs found but v11.0.0 not affected (version checking uncertain for 1 CVEs)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2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2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1 CVEs found but current version not affected (NIST NVD)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43785.72724175025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45546.66708475197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2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43839.72489822761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45744.11202579494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2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44888.76905641545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45828.78457745028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2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45202.65680623646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2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44506.53487974564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45381.55718143789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2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44956.46598482279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44956.46598482279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44911.82255127759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45723.15234671185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1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1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2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45822.35642251829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2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7" t="inlineStr">
        <is>
          <t>None found</t>
        </is>
      </c>
      <c r="S304" s="29">
        <f>HYPERLINK(CONCATENATE("https://security.snyk.io/vuln/pip?search=",$B304),CONCATENATE("Snyk ",$B304," link"))</f>
        <v/>
      </c>
      <c r="T304" s="82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2" t="inlineStr">
        <is>
          <t>✅ PROCEED WITH UPDATE | 📦 UPDATE AVAILABLE: 2.9.2 → 2.11.7 | ✅ No security risks detected - safe to update | ℹ️ INFO: 6 CVEs found but current version not affected (NIST NVD, SNYK)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45551.6694123125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45834.38253739224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2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42019.18010468459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44974.84111100827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2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44943.85368164564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44943.85368164564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44333.65075864334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45607.64046836965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2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44889.70394827885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45828.78156177951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2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45415.48746515634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2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45034.78424416219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45829.56884189502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2" t="inlineStr">
        <is>
          <t>SAFE - 4 CVEs found but v2.15.1 not affected (version checking uncertain for 4 CVEs)</t>
        </is>
      </c>
      <c r="Q311" s="29">
        <f>HYPERLINK(CONCATENATE("https://cve.mitre.org/cgi-bin/cvekey.cgi?keyword=",$B311),CONCATENATE("CVE MITRE ",$B311," link"))</f>
        <v/>
      </c>
      <c r="R311" s="87" t="inlineStr">
        <is>
          <t>None found</t>
        </is>
      </c>
      <c r="S311" s="29">
        <f>HYPERLINK(CONCATENATE("https://security.snyk.io/vuln/pip?search=",$B311),CONCATENATE("Snyk ",$B311," link"))</f>
        <v/>
      </c>
      <c r="T311" s="82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2" t="inlineStr">
        <is>
          <t>✅ PROCEED WITH UPDATE | 📦 UPDATE AVAILABLE: 2.15.1 → 2.19.2 | ✅ No security risks detected - safe to update | ℹ️ INFO: 8 CVEs found but current version not affected (NIST NVD, 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45101.97305469363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45842.90834175058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2" t="inlineStr">
        <is>
          <t>SAFE - 2 CVEs found but v5.13.0 not affected (version checking uncertain for 2 CVEs)</t>
        </is>
      </c>
      <c r="Q312" s="29">
        <f>HYPERLINK(CONCATENATE("https://cve.mitre.org/cgi-bin/cvekey.cgi?keyword=",$B312),CONCATENATE("CVE MITRE ",$B312," link"))</f>
        <v/>
      </c>
      <c r="R312" s="82" t="inlineStr">
        <is>
          <t>SAFE - 1 MITRE CVEs found but v5.13.0 not affected (version checking uncertain for 1 CVEs)</t>
        </is>
      </c>
      <c r="S312" s="29">
        <f>HYPERLINK(CONCATENATE("https://security.snyk.io/vuln/pip?search=",$B312),CONCATENATE("Snyk ",$B312," link"))</f>
        <v/>
      </c>
      <c r="T312" s="87" t="inlineStr">
        <is>
          <t>None found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2" t="inlineStr">
        <is>
          <t>✅ PROCEED WITH UPDATE | 📦 UPDATE AVAILABLE: 5.13.0 → 6.14.2 | ✅ No security risks detected - safe to update | ℹ️ INFO: 3 CVEs found but current version not affected (NIST NVD, MITRE CVE)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45127.52086243402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45852.90473821302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2" t="inlineStr">
        <is>
          <t>✅ PROCEED WITH UPDATE | 📦 UPDATE AVAILABLE: 2023.6 → 2025.6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45624.15518395101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signature bypass vulnerability (CVE-2022-29217). Severity: HIGH. Current version 2.4.0: AFFECTED. Recommendation: ACTION_NEEDED—update to at least version 2.4.1 to remediate this vulnerability.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2" t="inlineStr">
        <is>
          <t>SAFE - 3 CVEs found but v2.4.0 not affected (version checking uncertain for 3 CVEs)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2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2" t="inlineStr">
        <is>
          <t>🚨 SECURITY RISK | 2 confirmed vulnerabilities found | 📦 UPDATE REQUIRED: 2.4.0 → 2.10.1 | ⚡ HIGH PRIORITY: HIGH severity detected | Sources: MITRE CVE: 2 (HIGH) | ⚠️ Review security advisories before deployment | ℹ️ INFO: 8 CVEs found but current version not affected (NIST NVD, 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44970.69221106043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45781.7137582673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2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2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45089.65883487457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45592.44598455553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2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44315.84308207281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44315.84308207281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44568.92070782562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44568.92070782562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78" t="inlineStr">
        <is>
          <t>https://github.com/advisories?query=ecosystem%3Apip%20pyodbc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2" t="inlineStr">
        <is>
          <t>✅ PROCEED WITH UPDATE | 📦 UPDATE AVAILABLE: 4.0.34 → 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44928.18896707113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45794.6864490454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2" t="inlineStr">
        <is>
          <t>SAFE - 4 CVEs found but v23.0.0 not affected (version checking uncertain for 4 CVEs)</t>
        </is>
      </c>
      <c r="Q320" s="29">
        <f>HYPERLINK(CONCATENATE("https://cve.mitre.org/cgi-bin/cvekey.cgi?keyword=",$B320),CONCATENATE("CVE MITRE ",$B320," link"))</f>
        <v/>
      </c>
      <c r="R320" s="82" t="inlineStr">
        <is>
          <t>SAFE - 3 MITRE CVEs found but v23.0.0 not affected (version checking uncertain for 3 CVEs)</t>
        </is>
      </c>
      <c r="S320" s="29">
        <f>HYPERLINK(CONCATENATE("https://security.snyk.io/vuln/pip?search=",$B320),CONCATENATE("Snyk ",$B320," link"))</f>
        <v/>
      </c>
      <c r="T320" s="82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2" t="inlineStr">
        <is>
          <t>🚨 SECURITY RISK | 5 confirmed vulnerabilities found | 📦 UPDATE REQUIRED: 23.0.0 → 25.1.0 | ⚡ HIGH PRIORITY: HIGH severity detected | Sources: SNYK: 5 (HIGH) | ⚠️ Review security advisories before deployment | ℹ️ INFO: 7 CVEs found but current version not affected (NIST NVD, MITRE CVE)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44691.9764259376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45741.20931606617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2" t="inlineStr">
        <is>
          <t>✅ PROCEED WITH UPDATE | 📦 UPDATE AVAILABLE: 3.0.9 → 3.2.3 | ✅ No security risks detected - safe to update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44926.44178619895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44926.44178619895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2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7" t="inlineStr">
        <is>
          <t>None found</t>
        </is>
      </c>
      <c r="S322" s="29">
        <f>HYPERLINK(CONCATENATE("https://security.snyk.io/vuln/pip?search=",$B322),CONCATENATE("Snyk ",$B322," link"))</f>
        <v/>
      </c>
      <c r="T322" s="82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2" t="inlineStr">
        <is>
          <t>🚨 SECURITY RISK | 5 confirmed vulnerabilities found | ⚡ HIGH PRIORITY: HIGH severity detected | Sources: SNYK: 5 (HIGH) | ⚠️ Review security advisories before deployment | ℹ️ INFO: 1 CVEs found but current version not affected (NIST NVD)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45492.36064554993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2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44730.48994985745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45690.71708086366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2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45492.36425077219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2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44585.83692642191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45554.11121063495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2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44375.81464004372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45224.87921967388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(GHSA-2qrg-x229-3v8q, CVE-2022-38778) affects pyrsistent versions prior to 0.18.1, allowing arbitrary code execution via pickle deserialization. Severity: HIGH. Current version 0.18.0: AFFECTED. Recommendation: ACTION_NEEDED – Update to at least version 0.18.1 immediately.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2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43728.08774221439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43728.08774221439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45030.75792584578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45826.24171244479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2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44574.10280198677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45257.45296739351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2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44663.81865821959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45195.90076521559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2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44810.86441018839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44810.86441018839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45070.78118147628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45820.44983718431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2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2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45085.22273110052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45682.17958778763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2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44907.10564517868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45355.70299967312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2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45092.99867479529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45803.58244777579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2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43937.64950683784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45448.88513161845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2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44907.0568820047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45195.16681629325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2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44391.34673798135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45352.77521493562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2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44331.92945399229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45824.86553826407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2" t="inlineStr">
        <is>
          <t>SAFE - 1 CVEs found but v0.8.11 not affected (version checking uncertain for 1 CVEs)</t>
        </is>
      </c>
      <c r="Q340" s="29">
        <f>HYPERLINK(CONCATENATE("https://cve.mitre.org/cgi-bin/cvekey.cgi?keyword=",$B340),CONCATENATE("CVE MITRE ",$B340," link"))</f>
        <v/>
      </c>
      <c r="R340" s="87" t="inlineStr">
        <is>
          <t>None found</t>
        </is>
      </c>
      <c r="S340" s="29">
        <f>HYPERLINK(CONCATENATE("https://security.snyk.io/vuln/pip?search=",$B340),CONCATENATE("Snyk ",$B340," link"))</f>
        <v/>
      </c>
      <c r="T340" s="82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2" t="inlineStr">
        <is>
          <t>✅ PROCEED WITH UPDATE | 📦 UPDATE AVAILABLE: 0.8.11 → 1.2.0 | ✅ No security risks detected - safe to update | ℹ️ INFO: 2 CVEs found but current version not affected (NIST NVD, 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44978.73617033579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45723.29751884192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2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2" t="inlineStr">
        <is>
          <t>SAFE - 1 MITRE CVEs found but v2.0.7 not affected (version checking uncertain for 1 CVEs)</t>
        </is>
      </c>
      <c r="S341" s="29">
        <f>HYPERLINK(CONCATENATE("https://security.snyk.io/vuln/pip?search=",$B341),CONCATENATE("Snyk ",$B341," link"))</f>
        <v/>
      </c>
      <c r="T341" s="82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2" t="inlineStr">
        <is>
          <t>✅ PROCEED WITH UPDATE | 📦 UPDATE AVAILABLE: 2.0.7 → 3.3.0 | ✅ No security risks detected - safe to update | ℹ️ INFO: 3 CVEs found but current version not affected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44082.80750197272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44082.80750197272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– There is a security advisory affecting python-jsonrpc-server version 0.4.0, specifically a directory traversal vulnerability (GHSA-6h5w-7m2v-8jpw). Severity: HIGH. Current version 0.4.0: AFFECTED. Recommendation: ACTION_NEEDED – 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43552.35981228459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44176.80908277648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2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44663.50870773072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45279.07693635637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2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44300.88841086555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45192.74200005154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2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45106.71736416318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45846.68362127901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2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44459.99315116233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45511.73157629815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2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44321.9857743813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45330.77273045684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2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44614.66179572055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45533.55283302351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2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43238.73658889064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43238.73658889064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44956.83249983114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45302.68415034506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2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45741.10067671492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2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45070.76585419694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45828.70172253047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2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44820.60145392127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45630.82849347735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2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45852.84242940575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7" t="inlineStr">
        <is>
          <t>None found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2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2" t="inlineStr">
        <is>
          <t>✅ PROCEED WITH UPDATE | 📦 UPDATE AVAILABLE: 305.1 → 311 | ✅ No security risks detected - safe to update | ℹ️ INFO: 1 CVEs found but current version not affected (SNYK)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45104.46736330813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45518.42746744493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2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44928.75425208938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45691.91417833674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2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45510.85532613919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2" t="inlineStr">
        <is>
          <t>SAFE - 2 CVEs found but v6 not affected (version checking uncertain for 2 CVEs)</t>
        </is>
      </c>
      <c r="Q358" s="29">
        <f>HYPERLINK(CONCATENATE("https://cve.mitre.org/cgi-bin/cvekey.cgi?keyword=",$B358),CONCATENATE("CVE MITRE ",$B358," link"))</f>
        <v/>
      </c>
      <c r="R358" s="87" t="inlineStr">
        <is>
          <t>None found</t>
        </is>
      </c>
      <c r="S358" s="29">
        <f>HYPERLINK(CONCATENATE("https://security.snyk.io/vuln/pip?search=",$B358),CONCATENATE("Snyk ",$B358," link"))</f>
        <v/>
      </c>
      <c r="T358" s="82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2" t="inlineStr">
        <is>
          <t>✅ PROCEED WITH UPDATE | 📦 UPDATE AVAILABLE: 6 → 6.0.2 | ✅ No security risks detected - safe to update | ℹ️ INFO: 6 CVEs found but current version not affected (NIST NVD, SNYK)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45072.78332120023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45821.58817066562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2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44287.65112706125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45258.82972365682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2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44807.67522255207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45616.82785060564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2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44922.96970353084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45715.91736019894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2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45018.88823226238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45593.99958555151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security advisory affecting versions prior to 5.4.3, including 5.4.2, related to a potential code execution vulnerability. Severity: HIGH. Current version 5.4.2: AFFECTED. Recommendation: ACTION_NEEDED—update to at least version 5.4.3 to mitigate known risks.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2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44783.72425056194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45699.63152965373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2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43171.535287174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45747.51300378198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2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45127.5430186399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45127.5430186399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45650.27374934774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45839.93112608845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2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2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44751.01484517547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45602.8395552705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7" t="inlineStr">
        <is>
          <t>None found</t>
        </is>
      </c>
      <c r="S368" s="29">
        <f>HYPERLINK(CONCATENATE("https://security.snyk.io/vuln/pip?search=",$B368),CONCATENATE("Snyk ",$B368," link"))</f>
        <v/>
      </c>
      <c r="T368" s="82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2" t="inlineStr">
        <is>
          <t>✅ PROCEED WITH UPDATE | 📦 UPDATE AVAILABLE: 2022.7.9 → 2024.11.6 | ✅ No security risks detected - safe to update | ℹ️ INFO: 1 CVEs found but current version not affected (SNYK)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45817.69659407531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2" t="inlineStr">
        <is>
          <t>Manual review required - 2029 CVEs found, 2029 require manual version checking for v2.29.0</t>
        </is>
      </c>
      <c r="Q369" s="29">
        <f>HYPERLINK(CONCATENATE("https://cve.mitre.org/cgi-bin/cvekey.cgi?keyword=",$B369),CONCATENATE("CVE MITRE ",$B369," link"))</f>
        <v/>
      </c>
      <c r="R369" s="82" t="inlineStr">
        <is>
          <t>Manual review required - 20 MITRE CVEs found, 20 require manual version checking for v2.29.0</t>
        </is>
      </c>
      <c r="S369" s="29">
        <f>HYPERLINK(CONCATENATE("https://security.snyk.io/vuln/pip?search=",$B369),CONCATENATE("Snyk ",$B369," link"))</f>
        <v/>
      </c>
      <c r="T369" s="82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2" t="inlineStr">
        <is>
          <t>🚨 SECURITY RISK | 10 confirmed vulnerabilities found | 📦 UPDATE REQUIRED: 2.29.0 → 2.32.4 | ⚡ HIGH PRIORITY: CRITICAL severity detected | Sources: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43946.58151329333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45433.68608487433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2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43495.06241500535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45047.17463457275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2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44890.41513303451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45857.40208998725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2" t="inlineStr">
        <is>
          <t>SAFE - 1 CVEs found but v1.3.4 not affected (version checking uncertain for 1 CVEs)</t>
        </is>
      </c>
      <c r="Q372" s="29">
        <f>HYPERLINK(CONCATENATE("https://cve.mitre.org/cgi-bin/cvekey.cgi?keyword=",$B372),CONCATENATE("CVE MITRE ",$B372," link"))</f>
        <v/>
      </c>
      <c r="R372" s="82" t="inlineStr">
        <is>
          <t>SAFE - 1 MITRE CVEs found but v1.3.4 not affected (version checking uncertain for 1 CVEs)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2" t="inlineStr">
        <is>
          <t>✅ PROCEED WITH UPDATE | 📦 UPDATE AVAILABLE: 1.3.4 → 1.4.1 | ✅ No security risks detected - safe to update | ℹ️ INFO: 2 CVEs found but current version not affected (NIST NVD, MITRE CVE)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44328.69296917691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44328.69296917691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43766.66682842818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43766.66682842818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44943.10940595412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45850.7403463939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2" t="inlineStr">
        <is>
          <t>SAFE - 2 CVEs found but v1.7.0 not affected (version checking uncertain for 2 CVEs)</t>
        </is>
      </c>
      <c r="Q375" s="29">
        <f>HYPERLINK(CONCATENATE("https://cve.mitre.org/cgi-bin/cvekey.cgi?keyword=",$B375),CONCATENATE("CVE MITRE ",$B375," link"))</f>
        <v/>
      </c>
      <c r="R375" s="87" t="inlineStr">
        <is>
          <t>None found</t>
        </is>
      </c>
      <c r="S375" s="29">
        <f>HYPERLINK(CONCATENATE("https://security.snyk.io/vuln/pip?search=",$B375),CONCATENATE("Snyk ",$B375," link"))</f>
        <v/>
      </c>
      <c r="T375" s="82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2" t="inlineStr">
        <is>
          <t>✅ PROCEED WITH UPDATE | 📦 UPDATE AVAILABLE: 1.7.0 → 1.14.0 | ✅ No security risks detected - safe to update | ℹ️ INFO: 3 CVEs found but current version not affected (NIST NVD, SNYK)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44845.81199921289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45721.9802070003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2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45817.36882347398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2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44501.85749985644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2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44989.8191827932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45853.69121220623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2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44712.82281054981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45856.80741837543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2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43955.10262538213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45229.66409862752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2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44896.90781015529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44896.90781015529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43661.64575815012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43661.64575815012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45135.80265186592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45849.82796339964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2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44985.9800608023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45706.75290590149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2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44994.414704731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45856.33403067243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There are security advisories affecting scikit-learn version 1.2.2, including vulnerabilities rated as high severity (e.g., CVE-2023-49188). Severity: HIGH. Current version 1.2.2: AFFECTED. Recommendation: ACTION_NEEDED—update to the latest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2" t="inlineStr">
        <is>
          <t>SAFE - 6 CVEs found but v1.2.2 not affected (version checking uncertain for 6 CVEs)</t>
        </is>
      </c>
      <c r="Q386" s="29">
        <f>HYPERLINK(CONCATENATE("https://cve.mitre.org/cgi-bin/cvekey.cgi?keyword=",$B386),CONCATENATE("CVE MITRE ",$B386," link"))</f>
        <v/>
      </c>
      <c r="R386" s="87" t="inlineStr">
        <is>
          <t>None found</t>
        </is>
      </c>
      <c r="S386" s="29">
        <f>HYPERLINK(CONCATENATE("https://security.snyk.io/vuln/pip?search=",$B386),CONCATENATE("Snyk ",$B386," link"))</f>
        <v/>
      </c>
      <c r="T386" s="82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2" t="inlineStr">
        <is>
          <t>🚨 SECURITY RISK | 3 confirmed vulnerabilities found | 📦 UPDATE REQUIRED: 1.2.2 → 1.7.1 | ⚡ HIGH PRIORITY: HIGH severity detected | Sources: SNYK: 3 (HIGH) | ⚠️ Review security advisories before deployment | ℹ️ INFO: 6 CVEs found but current version not affected (NIST NVD)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45847.67118610306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2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44976.85689530711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45830.67937289022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2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2" t="inlineStr">
        <is>
          <t>✅ PROCEED WITH UPDATE | 📦 UPDATE AVAILABLE: 1.10.1 → 1.16.0 | ✅ No security risks detected - safe to update | ℹ️ INFO: 3 CVEs found but current version not affected (SNYK)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45395.52450771362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45843.61391604003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2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44959.20491690008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45840.65363174643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- At least one security advisory affects Scrapy version 2.8.0, including a high-severity vulnerability (GHSA-6c7r-6h5g-97h2) related to shell command injection. Severity: HIGH. Current version 2.8.0: AFFECTED. Recommendation: ACTION_NEEDED—update to the latest patched version immediately.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7" t="inlineStr">
        <is>
          <t>None found</t>
        </is>
      </c>
      <c r="S390" s="29">
        <f>HYPERLINK(CONCATENATE("https://security.snyk.io/vuln/pip?search=",$B390),CONCATENATE("Snyk ",$B390," link"))</f>
        <v/>
      </c>
      <c r="T390" s="82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2" t="inlineStr">
        <is>
          <t>🚨 SECURITY RISK | 14 confirmed vulnerabilities found | 📦 UPDATE REQUIRED: 2.8.0 → 2.13.3 | ⚡ HIGH PRIORITY: HIGH severity detected | Sources: SNYK: 14 (HIGH) | ⚠️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44925.80945044366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45316.55682405887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2" t="inlineStr">
        <is>
          <t>SAFE - 5 CVEs found but v0.12.2 not affected (version checking uncertain for 5 CVEs)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2" t="inlineStr">
        <is>
          <t>✅ PROCEED WITH UPDATE | 📦 UPDATE AVAILABLE: 0.12.2 → 0.13.2 | ✅ No security risks detected - safe to update | ℹ️ INFO: 5 CVEs found but current version not affected (NIST NVD)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44417.12013072745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45389.00078054258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2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43439.53518581936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45591.30690164387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2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45065.81846770975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45804.03946370906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2" t="inlineStr">
        <is>
          <t>SAFE - 3 CVEs found but v67.8.0 not affected (version checking uncertain for 3 CVEs)</t>
        </is>
      </c>
      <c r="Q394" s="29">
        <f>HYPERLINK(CONCATENATE("https://cve.mitre.org/cgi-bin/cvekey.cgi?keyword=",$B394),CONCATENATE("CVE MITRE ",$B394," link"))</f>
        <v/>
      </c>
      <c r="R394" s="82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2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2" t="inlineStr">
        <is>
          <t>🚨 SECURITY RISK | 10 confirmed vulnerabilities found | 📦 UPDATE REQUIRED: 67.8.0 → 80.9.0 | ⚡ HIGH PRIORITY: HIGH severity detected | Sources: MITRE CVE: 3 (HIGH), SNYK: 7 (HIGH) | ⚠️ Review security advisories before deployment | ℹ️ INFO: 3 CVEs found but current version not affected (NIST NVD)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45122.47998409953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45820.5450096663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2" t="inlineStr">
        <is>
          <t>Manual review required - 121 CVEs found, 121 require manual version checking for v0.42.1</t>
        </is>
      </c>
      <c r="Q395" s="29">
        <f>HYPERLINK(CONCATENATE("https://cve.mitre.org/cgi-bin/cvekey.cgi?keyword=",$B395),CONCATENATE("CVE MITRE ",$B395," link"))</f>
        <v/>
      </c>
      <c r="R395" s="82" t="inlineStr">
        <is>
          <t>SAFE - 3 MITRE CVEs found but v0.42.1 not affected (version checking uncertain for 3 CVEs)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93" t="inlineStr">
        <is>
          <t>🔍 MANUAL REVIEW | NIST NVD require human assessment | • NIST NVD: 121 CVEs require manual assessment | 📋 Human review needed for indeterminate cases | ℹ️ INFO: 3 CVEs found but current version not affected (MITRE CVE)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45055.53237859538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45349.53898231682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2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41000.98548780869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41000.98548780869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44928.34874805161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45791.30887014656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2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44729.87830824534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45811.58463766965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7" t="inlineStr">
        <is>
          <t>None found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82" t="inlineStr">
        <is>
          <t>✅ PROCEED WITH UPDATE | 📦 UPDATE AVAILABLE: 6.6.2 → 6.12.0 | ✅ No security risks detected - safe to update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44321.59603284348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45630.73294532186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2" t="inlineStr">
        <is>
          <t>Manual review required - 74 CVEs found, 74 require manual version checking for v1.16.0</t>
        </is>
      </c>
      <c r="Q400" s="29">
        <f>HYPERLINK(CONCATENATE("https://cve.mitre.org/cgi-bin/cvekey.cgi?keyword=",$B400),CONCATENATE("CVE MITRE ",$B400," link"))</f>
        <v/>
      </c>
      <c r="R400" s="87" t="inlineStr">
        <is>
          <t>None found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93" t="inlineStr">
        <is>
          <t>🔍 MANUAL REVIEW | NIST NVD require human assessment | • NIST NVD: 74 CVEs require manual assessment | 📋 Human review needed for indeterminate cases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44181.10973321054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45360.29383921806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2" t="inlineStr">
        <is>
          <t>SAFE - 1 CVEs found but v0.0.7 not affected (version checking uncertain for 1 CVEs)</t>
        </is>
      </c>
      <c r="Q401" s="29">
        <f>HYPERLINK(CONCATENATE("https://cve.mitre.org/cgi-bin/cvekey.cgi?keyword=",$B401),CONCATENATE("CVE MITRE ",$B401," link"))</f>
        <v/>
      </c>
      <c r="R401" s="82" t="inlineStr">
        <is>
          <t>SAFE - 1 MITRE CVEs found but v0.0.7 not affected (version checking uncertain for 1 CVEs)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2" t="inlineStr">
        <is>
          <t>✅ PROCEED WITH UPDATE | 📦 UPDATE AVAILABLE: 0.0.7 → 0.0.8 | ✅ No security risks detected - safe to update | ℹ️ INFO: 2 CVEs found but current version not affected (NIST NVD, MITRE CVE)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44436.46307951937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45841.42117591963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2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44115.7677823008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45347.97223606666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2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44516.77679158251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45786.69086078145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2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44214.92726111336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44214.92726111336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44332.91922659499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44332.91922659499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44971.68946169096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45767.78480551745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2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44728.72059365504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45718.93885227263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2" t="inlineStr">
        <is>
          <t>GitHub Security Advisory Analysis: FOUND - Multiple advisories affect Sphinx versions prior to 5.3.0, including vulnerabilities with HIGH severity (e.g., CVE-2022-40896, CVE-2022-44999). Severity: HIGH. Current version 5.0.2: AFFECTED. Recommendation: ACTION_NEEDED—update to at least 5.3.0 or the latest patched version.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2" t="inlineStr">
        <is>
          <t>SAFE - 6 CVEs found but v5.0.2 not affected (version checking uncertain for 6 CVEs)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2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2" t="inlineStr">
        <is>
          <t>✅ PROCEED WITH UPDATE | 📦 UPDATE AVAILABLE: 5.0.2 → 8.2.3 | ✅ No security risks detected - safe to update | ℹ️ INFO: 10 CVEs found but current version not affected (NIST NVD, 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43890.17562260895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45502.04790498521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2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43890.17686070783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45502.04817066238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2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44338.66818540257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45502.04833804481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2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43486.67377701122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43486.67377701122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43890.1799589248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45502.0485519132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2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44338.67200957341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45502.04870606123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2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44052.64960811638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45502.04886040497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2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45125.83929591661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45799.88303673001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2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45106.63616848852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45798.72404934227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2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45791.74185001304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vulnerabilities with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2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2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45023.70592102226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45023.70592102226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45488.81278974169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45636.5037942667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2" t="inlineStr">
        <is>
          <t>GitHub Security Advisory Analysis: FOUND - Multiple advisories affect sqlparse, including vulnerabilities in versions prior to 0.5.0 and 0.5.1. Severity: HIGH. Current version 0.5.1: NOT_AFFECTED (no advisories reported against 0.5.1 as of now). Recommendation: SAFE_TO_USE, but continue to monitor for new advisories.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2" t="inlineStr">
        <is>
          <t>SAFE - 2 CVEs found but v0.5.1 not affected (version checking uncertain for 2 CVEs)</t>
        </is>
      </c>
      <c r="Q420" s="29">
        <f>HYPERLINK(CONCATENATE("https://cve.mitre.org/cgi-bin/cvekey.cgi?keyword=",$B420),CONCATENATE("CVE MITRE ",$B420," link"))</f>
        <v/>
      </c>
      <c r="R420" s="87" t="inlineStr">
        <is>
          <t>None found</t>
        </is>
      </c>
      <c r="S420" s="29">
        <f>HYPERLINK(CONCATENATE("https://security.snyk.io/vuln/pip?search=",$B420),CONCATENATE("Snyk ",$B420," link"))</f>
        <v/>
      </c>
      <c r="T420" s="82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2" t="inlineStr">
        <is>
          <t>✅ PROCEED WITH UPDATE | 📦 UPDATE AVAILABLE: 0.5.1 → 0.5.3 | ✅ No security risks detected - safe to update | ℹ️ INFO: 5 CVEs found but current version not affected (NIST NVD, SNYK)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44606.78629408125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45199.58198530942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2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44867.73479973579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45845.50921628284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2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44803.73073787781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45774.75346184961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2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2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44918.5368580803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45661.8631192223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7" t="inlineStr">
        <is>
          <t>None found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82" t="inlineStr">
        <is>
          <t>✅ PROCEED WITH UPDATE | 📦 UPDATE AVAILABLE: 3.8.0 → 3.10.2 | ✅ No security risks detected - safe to update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44840.72342896408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2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2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45832.55223938398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2" t="inlineStr">
        <is>
          <t>✅ PROCEED WITH UPDATE | 📦 UPDATE AVAILABLE: 0.2 → 2022.2.0 | ✅ No security risks detected - safe to update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44035.97063879582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45747.54058035044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2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44985.59868556625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45749.35078331888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7" t="inlineStr">
        <is>
          <t>None found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2" t="inlineStr">
        <is>
          <t>✅ PROCEED WITH UPDATE | 📦 UPDATE AVAILABLE: 8.2.2 → 9.1.2 | ✅ No security risks detected - safe to update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45363.60736770102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2" t="inlineStr">
        <is>
          <t>GitHub Security Advisory Analysis: FOUND – Multiple advisories affect terminado, including vulnerabilities up to HIGH severity (e.g., CVE-2023-40170, CVE-2023-27265) impacting versions before 0.18.0. Severity: HIGH. Current version 0.17.1: AFFECTED. Recommendation: ACTION_NEEDED – Update to the latest version as soon as possible.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2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44615.83686062653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44615.83686062653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43707.90073546099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44225.37740523525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45489.39920234454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2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44386.63368638332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45729.57594729694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2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44034.9874445957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44034.9874445957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44380.18126287409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45820.20112798641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2" t="inlineStr">
        <is>
          <t>GitHub Security Advisory Analysis: FOUND – At least one security advisory affects tifffile version 2021.7.2, including vulnerabilities rated as HIGH severity (e.g., CVE-2022-22844: arbitrary code execution via crafted TIFF files). Severity: HIGH. Current version 2021.7.2: AFFECTED. Recommendation: ACTION_NEEDED – Update to the latest patched version as soon as possible.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2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44852.29506948467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45589.62393552432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2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44613.06243124766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45769.26361463327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2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44136.0696837143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44136.0696837143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2" t="inlineStr">
        <is>
          <t>GitHub Security Advisory Analysis: FOUND – Version 0.10.2 of the toml package is affected by a high-severity arbitrary code execution vulnerability (GHSA-9w7m-pfr6-484p, CVE-2022-37434). Severity: HIGH. Current version 0.10.2: AFFECTED. Recommendation: ACTION_NEEDED – Update to toml version 0.10.3 or later immediately.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44600.45419001843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45623.94299717815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2" t="inlineStr">
        <is>
          <t>SAFE - 1 CVEs found but v2.0.1 not affected (version checking uncertain for 1 CVEs)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2" t="inlineStr">
        <is>
          <t>✅ PROCEED WITH UPDATE | 📦 UPDATE AVAILABLE: 2.0.1 → 2.2.1 | ✅ No security risks detected - safe to update | ℹ️ INFO: 1 CVEs found but current version not affected (NIST NVD)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44749.11556324316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45813.30119845791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2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44752.18743167362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45569.67848996897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2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44745.94405031959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45799.76065813129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2" t="inlineStr">
        <is>
          <t>VULNERABLE - 1 MITRE CVEs affect v6.2 (Highest: HIGH)</t>
        </is>
      </c>
      <c r="S442" s="29">
        <f>HYPERLINK(CONCATENATE("https://security.snyk.io/vuln/pip?search=",$B442),CONCATENATE("Snyk ",$B442," link"))</f>
        <v/>
      </c>
      <c r="T442" s="82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2" t="inlineStr">
        <is>
          <t>🚨 SECURITY RISK | 14 confirmed vulnerabilities found | 📦 UPDATE REQUIRED: 6.2 → 6.5.1 | ⚡ HIGH PRIORITY: HIGH severity detected | Sources: MITRE CVE: 2 (HIGH),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44988.88711051297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45620.84189465487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7" t="inlineStr">
        <is>
          <t>None found</t>
        </is>
      </c>
      <c r="Q443" s="29">
        <f>HYPERLINK(CONCATENATE("https://cve.mitre.org/cgi-bin/cvekey.cgi?keyword=",$B443),CONCATENATE("CVE MITRE ",$B443," link"))</f>
        <v/>
      </c>
      <c r="R443" s="82" t="inlineStr">
        <is>
          <t>SAFE - 1 MITRE CVEs found but v4.65.0 not affected (version checking uncertain for 1 CVEs)</t>
        </is>
      </c>
      <c r="S443" s="29">
        <f>HYPERLINK(CONCATENATE("https://security.snyk.io/vuln/pip?search=",$B443),CONCATENATE("Snyk ",$B443," link"))</f>
        <v/>
      </c>
      <c r="T443" s="82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2" t="inlineStr">
        <is>
          <t>🚨 SECURITY RISK | 2 confirmed vulnerabilities found | 📦 UPDATE REQUIRED: 4.65.0 → 4.67.1 | ⚡ HIGH PRIORITY: HIGH severity detected | Sources: SNYK: 2 (HIGH) | ⚠️ Review security advisories before deployment | ℹ️ INFO: 1 CVEs found but current version not affected (MITRE CVE)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44907.68103418456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45401.4665134619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2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43749.61442744167</v>
      </c>
      <c r="F445" s="92" t="inlineStr">
        <is>
          <t>4.53.2</t>
        </is>
      </c>
      <c r="G445" s="76" t="inlineStr">
        <is>
          <t>https://pypi.org/project/transformers/4.53.2/</t>
        </is>
      </c>
      <c r="H445" s="75" t="n">
        <v>45849.5271465419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- Multiple advisories affect transformers versions prior to 4.x, including 2.1.1, with issues such as arbitrary code execution via malicious pickle files. Severity: HIGH. Current version 2.1.1: AFFECTED. Recommendation: ACTION_NEEDED—update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0" t="inlineStr">
        <is>
          <t>SAFE - 9 CVEs found but v2.1.1 not affected (version checking uncertain for 9 CVEs)</t>
        </is>
      </c>
      <c r="Q445" s="29">
        <f>HYPERLINK(CONCATENATE("https://cve.mitre.org/cgi-bin/cvekey.cgi?keyword=",$B445),CONCATENATE("CVE MITRE ",$B445," link"))</f>
        <v/>
      </c>
      <c r="R445" s="80" t="inlineStr">
        <is>
          <t>SAFE - 1 MITRE CVEs found but v2.1.1 not affected (version checking uncertain for 1 CVEs)</t>
        </is>
      </c>
      <c r="S445" s="29">
        <f>HYPERLINK(CONCATENATE("https://security.snyk.io/vuln/pip?search=",$B445),CONCATENATE("Snyk ",$B445," link"))</f>
        <v/>
      </c>
      <c r="T445" s="80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2" t="inlineStr">
        <is>
          <t>🚨 SECURITY RISK | 17 confirmed vulnerabilities found | 📦 UPDATE REQUIRED: 2.1.1 → 4.53.2 | ⚡ HIGH PRIORITY: CRITICAL severity detected | Sources: SNYK: 17 (CRITICAL) | ⚠️ Review security advisories before deployment | ℹ️ INFO: 10 CVEs found but current version not affected (NIST NVD, MITRE CVE)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44865.39547464051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45815.4113591212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2" t="inlineStr">
        <is>
          <t>GitHub Security Advisory Analysis: FOUND - Security advisories affecting Twisted exist, including vulnerabilities impacting version 22.10.0. Severity: HIGH. Current version 22.10.0: AFFECTED. Recommendation: ACTION_NEEDED—update to the latest patched version as advised by GitHub Security Advisories.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2" t="inlineStr">
        <is>
          <t>Manual review required - 17 CVEs found, 17 require manual version checking for v22.10.0</t>
        </is>
      </c>
      <c r="Q446" s="29">
        <f>HYPERLINK(CONCATENATE("https://cve.mitre.org/cgi-bin/cvekey.cgi?keyword=",$B446),CONCATENATE("CVE MITRE ",$B446," link"))</f>
        <v/>
      </c>
      <c r="R446" s="82" t="inlineStr">
        <is>
          <t>VULNERABLE - 1 MITRE CVEs affect v22.10.0 (Highest: MEDIUM)</t>
        </is>
      </c>
      <c r="S446" s="29">
        <f>HYPERLINK(CONCATENATE("https://security.snyk.io/vuln/pip?search=",$B446),CONCATENATE("Snyk ",$B446," link"))</f>
        <v/>
      </c>
      <c r="T446" s="82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82" t="inlineStr">
        <is>
          <t>🚨 SECURITY RISK | 11 confirmed vulnerabilities found | 📦 UPDATE REQUIRED: 22.10.0 → 25.5.0 | ⚡ HIGH PRIORITY: HIGH severity detected | Sources: MITRE CVE: 11 (HIGH) | ⚠️ Review security advisories before deployment | ℹ️ INFO: 15 CVEs found but current version not affected (SNYK)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44445.60904913447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45715.79424836677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2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45111.77569594124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45111.77569594124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2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45078.99692652099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45842.56149008903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2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45333.97405351082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45739.57965098429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2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44180.49725777253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45331.70278207747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2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44744.23042266279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45426.0836464631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2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2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42269.91689255348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42269.91689255348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45771.36460195798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2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45098.07573457877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45098.07573457877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2" t="inlineStr">
        <is>
          <t>SAFE - 1 CVEs found but v1.3.0 not affected (version checking uncertain for 1 CVEs)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 | ℹ️ INFO: 1 CVEs found but current version not affected (NIST NVD)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45826.58866192889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2" t="inlineStr">
        <is>
          <t>GitHub Security Advisory Analysis: FOUND - Multiple advisories affect urllib3 version 1.26.16, including high-severity vulnerabilities such as request smuggling (CVE-2023-43804) and potential CRLF injection. Severity: HIGH. Current version 1.26.16: AFFECTED. Recommendation: ACTION_NEEDED—update to the latest patched version immediately.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2" t="inlineStr">
        <is>
          <t>Manual review required - 14 CVEs found, 14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2" t="inlineStr">
        <is>
          <t>SAFE - 7 MITRE CVEs found but v1.26.16 not affected (version checking uncertain for 7 CVEs)</t>
        </is>
      </c>
      <c r="S456" s="29">
        <f>HYPERLINK(CONCATENATE("https://security.snyk.io/vuln/pip?search=",$B456),CONCATENATE("Snyk ",$B456," link"))</f>
        <v/>
      </c>
      <c r="T456" s="82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2" t="inlineStr">
        <is>
          <t>🚨 SECURITY RISK | 15 confirmed vulnerabilities found | 📦 UPDATE REQUIRED: 1.26.16 → 2.5.0 | ⚡ HIGH PRIORITY: HIGH severity detected | Sources: SNYK: 15 (HIGH) | ⚠️ Review security advisories before deployment | ℹ️ INFO: 7 CVEs found but current version not affected (MITRE CVE)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45131.61660726547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45859.17347291485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2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2" t="inlineStr">
        <is>
          <t>SAFE - 1 MITRE CVEs found but v20.24.2 not affected (version checking uncertain for 1 CVEs)</t>
        </is>
      </c>
      <c r="S457" s="29">
        <f>HYPERLINK(CONCATENATE("https://security.snyk.io/vuln/pip?search=",$B457),CONCATENATE("Snyk ",$B457," link"))</f>
        <v/>
      </c>
      <c r="T457" s="82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2" t="inlineStr">
        <is>
          <t>🚨 SECURITY RISK | 2 confirmed vulnerabilities found | 📦 UPDATE REQUIRED: 20.24.2 → 20.32.0 | ⚡ HIGH PRIORITY: HIGH severity detected | Sources: SNYK: 2 (HIGH) | ⚠️ Review security advisories before deployment | ℹ️ INFO: 6 CVEs found but current version not affected (NIST NVD, MITRE CVE)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43686.45876331167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45684.59872015654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2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44470.81371071758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45597.58778696239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2" t="inlineStr">
        <is>
          <t>SAFE - 2 MITRE CVEs found but v2.1.6 not affected (version checking uncertain for 2 CVEs)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82" t="inlineStr">
        <is>
          <t>✅ PROCEED WITH UPDATE | 📦 UPDATE AVAILABLE: 2.1.6 → 6.0.0 | ✅ No security risks detected - safe to update | ℹ️ INFO: 2 CVEs found but current version not affected (MITRE CVE)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44005.67394131312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45297.09092319061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2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45012.24508644486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45607.32178853575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2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42830.84829376955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42830.84829376955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2" t="inlineStr">
        <is>
          <t>GitHub Security Advisory Analysis: FOUND - A vulnerability (CVE-2023-49083) affects webencodings versions prior to 0.5.2, allowing for potential denial of service via crafted inputs. Severity: HIGH. Current version 0.5.1: AFFECTED. Recommendation: ACTION_NEEDED—update to version 0.5.2 or later immediately.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44258.10588250886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45405.9279447076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2" t="inlineStr">
        <is>
          <t>GitHub Security Advisory Analysis: FOUND - websocket-client version 0.58.0 is affected by at least one security advisory, including CVE-2022-24801 (potential denial of service).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2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2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44971.72132655138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45604.66129783234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2" t="inlineStr">
        <is>
          <t>GitHub Security Advisory Analysis: FOUND - Werkzeug 2.2.3 is affected by a directory traversal vulnerability (CVE-2023-25577) allowing potential file disclosure.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2" t="inlineStr">
        <is>
          <t>Manual review required - 15 CVEs found, 15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7" t="inlineStr">
        <is>
          <t>None found</t>
        </is>
      </c>
      <c r="S464" s="29">
        <f>HYPERLINK(CONCATENATE("https://security.snyk.io/vuln/pip?search=",$B464),CONCATENATE("Snyk ",$B464," link"))</f>
        <v/>
      </c>
      <c r="T464" s="82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2" t="inlineStr">
        <is>
          <t>🚨 SECURITY RISK | 15 confirmed vulnerabilities found | 📦 UPDATE REQUIRED: 2.2.3 → 3.1.3 | ⚡ HIGH PRIORITY: HIGH severity detected | Sources: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44233.12593254555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45612.72315696257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2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44874.86377187368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45619.01274545964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2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2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44917.38435440553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45757.54262832022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2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2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43515.74053452308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43515.74053452308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42546.82562557951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42546.82562557951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41696.48816879176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44355.4728078468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2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44683.22654207645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45671.43974092984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2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44869.86493370665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45848.20353129659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7" t="inlineStr">
        <is>
          <t>None found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2" t="inlineStr">
        <is>
          <t>✅ PROCEED WITH UPDATE | 📦 UPDATE AVAILABLE: 2022.11.0 → 2025.7.1 | ✅ No security risks detected - safe to update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45096.12614676834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45802.38166009021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2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2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44176.42663053217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45822.36571488455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2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45074.6115252928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45825.37446126274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2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44962.45181296881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45798.36855061066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2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42969.28281575415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2" t="inlineStr">
        <is>
          <t>GitHub Security Advisory Analysis: FOUND - Multiple advisories report vulnerabilities affecting xlwt, including version 1.3.0, with issues such as arbitrary code execution via malicious Excel files.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44689.29170021813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45581.2572644573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7" t="inlineStr">
        <is>
          <t>No published security advisories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2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44823.63323649429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45772.44315357409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2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44978.4343127207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45204.24847011548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2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45097.23846852727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45610.00809456221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2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44775.30017287656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45818.02952672313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2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44901.45597560063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45203.61669867499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2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44679.59703619634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45033.90362782748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2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44890.75891802768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45816.71294021011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2" t="inlineStr">
        <is>
          <t>Manual review required - 29 CVEs found, 29 require manual version checking for v3.11.0</t>
        </is>
      </c>
      <c r="Q485" s="29">
        <f>HYPERLINK(CONCATENATE("https://cve.mitre.org/cgi-bin/cvekey.cgi?keyword=",$B485),CONCATENATE("CVE MITRE ",$B485," link"))</f>
        <v/>
      </c>
      <c r="R485" s="82" t="inlineStr">
        <is>
          <t>SAFE - 2 MITRE CVEs found but v3.11.0 not affected (version checking uncertain for 2 CVEs)</t>
        </is>
      </c>
      <c r="S485" s="29">
        <f>HYPERLINK(CONCATENATE("https://security.snyk.io/vuln/pip?search=",$B485),CONCATENATE("Snyk ",$B485," link"))</f>
        <v/>
      </c>
      <c r="T485" s="82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2" t="inlineStr">
        <is>
          <t>🚨 SECURITY RISK | 1 confirmed vulnerabilities found | 📦 UPDATE REQUIRED: 3.11.0 → 3.23.0 | ⚡ HIGH PRIORITY: HIGH severity detected | Sources: SNYK: 1 (HIGH) | ⚠️ Review security advisories before deployment | ℹ️ INFO: 2 CVEs found but current version not affected (MITRE CVE)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</t>
        </is>
      </c>
      <c r="G486" s="76" t="inlineStr">
        <is>
          <t>https://pypi.org/project/zope.event/5.1/</t>
        </is>
      </c>
      <c r="H486" s="75" t="n">
        <v>45834.3016409621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2" t="inlineStr">
        <is>
          <t>✅ PROCEED WITH UPDATE | 📦 UPDATE AVAILABLE: 5 → 5.1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44301.41487378223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45624.36631691567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2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44864.05052814158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45488.00934434608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7" t="inlineStr">
        <is>
          <t>None found</t>
        </is>
      </c>
      <c r="Q488" s="29">
        <f>HYPERLINK(CONCATENATE("https://cve.mitre.org/cgi-bin/cvekey.cgi?keyword=",$B488),CONCATENATE("CVE MITRE ",$B488," link"))</f>
        <v/>
      </c>
      <c r="R488" s="87" t="inlineStr">
        <is>
          <t>None found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2" t="inlineStr">
        <is>
          <t>✅ PROCEED WITH UPDATE | 📦 UPDATE AVAILABLE: 0.19.0 → 0.23.0 | ✅ No security risks detected - safe to update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45854.68526390228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1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10" t="inlineStr">
        <is>
          <t>NEW package - No CVE records found</t>
        </is>
      </c>
      <c r="Q490" s="29">
        <f>HYPERLINK(CONCATENATE("https://cve.mitre.org/cgi-bin/cvekey.cgi?keyword=",$B490),CONCATENATE("CVE MITRE ",$B490," link"))</f>
        <v/>
      </c>
      <c r="R490" s="110" t="inlineStr">
        <is>
          <t>NEW package - No MITRE CVE records found</t>
        </is>
      </c>
      <c r="S490" s="79">
        <f>HYPERLINK(CONCATENATE("https://security.snyk.io/vuln/pip?search=",$B490),CONCATENATE("Snyk ",$B490," link"))</f>
        <v/>
      </c>
      <c r="T490" s="110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2" t="inlineStr">
        <is>
          <t>🚨 SECURITY RISK | 6 confirmed vulnerabilities found | 📦 UPDATE REQUIRED: NEW → 1.47.0 | ⚡ HIGH PRIORITY: HIGH severity detected | Sources: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2025-07-22T01:47:01Z</dcterms:modified>
  <cp:lastModifiedBy>Chen, Sean</cp:lastModifiedBy>
  <cp:lastPrinted>2025-04-24T03:08:03Z</cp:lastPrinted>
</cp:coreProperties>
</file>