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2" fontId="16" fillId="13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6" fillId="13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1" t="inlineStr">
        <is>
          <t>None found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3 CVEs found but current version not affected (NIST NVD)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1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high-severity vulnerabilities such as request smuggling (CVE-2023-30589) and HTTP header injection (CVE-2023-47627).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- 17 CVEs found, 17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1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1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- 47 CVEs found, 47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1" t="inlineStr">
        <is>
          <t>None found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47 CVEs require manual assessment | 📋 Human review needed for indeterminate cases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1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0" t="inlineStr">
        <is>
          <t>SAFE - 1 CVEs found but v5.1 not affected (version checking uncertain for 1 CVEs)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2 CVEs found but current version not affected (NIST NVD, 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1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1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1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0" t="inlineStr">
        <is>
          <t>Manual review required - 16 CVEs found, 16 require manual version checking for v20.2.0</t>
        </is>
      </c>
      <c r="Q32" s="29">
        <f>HYPERLINK(CONCATENATE("https://cve.mitre.org/cgi-bin/cvekey.cgi?keyword=",$B32),CONCATENATE("CVE MITRE ",$B32," link"))</f>
        <v/>
      </c>
      <c r="R32" s="82" t="inlineStr">
        <is>
          <t>VULNERABLE - 2 MITRE CVEs affect v20.2.0 (Highest: MEDIUM)</t>
        </is>
      </c>
      <c r="S32" s="79">
        <f>HYPERLINK(CONCATENATE("https://security.snyk.io/vuln/pip?search=",$B32),CONCATENATE("Snyk ",$B32," link"))</f>
        <v/>
      </c>
      <c r="T32" s="81" t="inlineStr">
        <is>
          <t>None found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🚨 SECURITY RISK | 164 confirmed vulnerabilities found | 📦 UPDATE REQUIRED: 20.2.0 → 25.4.16 | ⚡ HIGH PRIORITY: HIGH severity detected | Sources: MITRE CVE: 164 (HIGH) | ⚠️ Review security advisories before deployment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0" t="inlineStr">
        <is>
          <t>SAFE - 1 MITRE CVEs found but v2.11.0 not affected (version checking uncertain for 1 CVEs)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3 CVEs found but current version not affected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Manual review required - 13 CVEs found, 13 require manual version checking for v3.2.0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1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93" t="inlineStr">
        <is>
          <t>🔍 MANUAL REVIEW | NIST NVD require human assessment | • NIST NVD: 13 CVEs require manual assessment | 📋 Human review needed for indeterminate cases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1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- 594 CVEs found, 594 require manual version checking for v23.7.0</t>
        </is>
      </c>
      <c r="Q45" s="29">
        <f>HYPERLINK(CONCATENATE("https://cve.mitre.org/cgi-bin/cvekey.cgi?keyword=",$B45),CONCATENATE("CVE MITRE ",$B45," link"))</f>
        <v/>
      </c>
      <c r="R45" s="81" t="inlineStr">
        <is>
          <t>None found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1 confirmed vulnerabilities found | 📦 UPDATE REQUIRED: 23.7.0 → 25.1.0 | ⚡ HIGH PRIORITY: HIGH severity detected | Sources: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version 4.1.0, including high-severity vulnerabilities related to HTML sanitization bypass (e.g., CVE-2021-23980, CVE-2022-38749).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- 1 CVEs found but v4.1.0 not affected (version checking uncertain for 1 CVEs)</t>
        </is>
      </c>
      <c r="Q46" s="29">
        <f>HYPERLINK(CONCATENATE("https://cve.mitre.org/cgi-bin/cvekey.cgi?keyword=",$B46),CONCATENATE("CVE MITRE ",$B46," link"))</f>
        <v/>
      </c>
      <c r="R46" s="81" t="inlineStr">
        <is>
          <t>None found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7 CVEs found but current version not affected (NIST NVD, 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SAFE - 1 CVEs found but v2.0.0 not affected (version checking uncertain for 1 CVEs)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1" t="inlineStr">
        <is>
          <t>None found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(NIST NVD)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2" t="inlineStr">
        <is>
          <t>GitHub Security Advisory Analysis: FOUND - Multiple advisories affect boto, including issues with XML parsing and SSRF vulnerabilities. Severity: HIGH. Current version 2.49.0: AFFECTED. Recommendation: ACTION_NEEDED—update to a secure, maintained alternative or apply recommended patches immediately.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0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5 CVEs found but current version not affected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45859.80487096331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SAFE - 1 CVEs found but v1.24.28 not affected (version checking uncertain for 1 CVEs)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1.39.10 | ✅ No security risks detected - safe to update | ℹ️ INFO: 2 CVEs found but current version not affected (NIST NVD, 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45859.80471112396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1.39.10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0" t="inlineStr">
        <is>
          <t>SAFE - 8 CVEs found but v1.0.9 not affected (version checking uncertain for 8 CVEs)</t>
        </is>
      </c>
      <c r="Q54" s="29">
        <f>HYPERLINK(CONCATENATE("https://cve.mitre.org/cgi-bin/cvekey.cgi?keyword=",$B54),CONCATENATE("CVE MITRE ",$B54," link"))</f>
        <v/>
      </c>
      <c r="R54" s="80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11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1 CVEs found but current version not affected (NIST NVD)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- 2000 CVEs found, 2000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0" t="inlineStr">
        <is>
          <t>Manual review required - 68 MITRE CVEs found, 68 require manual version checking for v2023.5.7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1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1 CVEs found but current version not affected (NIST NVD)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– There are security advisories affecting charset-normalizer version 2.0.4, including a high-severity Regular Expression Denial of Service (ReDoS) vulnerability. Severity: HIGH. Current version 2.0.4: AFFECTED. Recommendation: ACTION_NEEDED – 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SAFE - 2 CVEs found but v8.0.4 not affected (version checking uncertain for 2 CVEs)</t>
        </is>
      </c>
      <c r="Q61" s="29">
        <f>HYPERLINK(CONCATENATE("https://cve.mitre.org/cgi-bin/cvekey.cgi?keyword=",$B61),CONCATENATE("CVE MITRE ",$B61," link"))</f>
        <v/>
      </c>
      <c r="R61" s="87" t="inlineStr">
        <is>
          <t>None found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✅ PROCEED WITH UPDATE | 📦 UPDATE AVAILABLE: 8.0.4 → 8.2.1 | ✅ No security risks detected - safe to update | ℹ️ INFO: 2 CVEs found but current version not affected (NIST NVD)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1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Manual review required - 95 MITRE CVEs found, 95 require manual version checking for v0.1.2</t>
        </is>
      </c>
      <c r="S66" s="29">
        <f>HYPERLINK(CONCATENATE("https://security.snyk.io/vuln/pip?search=",$B66),CONCATENATE("Snyk ",$B66," link"))</f>
        <v/>
      </c>
      <c r="T66" s="81" t="inlineStr">
        <is>
          <t>None found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93" t="inlineStr">
        <is>
          <t>🔍 MANUAL REVIEW | MITRE CVE require human assessment | • MITRE CVE: 95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93" t="inlineStr">
        <is>
          <t>🔍 MANUAL REVIEW | NIST NVD require human assessment | • NIST NVD: 17 CVEs require manual assessment | 📋 Human review needed for indeterminate cases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7" t="inlineStr">
        <is>
          <t>None found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✅ PROCEED WITH UPDATE | 📦 UPDATE AVAILABLE: 3.25.0 → 2.1.5 | ✅ No security risks detected - safe to update | ℹ️ INFO: 4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2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(GHSA-8r7q-rrm6-vr9p).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2" t="inlineStr">
        <is>
          <t>Manual review required - 32 MITRE CVEs found, 32 require manual version checking for v7.2.7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93" t="inlineStr">
        <is>
          <t>🔍 MANUAL REVIEW | MITRE CVE require human assessment | • MITRE CVE: 32 CVEs require manual assessment | 📋 Human review needed for indeterminate cases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- 7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150 confirmed vulnerabilities found | 📦 UPDATE REQUIRED: 39.0.1 → 45.0.5 | ⚡ HIGH PRIORITY: HIGH severity detected | Sources: MITRE CVE: 114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2 CVEs found but current version not affected (NIST NVD)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- 1031 CVEs found, 1031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65 confirmed vulnerabilities found | 📦 UPDATE REQUIRED: 2.11.1 → 3.1.1 | ⚡ HIGH PRIORITY: CRITICAL severity detected | Sources: MITRE CVE: 63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3" t="inlineStr">
        <is>
          <t>VULNERABLE - 1 MITRE CVEs affect v2.0.0 (Highest: MEDIUM)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101" t="inlineStr">
        <is>
          <t>🚨 SECURITY RISK | 1 confirmed vulnerabilities found | ⚡ HIGH PRIORITY: HIGH severity detected | Sources: MITRE CVE: 1 (HIGH) | ⚠️ Review security advisories before deployment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0" t="inlineStr">
        <is>
          <t>SAFE - 1 CVEs found but v2023.6.0 not affected (version checking uncertain for 1 CVEs)</t>
        </is>
      </c>
      <c r="Q96" s="29">
        <f>HYPERLINK(CONCATENATE("https://cve.mitre.org/cgi-bin/cvekey.cgi?keyword=",$B96),CONCATENATE("CVE MITRE ",$B96," link"))</f>
        <v/>
      </c>
      <c r="R96" s="80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3 CVEs found but current version not affected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4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45859.96129721509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45859.8657629318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45848.86281453125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0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0" t="inlineStr">
        <is>
          <t>Manual review required - 13 CVEs found, 13 require manual version checking for v5.1.1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- 3 MITRE CVEs found but v5.1.1 not affected (version checking uncertain for 3 CVEs)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93" t="inlineStr">
        <is>
          <t>🔍 MANUAL REVIEW | NIST NVD require human assessment | • NIST NVD: 13 CVEs require manual assessment | 📋 Human review needed for indeterminate cases | ℹ️ INFO: 3 CVEs found but current version not affected (MITRE CVE)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- Security advisories exist for defusedxml affecting version 0.7.1, including vulnerabilities rated as HIGH severity (e.g., CVE-2023-45135). Severity: HIGH. Current version 0.7.1: AFFECTED. Recommendation: ACTION_NEEDED—update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- 4 CVEs found but v0.3.6 not affected (version checking uncertain for 4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0" t="inlineStr">
        <is>
          <t>Manual review required - 589 CVEs found, 589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- 213 MITRE CVEs found, 213 require manual version checking for v2023.6.0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NVD, MITRE CVE require human assessment | • NIST NVD: 589 CVEs require manual assessment | • MITRE CVE: 213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- 1 MITRE CVEs found but v0.18.1 not affected (version checking uncertain for 1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2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SAFE - 1 CVEs found but v0.4 not affected (version checking uncertain for 1 CVEs)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(NIST NVD)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- 957 CVEs found, 957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957 CVEs require manual assessment | 📋 Human review needed for indeterminate cases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1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4" t="inlineStr">
        <is>
          <t>GitHub Security Advisory Analysis: FOUND - Flask 2.2.2 is affected by at least one security advisory (e.g., CVE-2023-30861, session cookie exposure). Severity: HIGH. Current version 2.2.2: AFFECTED. Recommendation: ACTION_NEEDED—update to the latest patched version.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0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2" t="inlineStr">
        <is>
          <t>VULNERABLE - 7 MITRE CVEs affect v2.2.2 (Highest: HIGH)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150 confirmed vulnerabilities found | 📦 UPDATE REQUIRED: 2.2.2 → 3.1.1 | ⚡ HIGH PRIORITY: HIGH severity detected | Sources: MITRE CVE: 145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- Multiple advisories affect fonttools versions prior to 4.28.5, including vulnerabilities rated as HIGH severity (e.g., CVE-2022-4285, CVE-2022-4508). Severity: HIGH. Current version 4.25.0: AFFECTED. Recommendation: ACTION_NEEDED—update to at least 4.28.5 or later to mitigate known vulnerabilities.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Manual review required - 11 CVEs found, 11 require manual version checking for v1.5.1</t>
        </is>
      </c>
      <c r="Q129" s="29">
        <f>HYPERLINK(CONCATENATE("https://cve.mitre.org/cgi-bin/cvekey.cgi?keyword=",$B129),CONCATENATE("CVE MITRE ",$B129," link"))</f>
        <v/>
      </c>
      <c r="R129" s="80" t="inlineStr">
        <is>
          <t>SAFE - 1 MITRE CVEs found but v1.5.1 not affected (version checking uncertain for 1 CVEs)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93" t="inlineStr">
        <is>
          <t>🔍 MANUAL REVIEW | NIST NVD require human assessment | • NIST NVD: 11 CVEs require manual assessment | 📋 Human review needed for indeterminate cases | ℹ️ INFO: 1 CVEs found but current version not affected (MITRE CVE)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SAFE - 1 CVEs found but v0.18.3 not affected (version checking uncertain for 1 CVEs)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38 confirmed vulnerabilities found | 📦 UPDATE REQUIRED: 0.18.3 → 1.0.0 | ⚡ HIGH PRIORITY: HIGH severity detected | Sources: MITRE CVE: 38 (HIGH) | ⚠️ Review security advisories before deployment | ℹ️ INFO: 2 CVEs found but current version not affected (NIST NVD, 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Manual review required - 15 CVEs found, 15 require manual version checking for v0.20.1</t>
        </is>
      </c>
      <c r="Q138" s="29">
        <f>HYPERLINK(CONCATENATE("https://cve.mitre.org/cgi-bin/cvekey.cgi?keyword=",$B138),CONCATENATE("CVE MITRE ",$B138," link"))</f>
        <v/>
      </c>
      <c r="R138" s="80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93" t="inlineStr">
        <is>
          <t>🔍 MANUAL REVIEW | NIST NVD require human assessment | • NIST NVD: 15 CVEs require manual assessment | 📋 Human review needed for indeterminate cases | ℹ️ INFO: 2 CVEs found but current version not affected (MITRE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5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SAFE - 2 CVEs found but v1.1 not affected (version checking uncertain for 2 CVEs)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4 CVEs found but current version not affected (NIST NVD, 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- 3 CVEs found but v0.22.0 not affected (version checking uncertain for 3 CVEs)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SAFE - 1 MITRE CVEs found but v0.22.0 not affected (version checking uncertain for 1 CVEs)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8 CVEs found but current version not affected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2" t="inlineStr">
        <is>
          <t>SAFE - 1 CVEs found but v21.0.0 not affected (version checking uncertain for 1 CVEs)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(NIST NVD)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45859.89089262382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SAFE - 6 CVEs found but v3.4 not affected (version checking uncertain for 6 CVEs)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 | ℹ️ INFO: 6 CVEs found but current version not affected (NIST NVD)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2" t="inlineStr">
        <is>
          <t>Manual review required - 73 CVEs found, 73 require manual version checking for v2.26.0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93" t="inlineStr">
        <is>
          <t>🔍 MANUAL REVIEW | NIST NVD require human assessment | • NIST NVD: 73 CVEs require manual assessment | 📋 Human review needed for indeterminate cases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- Multiple advisories report vulnerabilities affecting imagesize versions prior to 1.4.2, including potential denial of service via untrusted input. Severity: HIGH. Current version 1.4.1: AFFECTED. Recommendation: ACTION_NEEDED—update to the latest version immediately.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2" t="inlineStr">
        <is>
          <t>SAFE - 1 CVEs found but v21.3.0 not affected (version checking uncertain for 1 CVEs)</t>
        </is>
      </c>
      <c r="Q155" s="29">
        <f>HYPERLINK(CONCATENATE("https://cve.mitre.org/cgi-bin/cvekey.cgi?keyword=",$B155),CONCATENATE("CVE MITRE ",$B155," link"))</f>
        <v/>
      </c>
      <c r="R155" s="87" t="inlineStr">
        <is>
          <t>None found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1 CVEs found but current version not affected (NIST NVD)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1 CVEs found but current version not affected (NIST NVD)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SAFE - 1 CVEs found but v0.6.8 not affected (version checking uncertain for 1 CVEs)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(NIST NVD)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0" t="inlineStr">
        <is>
          <t>SAFE - 9 CVEs found but v8.14.0 not affected (version checking uncertain for 9 CVEs)</t>
        </is>
      </c>
      <c r="Q161" s="29">
        <f>HYPERLINK(CONCATENATE("https://cve.mitre.org/cgi-bin/cvekey.cgi?keyword=",$B161),CONCATENATE("CVE MITRE ",$B161," link"))</f>
        <v/>
      </c>
      <c r="R161" s="80" t="inlineStr">
        <is>
          <t>SAFE - 9 MITRE CVEs found but v8.14.0 not affected (version checking uncertain for 9 CVEs)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27 CVEs found but current version not affected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Multiple advisories affect itsdangerous version 2.0.1, including high-severity issues such as CVE-2022-39286 (potential signature bypass).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1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Manual review required - 29 CVEs found, 29 require manual version checking for v3.1.4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(GHSA-4w2v-q235-vp99) affects jmespath versions &lt;1.0.1, including 0.10.0, due to a potential ReDoS vulnerability. Severity: MEDIUM.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– A remote code execution vulnerability (CVE-2022-21797) affects joblib versions &lt;1.2.0. Severity: HIGH. Current version 1.2.0: NOT_AFFECTED. Recommendation: SAFE_TO_USE.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0" t="inlineStr">
        <is>
          <t>SAFE - 3 CVEs found but v1.2.0 not affected (version checking uncertain for 3 CVEs)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4 CVEs found but current version not affected (NIST NVD,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vulnerabilities that allow potential denial of service via stack exhaustion. Severity: HIGH. Current version 2.1: AFFECTED. Recommendation: ACTION_NEEDED—update to the latest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There are security advisories affecting jsonschema versions prior to 4.18.0, including 4.17.3, with the highest severity rated as HIGH (e.g., GHSA-5v9c-qw3r-9r8c, CVE-2023-39018). Severity: HIGH. Current version 4.17.3: AFFECTED. Recommendation: ACTION_NEEDED – Update to at least version 4.18.0 to address known vulnerabilities.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1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0" t="inlineStr">
        <is>
          <t>Manual review required - 66 CVEs found, 66 require manual version checking for v1.0.0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1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9 confirmed vulnerabilities found | 📦 UPDATE REQUIRED: 1.0.0 → 1.1.1 | ⚡ HIGH PRIORITY: HIGH severity detected | Sources: MITRE CVE: 9 (HIGH) | ⚠️ Review security advisories before deployment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 5.3.0 (notably CVE-2023-27290, CVE-2023-32316, and CVE-2023-25194).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1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impacting versions up to and including 2.5.0 (e.g., CVE-2023-40595, CVE-2023-49099).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1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1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versions prior to 3.6.5, including vulnerabilities rated as HIGH severity (e.g., XSS and code execution issues).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0" t="inlineStr">
        <is>
          <t>SAFE - 1 MITRE CVEs found but v3.6.3 not affected (version checking uncertain for 1 CVEs)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 | ℹ️ INFO: 1 CVEs found but current version not affected (MITRE CVE)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1" t="inlineStr">
        <is>
          <t>None found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6 CVEs found but current version not affected (NIST NVD, SNYK)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SAFE - 2 CVEs found but v4.0.0 not affected (version checking uncertain for 2 CVEs)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 | ℹ️ INFO: 2 CVEs found but current version not affected (NIST NVD)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0" t="inlineStr">
        <is>
          <t>Manual review required - 79 CVEs found, 79 require manual version checking for v0.2.0.1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1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93" t="inlineStr">
        <is>
          <t>🔍 MANUAL REVIEW | NIST NVD require human assessment | • NIST NVD: 79 CVEs require manual assessment | 📋 Human review needed for indeterminate cases | ℹ️ INFO: 2 CVEs found but current version not affected (MITRE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45848.94229175287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1 CVEs found but current version not affected (NIST NVD)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Manual review required - 11 CVEs found, 11 require manual version checking for v1.5.3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93" t="inlineStr">
        <is>
          <t>🔍 MANUAL REVIEW | NIST NVD require human assessment | • NIST NVD: 11 CVEs require manual assessment | 📋 Human review needed for indeterminate cases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impacting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1" t="inlineStr">
        <is>
          <t>None found</t>
        </is>
      </c>
      <c r="Q210" s="29">
        <f>HYPERLINK(CONCATENATE("https://cve.mitre.org/cgi-bin/cvekey.cgi?keyword=",$B210),CONCATENATE("CVE MITRE ",$B210," link"))</f>
        <v/>
      </c>
      <c r="R210" s="81" t="inlineStr">
        <is>
          <t>None found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82" t="inlineStr">
        <is>
          <t>✅ PROCEED WITH UPDATE | 📦 UPDATE AVAILABLE: 4.9.2 → 6.0.0 | ✅ No security risks detected - safe to update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1" t="inlineStr">
        <is>
          <t>None found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SAFE - 2 MITRE CVEs found but v4.3.2 not affected (version checking uncertain for 2 CVEs)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2" t="inlineStr">
        <is>
          <t>✅ PROCEED WITH UPDATE | 📦 UPDATE AVAILABLE: 4.3.2 → 4.4.4 | ✅ No security risks detected - safe to update | ℹ️ INFO: 2 CVEs found but current version not affected (MITRE CVE)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- Multiple advisories affect Markdown versions prior to 3.4.3, including vulnerabilities rated as HIGH severity (e.g., CVE-2023-43614, CVE-2023-43615).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Manual review required - 263 CVEs found, 263 require manual version checking for v3.4.1</t>
        </is>
      </c>
      <c r="Q212" s="29">
        <f>HYPERLINK(CONCATENATE("https://cve.mitre.org/cgi-bin/cvekey.cgi?keyword=",$B212),CONCATENATE("CVE MITRE ",$B212," link"))</f>
        <v/>
      </c>
      <c r="R212" s="82" t="inlineStr">
        <is>
          <t>Manual review required - 29 MITRE CVEs found, 29 require manual version checking for v3.4.1</t>
        </is>
      </c>
      <c r="S212" s="29">
        <f>HYPERLINK(CONCATENATE("https://security.snyk.io/vuln/pip?search=",$B212),CONCATENATE("Snyk ",$B212," link"))</f>
        <v/>
      </c>
      <c r="T212" s="81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93" t="inlineStr">
        <is>
          <t>🔍 MANUAL REVIEW | NIST NVD, MITRE CVE require human assessment | • NIST NVD: 263 CVEs require manual assessment | • MITRE CVE: 29 CVEs require manual assessment | 📋 Human review needed for indeterminate cases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SAFE - 2 CVEs found but v2.2.0 not affected (version checking uncertain for 2 CVEs)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4 CVEs found but current version not affected (NIST NVD, 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 to remediate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2 CVEs found but current version not affected (MITRE CVE, 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SAFE - 1 CVEs found but v0.7.0 not affected (version checking uncertain for 1 CVEs)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(NIST NVD)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At least one security advisory affects mdit-py-plugins version 0.3.0, with the highest reported severity being HIGH. Severity: HIGH. Current version 0.3.0: AFFECTED. Recommendation: ACTION_NEEDED – Update to a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(GHSA-8r7q-jcw7-pjvv).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(CVE-2021-21303).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SAFE - 2 CVEs found but v5.1.0 not affected (version checking uncertain for 2 CVEs)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1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2 CVEs found but current version not affected (NIST NVD)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– Multiple advisories affect nbclient versions prior to 0.5.15, including vulnerabilities that allow code execution via malicious notebook outputs. Severity: HIGH. Current version 0.5.13: AFFECTED. Recommendation: ACTION_NEEDED – Update to at least version 0.5.15 or later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with HIGH severity such as CVE-2023-40023, which impacts versions up to and including 6.5.4. Severity: HIGH. Current version 6.5.4: AFFECTED. Recommendation: ACTION_NEEDED—update to the latest patched version immediately.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- 2 CVEs found but v3.7 not affected (version checking uncertain for 2 CVEs)</t>
        </is>
      </c>
      <c r="Q244" s="29">
        <f>HYPERLINK(CONCATENATE("https://cve.mitre.org/cgi-bin/cvekey.cgi?keyword=",$B244),CONCATENATE("CVE MITRE ",$B244," link"))</f>
        <v/>
      </c>
      <c r="R244" s="80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10 confirmed vulnerabilities found | 📦 UPDATE REQUIRED: 3.7 → 3.9.1 | ⚡ HIGH PRIORITY: CRITICAL severity detected | Sources: MITRE CVE: 2 (CRITICAL), SNYK: 8 (HIGH) | ⚠️ Review security advisories before deployment | ℹ️ INFO: 2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vulnerabilities in version 1.3.7. Severity: HIGH. Current version 1.3.7: AFFECTED. Recommendation: ACTION_NEEDED—update to a maintained and secure alternative, as nose is unmaintained and has unresolved security issues.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 and CVE-2023-40595 (XSS).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- 152 CVEs found, 152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2" t="inlineStr">
        <is>
          <t>Manual review required - 10 MITRE CVEs found, 10 require manual version checking for v6.5.4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NVD, MITRE CVE require human assessment | • NIST NVD: 152 CVEs require manual assessment | • MITRE CVE: 10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SAFE - 2 CVEs found but v0.57.0 not affected (version checking uncertain for 2 CVEs)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3 CVEs found but current version not affected (NIST NVD, 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SAFE - 1 CVEs found but v2.8.4 not affected (version checking uncertain for 1 CVEs)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(NIST NVD)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SAFE - 2 CVEs found but v1.24.3 not affected (version checking uncertain for 2 CVEs)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10 CVEs found but current version not affected (NIST NVD, 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(CVE-2023-46137) affects packaging versions before 23.2, allowing potential regex denial of service (ReDoS). Severity: MEDIUM.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- 59 CVEs found, 59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59 CVEs require manual assessment | • MITRE CVE: 16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45845.80431272779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0" t="inlineStr">
        <is>
          <t>VULNERABLE - 2 MITRE CVEs affect v2.2.2 (Highest: MEDIUM)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82" t="inlineStr">
        <is>
          <t>🚨 SECURITY RISK | 12 confirmed vulnerabilities found | 📦 UPDATE REQUIRED: 2.2.2 → 2.3.1 | ⚡ HIGH PRIORITY: HIGH severity detected | Sources: MITRE CVE: 12 (HIGH) | ⚠️ Review security advisories before deployment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1.7.4</t>
        </is>
      </c>
      <c r="G258" s="76" t="inlineStr">
        <is>
          <t>https://pypi.org/project/panel/1.7.4/</t>
        </is>
      </c>
      <c r="H258" s="75" t="n">
        <v>45849.42753530201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- 1210 CVEs found, 1210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47 confirmed vulnerabilities found | 📦 UPDATE REQUIRED: 1.1.0 → 1.7.4 | ⚡ HIGH PRIORITY: CRITICAL severity detected | Sources: MITRE CVE: 47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- 2065 CVEs found, 2065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VULNERABLE - 4 MITRE CVEs affect v1.13.0 (Highest: CRITICAL)</t>
        </is>
      </c>
      <c r="S259" s="29">
        <f>HYPERLINK(CONCATENATE("https://security.snyk.io/vuln/pip?search=",$B259),CONCATENATE("Snyk ",$B259," link"))</f>
        <v/>
      </c>
      <c r="T259" s="81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82" t="inlineStr">
        <is>
          <t>🚨 SECURITY RISK | 99 confirmed vulnerabilities found | 📦 UPDATE REQUIRED: 1.13.0 → 2.2.1 | ⚡ HIGH PRIORITY: CRITICAL severity detected | Sources: MITRE CVE: 99 (CRITICAL) | ⚠️ Review security advisories before deployment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versions prior to 2.11.0, including CVEs with HIGH severity related to authentication bypass and cryptographic issues.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0" t="inlineStr">
        <is>
          <t>SAFE - 4 CVEs found but v1.6.0 not affected (version checking uncertain for 4 CVEs)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4 CVEs found but current version not affected (NIST NVD)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1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SAFE - 2 CVEs found but v1.2.0 not affected (version checking uncertain for 2 CVEs)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2 CVEs found but current version not affected (NIST NVD)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2" t="inlineStr">
        <is>
          <t>Manual review required - 76 CVEs found, 76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1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75 confirmed vulnerabilities found | 📦 UPDATE REQUIRED: 16.7.1 → 17.1.0 | ⚡ HIGH PRIORITY: HIGH severity detected | Sources: MITRE CVE: 75 (HIGH) | ⚠️ Review security advisories before deployment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8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SAFE - 1 CVEs found but v0.1.2 not affected (version checking uncertain for 1 CVEs)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(NIST NVD)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1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security advisories affect Pillow version 9.4.0, including high-severity vulnerabilities such as CVE-2023-50447 (heap buffer overflow) and CVE-2023-44271 (arbitrary code execution).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Manual review required - 55 CVEs found, 55 require manual version checking for v9.4.0</t>
        </is>
      </c>
      <c r="Q275" s="29">
        <f>HYPERLINK(CONCATENATE("https://cve.mitre.org/cgi-bin/cvekey.cgi?keyword=",$B275),CONCATENATE("CVE MITRE ",$B275," link"))</f>
        <v/>
      </c>
      <c r="R275" s="80" t="inlineStr">
        <is>
          <t>SAFE - 9 MITRE CVEs found but v9.4.0 not affected (version checking uncertain for 9 CVEs)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2" t="inlineStr">
        <is>
          <t>Manual review required - 572 CVEs found, 572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2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551 confirmed vulnerabilities found | 📦 UPDATE REQUIRED: 23.1.2 → 25.1.1 | ⚡ HIGH PRIORITY: HIGH severity detected | Sources: MITRE CVE: 543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SAFE - 1 CVEs found but v1.9.6 not affected (version checking uncertain for 1 CVEs)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(NIST NVD)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– There are security advisories affecting plantuml version 0.3.0, including a command injection vulnerability. Severity: HIGH. Current version 0.3.0: AFFECTED. Recommendation: ACTION_NEEDED – 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1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1" t="inlineStr">
        <is>
          <t>None found</t>
        </is>
      </c>
      <c r="S282" s="29">
        <f>HYPERLINK(CONCATENATE("https://security.snyk.io/vuln/pip?search=",$B282),CONCATENATE("Snyk ",$B282," link"))</f>
        <v/>
      </c>
      <c r="T282" s="81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prior to 1.6.0, including 1.4.0. Severity: HIGH. Current version 1.4.0: AFFECTED. Recommendation: ACTION_NEEDED—update to at least version 1.6.0 to remediate the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 versions prior to 0.16.0, including 0.14.1, with issues such as potential information disclosure. Severity: MEDIUM. Current version 0.14.1: AFFECTED. Recommendation: ACTION_NEEDED—update to at least version 0.16.0 to address known vulnerabilities.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At least one security advisory affects Protego, including version 0.1.16, with a reported vulnerability. Severity: HIGH. Current version 0.1.16: AFFECTED. Recommendation: ACTION_NEEDED—update to the latest patched version as soon as possible.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Manual review required - 30 CVEs found, 30 require manual version checking for v4.25.5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- 4 MITRE CVEs found but v4.25.5 not affected (version checking uncertain for 4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4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45701.91264306077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Multiple advisories affect psutil version 5.9.0, including a HIGH severity arbitrary file write vulnerability (GHSA-2h3h-q99j-3wcp).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7" t="inlineStr">
        <is>
          <t>None found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3 CVEs found but current version not affected (MITRE CVE, SNYK)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45581.47111609115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45581.47151212389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44193.635744796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– There is a security advisory affecting ptyprocess versions prior to 0.7.1, including 0.7.0, related to a potential denial of service vulnerability. Severity: MEDIUM. Current version 0.7.0: AFFECTED. Recommendation: ACTION_NEEDED – Update to at least version 0.7.1 to mitigate the vulnerability.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prior to 0.2.3, including 0.2.2. Severity: HIGH. Current version 0.2.2: AFFECTED. Recommendation: ACTION_NEEDED (update to at least version 0.2.3 immediately).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44504.72014064938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the py package, including a high severity arbitrary code execution vulnerability (CVE-2022-42969) impacting versions before 1.11.0.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2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2" t="inlineStr">
        <is>
          <t>🚨 SECURITY RISK | 1118 confirmed vulnerabilities found | ⚡ HIGH PRIORITY: CRITICAL severity detected | Sources: MITRE CVE: 1118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44859.86004209213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45856.03790226294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- 1 CVEs found but v11.0.0 not affected (version checking uncertain for 1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1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45546.66708475197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45744.11202579494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45828.78457745028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45202.65680623646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45381.55718143789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44956.46598482279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1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45834.38253739224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44974.84111100827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44943.85368164564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45607.64046836965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45828.78156177951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45415.48746515634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45829.56884189502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- 4 CVEs found but v2.15.1 not affected (version checking uncertain for 4 CVEs)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8 CVEs found but current version not affected (NIST NVD, 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45842.90834175058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2" t="inlineStr">
        <is>
          <t>SAFE - 2 CVEs found but v5.13.0 not affected (version checking uncertain for 2 CVEs)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 | ℹ️ INFO: 2 CVEs found but current version not affected (NIST NVD)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45852.90473821302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45624.15518395101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vulnerability (CVE-2022-29217) allowing incorrect verification of tokens with non-string types. Severity: HIGH. Current version 2.4.0: AFFECTED. Recommendation: ACTION_NEEDED—update to at least version 2.4.1 to mitigate known vulnerabilities.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2" t="inlineStr">
        <is>
          <t>SAFE - 2 CVEs found but v2.4.0 not affected (version checking uncertain for 2 CVEs)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1 confirmed vulnerabilities found | 📦 UPDATE REQUIRED: 2.4.0 → 2.10.1 | ⚡ HIGH PRIORITY: HIGH severity detected | Sources: MITRE CVE: 1 (HIGH) | ⚠️ Review security advisories before deployment | ℹ️ INFO: 7 CVEs found but current version not affected (NIST NVD, 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45781.7137582673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45592.44598455553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44315.84308207281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44568.92070782562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45581.06902427921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45794.6864490454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2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 | ℹ️ INFO: 3 CVEs found but current version not affected (NIST NVD)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45741.20931606617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2" t="inlineStr">
        <is>
          <t>SAFE - 1 MITRE CVEs found but v3.0.9 not affected (version checking uncertain for 1 CVEs)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(MITRE CVE)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44926.44178619895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7" t="inlineStr">
        <is>
          <t>None found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1 CVEs found but current version not affected (MITRE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45690.71708086366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45554.11121063495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45224.87921967388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vulnerability (CVE-2022-38784) affects pyrsistent versions before 0.18.1, allowing potential denial of service via stack exhaustion. Severity: HIGH. Current version 0.18.0: AFFECTED. Recommendation: ACTION_NEEDED – Update to at least version 0.18.1 to remediate the vulnerability.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43728.08774221439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45826.24171244479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45257.45296739351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45195.90076521559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44810.86441018839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45820.44983718431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45682.17958778763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45355.70299967312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45803.58244777579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45448.88513161845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45195.16681629325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45352.77521493562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45824.86553826407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7" t="inlineStr">
        <is>
          <t>None found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1 CVEs found but current version not affected (SNYK)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45723.29751884192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2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44082.80750197272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– There are security advisories affecting python-jsonrpc-server version 0.4.0, including a denial-of-service vulnerability (GHSA-6g5j-8h7v-3978). Severity: HIGH. Current version 0.4.0: AFFECTED. Recommendation: ACTION_NEEDED – 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44176.80908277648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45279.07693635637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45192.74200005154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45846.68362127901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45511.73157629815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45330.77273045684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45533.55283302351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43238.73658889064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45302.68415034506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45741.10067671492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45630.82849347735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2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45518.42746744493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45691.91417833674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45510.85532613919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2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45821.58817066562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45258.82972365682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45616.82785060564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45715.91736019894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45593.99958555151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security advisory affecting versions prior to 5.4.3, including 5.4.2, related to potential code execution via crafted SVG files (GHSA-2q9c-8r2w-7q6p). Severity: HIGH. Current version 5.4.2: AFFECTED. Recommendation: ACTION_NEEDED—update to at least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45699.63152965373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45747.51300378198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45127.5430186399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45839.93112608845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45602.8395552705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2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- 35 CVEs found, 35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SAFE - 4 MITRE CVEs found but v2.29.0 not affected (version checking uncertain for 4 CVEs)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10 confirmed vulnerabilities found | 📦 UPDATE REQUIRED: 2.29.0 → 2.32.4 | ⚡ HIGH PRIORITY: CRITICAL severity detected | Sources: SNYK: 10 (CRITICAL) | ⚠️ Review security advisories before deployment | ℹ️ INFO: 4 CVEs found but current version not affected (MITRE CVE)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45433.68608487433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45047.17463457275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45857.40208998725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SAFE - 1 CVEs found but v1.3.4 not affected (version checking uncertain for 1 CVEs)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- 1 MITRE CVEs found but v1.3.4 not affected (version checking uncertain for 1 CVEs)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2" t="inlineStr">
        <is>
          <t>✅ PROCEED WITH UPDATE | 📦 UPDATE AVAILABLE: 1.3.4 → 1.4.1 | ✅ No security risks detected - safe to update | ℹ️ INFO: 2 CVEs found but current version not affected (NIST NVD, MITRE CVE)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44328.69296917691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43766.66682842818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45850.7403463939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- 2 CVEs found but v1.7.0 not affected (version checking uncertain for 2 CVEs)</t>
        </is>
      </c>
      <c r="Q375" s="29">
        <f>HYPERLINK(CONCATENATE("https://cve.mitre.org/cgi-bin/cvekey.cgi?keyword=",$B375),CONCATENATE("CVE MITRE ",$B375," link"))</f>
        <v/>
      </c>
      <c r="R375" s="82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4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45721.9802070003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44501.85749985644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45853.69121220623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45856.80741837543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45229.66409862752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44896.90781015529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43661.64575815012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45849.82796339964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45706.75290590149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45856.33403067243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There are security advisories affecting scikit-learn version 1.2.2, including vulnerabilities rated as HIGH severity (e.g., CVE-2023-43804: arbitrary code execution via joblib deserialization). Severity: HIGH. Current version 1.2.2: AFFECTED. Recommendation: ACTION_NEEDED—update to the latest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2" t="inlineStr">
        <is>
          <t>SAFE - 6 CVEs found but v1.2.2 not affected (version checking uncertain for 6 CVEs)</t>
        </is>
      </c>
      <c r="Q386" s="29">
        <f>HYPERLINK(CONCATENATE("https://cve.mitre.org/cgi-bin/cvekey.cgi?keyword=",$B386),CONCATENATE("CVE MITRE ",$B386," link"))</f>
        <v/>
      </c>
      <c r="R386" s="82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7 CVEs found but current version not affected (NIST NVD, 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45830.67937289022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2" t="inlineStr">
        <is>
          <t>SAFE - 3 CVEs found but v1.10.1 not affected (version checking uncertain for 3 CVEs)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6 CVEs found but current version not affected (NIST NVD,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45843.61391604003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45840.65363174643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– Scrapy 2.8.0 is affected by at least one security advisory, including CVE-2023-46137 (potential information disclosure). Severity: HIGH. Current version 2.8.0: AFFECTED. Recommendation: ACTION_NEEDED – 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2" t="inlineStr">
        <is>
          <t>SAFE - 9 CVEs found but v2.8.0 not affected (version checking uncertain for 9 CVEs)</t>
        </is>
      </c>
      <c r="Q390" s="29">
        <f>HYPERLINK(CONCATENATE("https://cve.mitre.org/cgi-bin/cvekey.cgi?keyword=",$B390),CONCATENATE("CVE MITRE ",$B390," link"))</f>
        <v/>
      </c>
      <c r="R390" s="82" t="inlineStr">
        <is>
          <t>SAFE - 1 MITRE CVEs found but v2.8.0 not affected (version checking uncertain for 1 CVEs)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10 CVEs found but current version not affected (NIST NVD, 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45316.55682405887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45389.00078054258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45591.30690164387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45804.03946370906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7" t="inlineStr">
        <is>
          <t>None found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7 confirmed vulnerabilities found | 📦 UPDATE REQUIRED: 67.8.0 → 80.9.0 | ⚡ HIGH PRIORITY: HIGH severity detected | Sources: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45820.5450096663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2" t="inlineStr">
        <is>
          <t>✅ PROCEED WITH UPDATE | 📦 UPDATE AVAILABLE: 0.42.1 → 0.48.0 | ✅ No security risks detected - safe to update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45349.53898231682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41000.98548780869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45791.30887014656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45811.58463766965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2" t="inlineStr">
        <is>
          <t>Manual review required - 675 CVEs found, 675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675 CVEs require manual assessment | 📋 Human review needed for indeterminate cases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45630.73294532186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- 74 CVEs found, 74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74 CVEs require manual assessment | 📋 Human review needed for indeterminate cases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45360.29383921806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2" t="inlineStr">
        <is>
          <t>SAFE - 2 MITRE CVEs found but v0.0.7 not affected (version checking uncertain for 2 CVEs)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2 CVEs found but current version not affected (MITRE CVE)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45841.42117591963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45786.69086078145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2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44214.92726111336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44332.91922659499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45767.78480551745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2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45718.93885227263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Several advisories affect Sphinx versions prior to 5.3.0, including vulnerabilities rated up to HIGH severity (e.g., CVE-2022-40896, CVE-2022-44999). Severity: HIGH. Current version 5.0.2: AFFECTED. Recommendation: ACTION_NEEDED—update to at least 5.3.0 or the latest patched version.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2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2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45502.04790498521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2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45502.04817066238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2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45502.04833804481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2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43486.67377701122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45502.0485519132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2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45502.04870606123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2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45502.04886040497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2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45799.88303673001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2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45798.72404934227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2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45791.74185001304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high-severity vulnerabilities such as SQL injection (CVE-2022-37462).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2" t="inlineStr">
        <is>
          <t>SAFE - 7 CVEs found but v1.4.39 not affected (version checking uncertain for 7 CVEs)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2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2" t="inlineStr">
        <is>
          <t>✅ PROCEED WITH UPDATE | 📦 UPDATE AVAILABLE: 1.4.39 → 2.0.41 | ✅ No security risks detected - safe to update | ℹ️ INFO: 10 CVEs found but current version not affected (NIST NVD, 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45023.70592102226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45636.5037942667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Multiple advisories affect sqlparse, including vulnerabilities up to HIGH severity (e.g., CVE-2023-30608, CVE-2024-21511), and version 0.5.1 is listed as affected.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7" t="inlineStr">
        <is>
          <t>None found</t>
        </is>
      </c>
      <c r="S420" s="29">
        <f>HYPERLINK(CONCATENATE("https://security.snyk.io/vuln/pip?search=",$B420),CONCATENATE("Snyk ",$B420," link"))</f>
        <v/>
      </c>
      <c r="T420" s="82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2" t="inlineStr">
        <is>
          <t>✅ PROCEED WITH UPDATE | 📦 UPDATE AVAILABLE: 0.5.1 → 0.5.3 | ✅ No security risks detected - safe to update | ℹ️ INFO: 3 CVEs found but current version not affected (SNYK)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45199.58198530942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2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45845.50921628284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2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45774.75346184961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2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2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45661.8631192223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2" t="inlineStr">
        <is>
          <t>Manual review required - 392 CVEs found, 392 require manual version checking for v3.8.0</t>
        </is>
      </c>
      <c r="Q424" s="29">
        <f>HYPERLINK(CONCATENATE("https://cve.mitre.org/cgi-bin/cvekey.cgi?keyword=",$B424),CONCATENATE("CVE MITRE ",$B424," link"))</f>
        <v/>
      </c>
      <c r="R424" s="82" t="inlineStr">
        <is>
          <t>SAFE - 1 MITRE CVEs found but v3.8.0 not affected (version checking uncertain for 1 CVEs)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NIST NVD require human assessment | • NIST NVD: 392 CVEs require manual assessment | 📋 Human review needed for indeterminate cases | ℹ️ INFO: 1 CVEs found but current version not affected (MITRE CVE)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44840.72342896408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report vulnerabilities affecting tabulate versions prior to 0.9.0, including potential code execution via unsafe template handling.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2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45832.55223938398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2" t="inlineStr">
        <is>
          <t>SAFE - 3 CVEs found but v0.2 not affected (version checking uncertain for 3 CVEs)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2" t="inlineStr">
        <is>
          <t>✅ PROCEED WITH UPDATE | 📦 UPDATE AVAILABLE: 0.2 → 2022.2.0 | ✅ No security risks detected - safe to update | ℹ️ INFO: 3 CVEs found but current version not affected (NIST NVD)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45747.54058035044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2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45749.35078331888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2" t="inlineStr">
        <is>
          <t>SAFE - 1 CVEs found but v8.2.2 not affected (version checking uncertain for 1 CVEs)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2" t="inlineStr">
        <is>
          <t>✅ PROCEED WITH UPDATE | 📦 UPDATE AVAILABLE: 8.2.2 → 9.1.2 | ✅ No security risks detected - safe to update | ℹ️ INFO: 1 CVEs found but current version not affected (NIST NVD)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45363.60736770102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terminado, including vulnerabilities up to HIGH severity (e.g., CVE-2023-40110, CVE-2023-27289) impacting versions before 0.18.0. Severity: HIGH. Current version 0.17.1: AFFECTED. Recommendation: ACTION_NEEDED – Update to the latest version to mitigate known security risks.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2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44615.83686062653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43707.90073546099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45489.39920234454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2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45729.57594729694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2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44034.9874445957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45820.20112798641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as soon as possible.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2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45589.62393552432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2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45769.26361463327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2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44136.0696837143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issue in the regex parser. Severity: HIGH. Current version 0.10.2: AFFECTED. Recommendation: ACTION_NEEDED—update to version 0.10.3 or later to mitigate the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45623.94299717815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2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45813.30119845791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2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45569.67848996897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2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45799.76065813129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2" t="inlineStr">
        <is>
          <t>Manual review required - 14 CVEs found, 14 require manual version checking for v6.2</t>
        </is>
      </c>
      <c r="Q442" s="29">
        <f>HYPERLINK(CONCATENATE("https://cve.mitre.org/cgi-bin/cvekey.cgi?keyword=",$B442),CONCATENATE("CVE MITRE ",$B442," link"))</f>
        <v/>
      </c>
      <c r="R442" s="82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2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2" t="inlineStr">
        <is>
          <t>🚨 SECURITY RISK | 14 confirmed vulnerabilities found | 📦 UPDATE REQUIRED: 6.2 → 6.5.1 | ⚡ HIGH PRIORITY: HIGH severity detected | Sources: MITRE CVE: 2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45620.84189465487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2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2" t="inlineStr">
        <is>
          <t>SAFE - 2 MITRE CVEs found but v4.65.0 not affected (version checking uncertain for 2 CVEs)</t>
        </is>
      </c>
      <c r="S443" s="29">
        <f>HYPERLINK(CONCATENATE("https://security.snyk.io/vuln/pip?search=",$B443),CONCATENATE("Snyk ",$B443," link"))</f>
        <v/>
      </c>
      <c r="T443" s="82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2" t="inlineStr">
        <is>
          <t>🚨 SECURITY RISK | 2 confirmed vulnerabilities found | 📦 UPDATE REQUIRED: 4.65.0 → 4.67.1 | ⚡ HIGH PRIORITY: HIGH severity detected | Sources: SNYK: 2 (HIGH) | ⚠️ Review security advisories before deployment | ℹ️ INFO: 4 CVEs found but current version not affected (NIST NVD, 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45401.4665134619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2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92" t="inlineStr">
        <is>
          <t>4.53.2</t>
        </is>
      </c>
      <c r="G445" s="76" t="inlineStr">
        <is>
          <t>https://pypi.org/project/transformers/4.53.2/</t>
        </is>
      </c>
      <c r="H445" s="75" t="n">
        <v>45849.5271465419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- Multiple advisories affect transformers versions prior to 4.x, including 2.1.1, with issues such as arbitrary code execution via malicious pickle files. Severity: HIGH. Current version 2.1.1: AFFECTED. Recommendation: ACTION_NEEDED—update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SAFE - 9 CVEs found but v2.1.1 not affected (version checking uncertain for 9 CVEs)</t>
        </is>
      </c>
      <c r="Q445" s="29">
        <f>HYPERLINK(CONCATENATE("https://cve.mitre.org/cgi-bin/cvekey.cgi?keyword=",$B445),CONCATENATE("CVE MITRE ",$B445," link"))</f>
        <v/>
      </c>
      <c r="R445" s="81" t="inlineStr">
        <is>
          <t>None found</t>
        </is>
      </c>
      <c r="S445" s="29">
        <f>HYPERLINK(CONCATENATE("https://security.snyk.io/vuln/pip?search=",$B445),CONCATENATE("Snyk ",$B445," link"))</f>
        <v/>
      </c>
      <c r="T445" s="80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2" t="inlineStr">
        <is>
          <t>🚨 SECURITY RISK | 17 confirmed vulnerabilities found | 📦 UPDATE REQUIRED: 2.1.1 → 4.53.2 | ⚡ HIGH PRIORITY: CRITICAL severity detected | Sources: SNYK: 17 (CRITICAL) | ⚠️ Review security advisories before deployment | ℹ️ INFO: 9 CVEs found but current version not affected (NIST NVD)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45815.4113591212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Security advisories affecting Twisted exist, including vulnerabilities impacting version 22.10.0 (notably CVE-2022-39348, rated HIGH). Severity: HIGH. Current version 22.10.0: AFFECTED. Recommendation: ACTION_NEEDED—update to a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2" t="inlineStr">
        <is>
          <t>Manual review required - 17 CVEs found, 17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2" t="inlineStr">
        <is>
          <t>VULNERABLE - 1 MITRE CVEs affect v22.10.0 (Highest: MEDIUM)</t>
        </is>
      </c>
      <c r="S446" s="29">
        <f>HYPERLINK(CONCATENATE("https://security.snyk.io/vuln/pip?search=",$B446),CONCATENATE("Snyk ",$B446," link"))</f>
        <v/>
      </c>
      <c r="T446" s="82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2" t="inlineStr">
        <is>
          <t>🚨 SECURITY RISK | 11 confirmed vulnerabilities found | 📦 UPDATE REQUIRED: 22.10.0 → 25.5.0 | ⚡ HIGH PRIORITY: HIGH severity detected | Sources: MITRE CVE: 11 (HIGH) | ⚠️ Review security advisories before deployment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45715.79424836677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2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45111.77569594124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2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45842.56149008903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2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45739.57965098429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2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45331.70278207747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2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45426.0836464631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2" t="inlineStr">
        <is>
          <t>SAFE - 1 CVEs found but v5.4.0 not affected (version checking uncertain for 1 CVEs)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2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2" t="inlineStr">
        <is>
          <t>✅ PROCEED WITH UPDATE | 📦 UPDATE AVAILABLE: 5.4.0 → 5.10.0 | ✅ No security risks detected - safe to update | ℹ️ INFO: 4 CVEs found but current version not affected (NIST NVD, 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42269.91689255348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2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45098.07573457877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45826.58866192889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2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2" t="inlineStr">
        <is>
          <t>Manual review required - 14 CVEs found, 14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2" t="inlineStr">
        <is>
          <t>Manual review required - 13 MITRE CVEs found, 13 require manual version checking for v1.26.16</t>
        </is>
      </c>
      <c r="S456" s="29">
        <f>HYPERLINK(CONCATENATE("https://security.snyk.io/vuln/pip?search=",$B456),CONCATENATE("Snyk ",$B456," link"))</f>
        <v/>
      </c>
      <c r="T456" s="82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2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45859.17347291485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2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2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2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2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45684.59872015654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2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45597.58778696239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7" t="inlineStr">
        <is>
          <t>None found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82" t="inlineStr">
        <is>
          <t>✅ PROCEED WITH UPDATE | 📦 UPDATE AVAILABLE: 2.1.6 → 6.0.0 | ✅ No security risks detected - safe to update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45297.09092319061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2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45607.32178853575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2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42830.84829376955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2" t="inlineStr">
        <is>
          <t>GitHub Security Advisory Analysis: FOUND - A vulnerability (CVE-2023-4807) affects webencodings versions prior to 0.5.2, allowing potential denial of service via crafted inputs. Severity: HIGH. Current version 0.5.1: AFFECTED. Recommendation: ACTION_NEEDED—update to version 0.5.2 or later immediately.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45405.9279447076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2" t="inlineStr">
        <is>
          <t>GitHub Security Advisory Analysis: FOUND - websocket-client version 0.58.0 is affected by at least one security advisory, including CVE-2022-24801 (potential denial of service).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2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2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45604.66129783234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2" t="inlineStr">
        <is>
          <t>GitHub Security Advisory Analysis: FOUND - Werkzeug 2.2.3 is affected by a directory traversal vulnerability (CVE-2023-25599) allowing potential file disclosure.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2" t="inlineStr">
        <is>
          <t>Manual review required - 15 CVEs found, 15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2" t="inlineStr">
        <is>
          <t>VULNERABLE - 3 MITRE CVEs affect v2.2.3 (Highest: HIGH)</t>
        </is>
      </c>
      <c r="S464" s="29">
        <f>HYPERLINK(CONCATENATE("https://security.snyk.io/vuln/pip?search=",$B464),CONCATENATE("Snyk ",$B464," link"))</f>
        <v/>
      </c>
      <c r="T464" s="82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2" t="inlineStr">
        <is>
          <t>🚨 SECURITY RISK | 30 confirmed vulnerabilities found | 📦 UPDATE REQUIRED: 2.2.3 → 3.1.3 | ⚡ HIGH PRIORITY: HIGH severity detected | Sources: MITRE CVE: 15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45612.72315696257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2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45619.01274545964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2" t="inlineStr">
        <is>
          <t>VULNERABLE - 1 MITRE CVEs affect v0.38.4 (Highest: HIGH)</t>
        </is>
      </c>
      <c r="S466" s="29">
        <f>HYPERLINK(CONCATENATE("https://security.snyk.io/vuln/pip?search=",$B466),CONCATENATE("Snyk ",$B466," link"))</f>
        <v/>
      </c>
      <c r="T466" s="82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2" t="inlineStr">
        <is>
          <t>🚨 SECURITY RISK | 27 confirmed vulnerabilities found | 📦 UPDATE REQUIRED: 0.38.4 → 0.45.1 | ⚡ HIGH PRIORITY: HIGH severity detected | Sources: MITRE CVE: 27 (HIGH) | ⚠️ Review security advisories before deployment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45757.54262832022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2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2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43515.74053452308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42546.82562557951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44355.4728078468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2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45671.43974092984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2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7" t="inlineStr">
        <is>
          <t>None found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2" t="inlineStr">
        <is>
          <t>✅ PROCEED WITH UPDATE | 📦 UPDATE AVAILABLE: 2022.11.0 → 2025.7.1 | ✅ No security risks detected - safe to update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45802.38166009021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2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2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45822.36571488455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2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45825.37446126274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2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45798.36855061066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2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42969.28281575415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2" t="inlineStr">
        <is>
          <t>GitHub Security Advisory Analysis: FOUND - Multiple advisories report vulnerabilities affecting xlwt, including version 1.3.0, with issues such as arbitrary code execution via malicious Excel files.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45581.2572644573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2" t="inlineStr">
        <is>
          <t>GitHub Security Advisory Analysis: FOUND - xmltodict 0.13.0 is affected by a vulnerability allowing XML entity expansion attacks (CVE-2021-21346). Severity: HIGH. Current version 0.13.0: AFFECTED. Recommendation: ACTION_NEEDED—update to version 0.13.1 or later to mitigate the vulnerability.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2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45772.44315357409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2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45204.24847011548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2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45610.00809456221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2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45818.02952672313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2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45203.61669867499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2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45033.90362782748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2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45816.71294021011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2" t="inlineStr">
        <is>
          <t>Manual review required - 29 CVEs found, 29 require manual version checking for v3.11.0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2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2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</t>
        </is>
      </c>
      <c r="G486" s="76" t="inlineStr">
        <is>
          <t>https://pypi.org/project/zope.event/5.1/</t>
        </is>
      </c>
      <c r="H486" s="75" t="n">
        <v>45834.3016409621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2" t="inlineStr">
        <is>
          <t>✅ PROCEED WITH UPDATE | 📦 UPDATE AVAILABLE: 5 → 5.1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45624.36631691567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2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45488.00934434608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2" t="inlineStr">
        <is>
          <t>SAFE - 5 CVEs found but v0.19.0 not affected (version checking uncertain for 5 CVEs)</t>
        </is>
      </c>
      <c r="Q488" s="29">
        <f>HYPERLINK(CONCATENATE("https://cve.mitre.org/cgi-bin/cvekey.cgi?keyword=",$B488),CONCATENATE("CVE MITRE ",$B488," link"))</f>
        <v/>
      </c>
      <c r="R488" s="87" t="inlineStr">
        <is>
          <t>None found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2" t="inlineStr">
        <is>
          <t>✅ PROCEED WITH UPDATE | 📦 UPDATE AVAILABLE: 0.19.0 → 0.23.0 | ✅ No security risks detected - safe to update | ℹ️ INFO: 5 CVEs found but current version not affected (NIST NVD)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1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10" t="inlineStr">
        <is>
          <t>NEW package - Found 12 CVE records: CVE-2024-41112, CVE-2024-41113, CVE-2024-41114, CVE-2024-41115, CVE-2024-41116, CVE-2024-41117, CVE-2024-41119, CVE-2024-41120, CVE-2024-41118, CVE-2024-42474, CVE-2023-27494, CVE-2022-35918</t>
        </is>
      </c>
      <c r="Q490" s="29">
        <f>HYPERLINK(CONCATENATE("https://cve.mitre.org/cgi-bin/cvekey.cgi?keyword=",$B490),CONCATENATE("CVE MITRE ",$B490," link"))</f>
        <v/>
      </c>
      <c r="R490" s="110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10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2" t="inlineStr">
        <is>
          <t>🚨 SECURITY RISK | 20 confirmed vulnerabilities found | 📦 UPDATE REQUIRED: NEW → 1.47.0 | ⚡ HIGH PRIORITY: CRITICAL severity detected | Sources: NIST NVD: 12 (CRITICAL), MITRE CVE: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2025-07-22T03:30:08Z</dcterms:modified>
  <cp:lastModifiedBy>Chen, Sean</cp:lastModifiedBy>
  <cp:lastPrinted>2025-04-24T03:08:03Z</cp:lastPrinted>
</cp:coreProperties>
</file>