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76" t="inlineStr">
        <is>
          <t>2.10.1</t>
        </is>
      </c>
      <c r="G314" s="77" t="inlineStr">
        <is>
          <t>https://pypi.org/project/PyJWT/2.10.1/</t>
        </is>
      </c>
      <c r="H314" s="75" t="n">
        <v>45624.15518395101</v>
      </c>
      <c r="I314" s="78" t="inlineStr">
        <is>
          <t>cryptography, coverage, cryptography, pre-commit, pytest</t>
        </is>
      </c>
      <c r="J314" s="78" t="inlineStr">
        <is>
          <t>5 - Production/Stable</t>
        </is>
      </c>
      <c r="K314" s="79" t="inlineStr">
        <is>
          <t>https://github.com/jpadilla/pyjwt</t>
        </is>
      </c>
      <c r="L314" s="79" t="inlineStr">
        <is>
          <t>https://github.com/jpadilla/pyjwt/security/advisories</t>
        </is>
      </c>
      <c r="M314" s="80" t="inlineStr">
        <is>
          <t>GitHub Security Advisory Analysis: FOUND - PyJWT version 2.4.0 is affected by a high-severity vulnerability (CVE-2022-29217) allowing unintended algorithm selection during token verification. Severity: HIGH. Current version 2.4.0: AFFECTED. Recommendation: ACTION_NEEDED—update to at least version 2.4.1 or later as advised by GitHub Security Advisory.</t>
        </is>
      </c>
      <c r="N314" s="28" t="n"/>
      <c r="O314" s="81">
        <f>HYPERLINK(CONCATENATE("https://nvd.nist.gov/vuln/search/results?form_type=Basic&amp;results_type=overview&amp;query=",$B314,"&amp;search_type=all&amp;isCpeNameSearch=false"),CONCATENATE("NVD NIST ",$B314," link"))</f>
        <v/>
      </c>
      <c r="P314" s="80" t="inlineStr">
        <is>
          <t>Manual review required - 3 CVEs found, 3 require manual version checking for v2.4.0</t>
        </is>
      </c>
      <c r="Q314" s="29">
        <f>HYPERLINK(CONCATENATE("https://cve.mitre.org/cgi-bin/cvekey.cgi?keyword=",$B314),CONCATENATE("CVE MITRE ",$B314," link"))</f>
        <v/>
      </c>
      <c r="R314" s="80" t="inlineStr">
        <is>
          <t>VULNERABLE - 1 MITRE CVEs affect v2.4.0 (Highest: HIGH)</t>
        </is>
      </c>
      <c r="S314" s="29">
        <f>HYPERLINK(CONCATENATE("https://security.snyk.io/vuln/pip?search=",$B314),CONCATENATE("Snyk ",$B314," link"))</f>
        <v/>
      </c>
      <c r="T314" s="80" t="inlineStr">
        <is>
          <t>SAFE - 5 SNYK vulnerabilities found but v2.4.0 not affected</t>
        </is>
      </c>
      <c r="U314" s="81">
        <f>HYPERLINK(CONCATENATE("https://www.exploit-db.com/search?text=",$B314),CONCATENATE("Exploit-DB ",$B314," link"))</f>
        <v/>
      </c>
      <c r="V314" s="82" t="inlineStr">
        <is>
          <t>None found</t>
        </is>
      </c>
      <c r="W314" s="80" t="inlineStr">
        <is>
          <t>Update from 2.4.0 to 2.10.1 | SECURITY RISK: 11 vulnerabilities found | HIGH PRIORITY: HIGH severity vulnerabilities detected | Sources: GitHub Advisory: 1 (HIGH), NIST NVD: 3 (NONE), MITRE CVE: 2 (NONE), SNYK: 5 (NONE) | Review security advisories before deployment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2025-07-21T21:26:13Z</dcterms:modified>
  <cp:lastModifiedBy>Chen, Sean</cp:lastModifiedBy>
  <cp:lastPrinted>2025-04-24T03:08:03Z</cp:lastPrinted>
</cp:coreProperties>
</file>