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2021时刻表\行车时刻表\二车队营运时刻表2021\"/>
    </mc:Choice>
  </mc:AlternateContent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O61" i="1" l="1"/>
  <c r="O62" i="1" s="1"/>
  <c r="N59" i="1"/>
  <c r="N58" i="1"/>
  <c r="N57" i="1"/>
  <c r="N56" i="1"/>
  <c r="N55" i="1"/>
  <c r="N54" i="1"/>
  <c r="N53" i="1"/>
  <c r="N52" i="1"/>
  <c r="N51" i="1"/>
  <c r="N50" i="1"/>
  <c r="F64" i="4" l="1"/>
  <c r="N22" i="1" l="1"/>
  <c r="F34" i="4" l="1"/>
  <c r="N26" i="1"/>
  <c r="N25" i="1"/>
  <c r="N21" i="1"/>
  <c r="P31" i="1" l="1"/>
  <c r="P32" i="1" s="1"/>
  <c r="O31" i="1"/>
  <c r="O32" i="1" s="1"/>
  <c r="N29" i="1"/>
  <c r="N28" i="1"/>
  <c r="N27" i="1"/>
  <c r="N24" i="1"/>
  <c r="N23" i="1"/>
  <c r="N20" i="1"/>
  <c r="N19" i="1"/>
  <c r="N18" i="1"/>
</calcChain>
</file>

<file path=xl/sharedStrings.xml><?xml version="1.0" encoding="utf-8"?>
<sst xmlns="http://schemas.openxmlformats.org/spreadsheetml/2006/main" count="263" uniqueCount="59">
  <si>
    <t>嘉 定 12 路 行 车 时 刻 表</t>
  </si>
  <si>
    <t>路牌</t>
  </si>
  <si>
    <t>报到</t>
  </si>
  <si>
    <t>客</t>
  </si>
  <si>
    <t>新</t>
  </si>
  <si>
    <t>进场</t>
    <phoneticPr fontId="4" type="noConversion"/>
  </si>
  <si>
    <t>离场</t>
    <phoneticPr fontId="4" type="noConversion"/>
  </si>
  <si>
    <t>22:30*</t>
    <phoneticPr fontId="4" type="noConversion"/>
  </si>
  <si>
    <t>21:15*</t>
    <phoneticPr fontId="4" type="noConversion"/>
  </si>
  <si>
    <t>21:45*</t>
    <phoneticPr fontId="4" type="noConversion"/>
  </si>
  <si>
    <t>22:00*</t>
    <phoneticPr fontId="4" type="noConversion"/>
  </si>
  <si>
    <t>工作日</t>
    <phoneticPr fontId="10" type="noConversion"/>
  </si>
  <si>
    <t>节假日</t>
    <phoneticPr fontId="10" type="noConversion"/>
  </si>
  <si>
    <t>嘉定客运中心</t>
    <phoneticPr fontId="10" type="noConversion"/>
  </si>
  <si>
    <t>新成路车站</t>
    <phoneticPr fontId="10" type="noConversion"/>
  </si>
  <si>
    <t>嘉   定  12  路  发  车  时  刻  表</t>
    <phoneticPr fontId="10" type="noConversion"/>
  </si>
  <si>
    <t>嘉定12路（工作日）</t>
    <phoneticPr fontId="4" type="noConversion"/>
  </si>
  <si>
    <t>嘉定12路（节假日）</t>
    <phoneticPr fontId="4" type="noConversion"/>
  </si>
  <si>
    <t>嘉定客运中心</t>
    <phoneticPr fontId="4" type="noConversion"/>
  </si>
  <si>
    <t>新成路车站</t>
    <phoneticPr fontId="4" type="noConversion"/>
  </si>
  <si>
    <t>新成路车站</t>
  </si>
  <si>
    <t>时段</t>
    <phoneticPr fontId="4" type="noConversion"/>
  </si>
  <si>
    <t>单程运送时间（分钟）</t>
    <phoneticPr fontId="4" type="noConversion"/>
  </si>
  <si>
    <t>后</t>
    <phoneticPr fontId="10" type="noConversion"/>
  </si>
  <si>
    <t>客流高峰段：客运中心早6:30-8:00；新城路站6:50-7:50;晚高峰;无。</t>
    <phoneticPr fontId="4" type="noConversion"/>
  </si>
  <si>
    <t>21:30*</t>
    <phoneticPr fontId="4" type="noConversion"/>
  </si>
  <si>
    <t>22:15*</t>
    <phoneticPr fontId="4" type="noConversion"/>
  </si>
  <si>
    <r>
      <t>2</t>
    </r>
    <r>
      <rPr>
        <sz val="12"/>
        <color theme="1"/>
        <rFont val="宋体"/>
        <family val="3"/>
        <charset val="134"/>
        <scheme val="minor"/>
      </rPr>
      <t>0:20*</t>
    </r>
    <phoneticPr fontId="4" type="noConversion"/>
  </si>
  <si>
    <r>
      <t>1</t>
    </r>
    <r>
      <rPr>
        <sz val="12"/>
        <color theme="1"/>
        <rFont val="宋体"/>
        <family val="3"/>
        <charset val="134"/>
        <scheme val="minor"/>
      </rPr>
      <t>8:35*</t>
    </r>
    <phoneticPr fontId="4" type="noConversion"/>
  </si>
  <si>
    <r>
      <t>1</t>
    </r>
    <r>
      <rPr>
        <sz val="12"/>
        <color theme="1"/>
        <rFont val="宋体"/>
        <family val="3"/>
        <charset val="134"/>
        <scheme val="minor"/>
      </rPr>
      <t>8:40*</t>
    </r>
    <phoneticPr fontId="4" type="noConversion"/>
  </si>
  <si>
    <r>
      <t>1</t>
    </r>
    <r>
      <rPr>
        <sz val="12"/>
        <color theme="1"/>
        <rFont val="宋体"/>
        <family val="3"/>
        <charset val="134"/>
        <scheme val="minor"/>
      </rPr>
      <t>8:50*</t>
    </r>
    <phoneticPr fontId="4" type="noConversion"/>
  </si>
  <si>
    <r>
      <t>2</t>
    </r>
    <r>
      <rPr>
        <sz val="12"/>
        <color theme="1"/>
        <rFont val="宋体"/>
        <family val="3"/>
        <charset val="134"/>
        <scheme val="minor"/>
      </rPr>
      <t>2:30*</t>
    </r>
    <phoneticPr fontId="4" type="noConversion"/>
  </si>
  <si>
    <t>行</t>
    <phoneticPr fontId="4" type="noConversion"/>
  </si>
  <si>
    <t>休</t>
    <phoneticPr fontId="4" type="noConversion"/>
  </si>
  <si>
    <t>行休百分比</t>
    <phoneticPr fontId="4" type="noConversion"/>
  </si>
  <si>
    <t>21:45*</t>
    <phoneticPr fontId="4" type="noConversion"/>
  </si>
  <si>
    <t>22:00*</t>
    <phoneticPr fontId="4" type="noConversion"/>
  </si>
  <si>
    <t>22:15*</t>
    <phoneticPr fontId="4" type="noConversion"/>
  </si>
  <si>
    <t>20:45*</t>
    <phoneticPr fontId="4" type="noConversion"/>
  </si>
  <si>
    <t>19:32*</t>
    <phoneticPr fontId="4" type="noConversion"/>
  </si>
  <si>
    <t>21:15*</t>
    <phoneticPr fontId="4" type="noConversion"/>
  </si>
  <si>
    <t>21:30*</t>
    <phoneticPr fontId="4" type="noConversion"/>
  </si>
  <si>
    <t>20:20*</t>
    <phoneticPr fontId="4" type="noConversion"/>
  </si>
  <si>
    <t>18:35*</t>
    <phoneticPr fontId="4" type="noConversion"/>
  </si>
  <si>
    <t>18:40*</t>
    <phoneticPr fontId="4" type="noConversion"/>
  </si>
  <si>
    <t>18:50*</t>
    <phoneticPr fontId="4" type="noConversion"/>
  </si>
  <si>
    <t>22:30*</t>
    <phoneticPr fontId="4" type="noConversion"/>
  </si>
  <si>
    <t>17:01*</t>
    <phoneticPr fontId="4" type="noConversion"/>
  </si>
  <si>
    <t>19:35*</t>
    <phoneticPr fontId="4" type="noConversion"/>
  </si>
  <si>
    <t>18:13*</t>
    <phoneticPr fontId="4" type="noConversion"/>
  </si>
  <si>
    <t>18:56*</t>
    <phoneticPr fontId="4" type="noConversion"/>
  </si>
  <si>
    <t>21:30*</t>
    <phoneticPr fontId="4" type="noConversion"/>
  </si>
  <si>
    <t>实施日期：2021 年 8 月 29 日  (工作日 单程行驶:30～50分钟）</t>
    <phoneticPr fontId="4" type="noConversion"/>
  </si>
  <si>
    <t>实施日期：2021 年8 月29 日  (工作日 单程行驶:30～50分钟）</t>
    <phoneticPr fontId="4" type="noConversion"/>
  </si>
  <si>
    <t>实施日期：2021 年 8 月 29 日  (节假日 单程行驶:30～40分钟）</t>
    <phoneticPr fontId="4" type="noConversion"/>
  </si>
  <si>
    <t>实施日期：2021 年 8 月 29 日  (工作日 单程行驶:30～50分钟）</t>
    <phoneticPr fontId="4" type="noConversion"/>
  </si>
  <si>
    <r>
      <t>班次：174</t>
    </r>
    <r>
      <rPr>
        <sz val="11"/>
        <color theme="1"/>
        <rFont val="宋体"/>
        <family val="3"/>
        <charset val="134"/>
        <scheme val="minor"/>
      </rPr>
      <t>只，线路长度：</t>
    </r>
    <r>
      <rPr>
        <sz val="12"/>
        <rFont val="宋体"/>
        <family val="3"/>
        <charset val="134"/>
      </rPr>
      <t>8.5</t>
    </r>
    <r>
      <rPr>
        <sz val="11"/>
        <color theme="1"/>
        <rFont val="宋体"/>
        <family val="3"/>
        <charset val="134"/>
        <scheme val="minor"/>
      </rPr>
      <t>公里，日营运公里：1479公里，平均工时12.72小时，做5休2平均工时8.44小时。</t>
    </r>
    <phoneticPr fontId="10" type="noConversion"/>
  </si>
  <si>
    <r>
      <t>班次：156</t>
    </r>
    <r>
      <rPr>
        <sz val="11"/>
        <color theme="1"/>
        <rFont val="宋体"/>
        <family val="3"/>
        <charset val="134"/>
        <scheme val="minor"/>
      </rPr>
      <t>只，线路长度：</t>
    </r>
    <r>
      <rPr>
        <sz val="12"/>
        <rFont val="宋体"/>
        <family val="3"/>
        <charset val="134"/>
      </rPr>
      <t>8.5</t>
    </r>
    <r>
      <rPr>
        <sz val="11"/>
        <color theme="1"/>
        <rFont val="宋体"/>
        <family val="3"/>
        <charset val="134"/>
        <scheme val="minor"/>
      </rPr>
      <t>公里，日营运公里：1326公里，平均工时12.65小时。</t>
    </r>
    <phoneticPr fontId="10" type="noConversion"/>
  </si>
  <si>
    <r>
      <t xml:space="preserve">平均总班次：168.86只，线路长度：8.5公里，平均日营运1409.57公里：做一休一平均日工时12.7小时；做5休2、日均工时 </t>
    </r>
    <r>
      <rPr>
        <sz val="12"/>
        <color rgb="FFFF0000"/>
        <rFont val="宋体"/>
        <family val="3"/>
        <charset val="134"/>
        <scheme val="minor"/>
      </rPr>
      <t>8.44</t>
    </r>
    <r>
      <rPr>
        <sz val="12"/>
        <color rgb="FFFF0000"/>
        <rFont val="宋体"/>
        <family val="3"/>
        <charset val="134"/>
      </rPr>
      <t>小时。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</si>
</sst>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  <font>
      <i/>
      <u/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u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i/>
      <u/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9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" fontId="2" fillId="0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20" fontId="3" fillId="0" borderId="0" xfId="0" applyNumberFormat="1" applyFont="1" applyFill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20" fontId="14" fillId="0" borderId="0" xfId="0" applyNumberFormat="1" applyFont="1">
      <alignment vertical="center"/>
    </xf>
    <xf numFmtId="20" fontId="15" fillId="0" borderId="0" xfId="0" applyNumberFormat="1" applyFont="1" applyFill="1" applyAlignment="1">
      <alignment horizontal="center" vertical="center"/>
    </xf>
    <xf numFmtId="20" fontId="17" fillId="0" borderId="0" xfId="0" applyNumberFormat="1" applyFont="1" applyFill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20" fontId="13" fillId="0" borderId="1" xfId="0" applyNumberFormat="1" applyFont="1" applyBorder="1" applyAlignment="1">
      <alignment horizontal="center" vertical="center"/>
    </xf>
    <xf numFmtId="20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/>
    <xf numFmtId="20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/>
    <xf numFmtId="0" fontId="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20" fontId="17" fillId="0" borderId="0" xfId="0" applyNumberFormat="1" applyFont="1" applyAlignment="1">
      <alignment horizontal="center" vertical="center"/>
    </xf>
    <xf numFmtId="2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0" fontId="23" fillId="0" borderId="0" xfId="0" applyNumberFormat="1" applyFont="1" applyFill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2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0" fontId="18" fillId="0" borderId="0" xfId="0" applyNumberFormat="1" applyFont="1" applyFill="1" applyAlignment="1">
      <alignment horizontal="center" vertical="center"/>
    </xf>
    <xf numFmtId="20" fontId="0" fillId="0" borderId="0" xfId="0" applyNumberFormat="1" applyFill="1">
      <alignment vertical="center"/>
    </xf>
    <xf numFmtId="10" fontId="2" fillId="0" borderId="0" xfId="0" applyNumberFormat="1" applyFont="1">
      <alignment vertical="center"/>
    </xf>
    <xf numFmtId="10" fontId="2" fillId="0" borderId="0" xfId="0" applyNumberFormat="1" applyFont="1" applyFill="1">
      <alignment vertical="center"/>
    </xf>
    <xf numFmtId="20" fontId="8" fillId="0" borderId="0" xfId="0" applyNumberFormat="1" applyFont="1">
      <alignment vertical="center"/>
    </xf>
    <xf numFmtId="0" fontId="6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abSelected="1" topLeftCell="A19" workbookViewId="0">
      <selection activeCell="Q66" sqref="Q66"/>
    </sheetView>
  </sheetViews>
  <sheetFormatPr defaultColWidth="9" defaultRowHeight="13.5" x14ac:dyDescent="0.15"/>
  <cols>
    <col min="1" max="19" width="7.875" customWidth="1"/>
    <col min="20" max="20" width="7.875" style="7" customWidth="1"/>
    <col min="21" max="27" width="7.875" customWidth="1"/>
  </cols>
  <sheetData>
    <row r="1" spans="1:36" ht="24.75" customHeight="1" x14ac:dyDescent="0.1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ht="25.5" customHeight="1" x14ac:dyDescent="0.15">
      <c r="A2" s="82" t="s">
        <v>52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9.5" customHeight="1" x14ac:dyDescent="0.15">
      <c r="A3" s="52" t="s">
        <v>1</v>
      </c>
      <c r="B3" s="52" t="s">
        <v>2</v>
      </c>
      <c r="C3" s="52" t="s">
        <v>3</v>
      </c>
      <c r="D3" s="52" t="s">
        <v>4</v>
      </c>
      <c r="E3" s="52" t="s">
        <v>3</v>
      </c>
      <c r="F3" s="52" t="s">
        <v>4</v>
      </c>
      <c r="G3" s="52" t="s">
        <v>3</v>
      </c>
      <c r="H3" s="52" t="s">
        <v>4</v>
      </c>
      <c r="I3" s="52" t="s">
        <v>3</v>
      </c>
      <c r="J3" s="52" t="s">
        <v>4</v>
      </c>
      <c r="K3" s="52" t="s">
        <v>3</v>
      </c>
      <c r="L3" s="52" t="s">
        <v>4</v>
      </c>
      <c r="AB3" s="13"/>
      <c r="AC3" s="13"/>
      <c r="AD3" s="13"/>
      <c r="AE3" s="13"/>
      <c r="AF3" s="13"/>
      <c r="AG3" s="13"/>
      <c r="AH3" s="13"/>
      <c r="AI3" s="13"/>
      <c r="AJ3" s="13"/>
    </row>
    <row r="4" spans="1:36" ht="17.25" customHeight="1" x14ac:dyDescent="0.15">
      <c r="A4" s="2">
        <v>1</v>
      </c>
      <c r="B4" s="9">
        <v>0.19791666666666666</v>
      </c>
      <c r="C4" s="3">
        <v>0.20833333333333301</v>
      </c>
      <c r="D4" s="3">
        <v>0.23611111111111099</v>
      </c>
      <c r="E4" s="3">
        <v>0.266666666666665</v>
      </c>
      <c r="F4" s="3">
        <v>0.29861111111111099</v>
      </c>
      <c r="G4" s="3">
        <v>0.34444444444448302</v>
      </c>
      <c r="H4" s="3">
        <v>0.37777777777778598</v>
      </c>
      <c r="I4" s="20">
        <v>0.40208333333333335</v>
      </c>
      <c r="J4" s="8"/>
      <c r="K4" s="8"/>
      <c r="L4" s="8"/>
      <c r="AB4" s="13"/>
      <c r="AC4" s="13"/>
      <c r="AD4" s="13"/>
      <c r="AE4" s="13"/>
      <c r="AF4" s="13"/>
      <c r="AG4" s="13"/>
      <c r="AH4" s="13"/>
      <c r="AI4" s="13"/>
      <c r="AJ4" s="13"/>
    </row>
    <row r="5" spans="1:36" ht="17.25" customHeight="1" x14ac:dyDescent="0.15">
      <c r="A5" s="2">
        <v>2</v>
      </c>
      <c r="B5" s="9">
        <v>0.26180555555555557</v>
      </c>
      <c r="C5" s="8"/>
      <c r="D5" s="8"/>
      <c r="E5" s="3">
        <v>0.27222222222221898</v>
      </c>
      <c r="F5" s="3">
        <v>0.30555555555555503</v>
      </c>
      <c r="G5" s="3">
        <v>0.35277777777783598</v>
      </c>
      <c r="H5" s="3">
        <v>0.38333333333334602</v>
      </c>
      <c r="I5" s="3">
        <v>0.42499999999999999</v>
      </c>
      <c r="J5" s="3">
        <v>0.45277777777777778</v>
      </c>
      <c r="K5" s="5">
        <v>0.50000000000488398</v>
      </c>
      <c r="L5" s="3">
        <v>0.52777777777880897</v>
      </c>
      <c r="AB5" s="13"/>
      <c r="AC5" s="13"/>
      <c r="AD5" s="13"/>
      <c r="AE5" s="13"/>
      <c r="AF5" s="13"/>
      <c r="AG5" s="13"/>
      <c r="AH5" s="13"/>
      <c r="AI5" s="13"/>
      <c r="AJ5" s="13"/>
    </row>
    <row r="6" spans="1:36" ht="17.25" customHeight="1" x14ac:dyDescent="0.15">
      <c r="A6" s="2">
        <v>3</v>
      </c>
      <c r="B6" s="9">
        <v>0.20833333333333334</v>
      </c>
      <c r="C6" s="3">
        <v>0.21875</v>
      </c>
      <c r="D6" s="3">
        <v>0.24652777777777779</v>
      </c>
      <c r="E6" s="3">
        <v>0.27777777777777302</v>
      </c>
      <c r="F6" s="3">
        <v>0.312499999999999</v>
      </c>
      <c r="G6" s="3">
        <v>0.36111111111118899</v>
      </c>
      <c r="H6" s="3">
        <v>0.38888888888890499</v>
      </c>
      <c r="I6" s="3">
        <v>0.43333333333387603</v>
      </c>
      <c r="J6" s="3">
        <v>0.46111111111122499</v>
      </c>
      <c r="K6" s="6">
        <v>0.50694444444444442</v>
      </c>
      <c r="L6" s="9">
        <v>0.53472222222222221</v>
      </c>
      <c r="AB6" s="13"/>
      <c r="AC6" s="13"/>
      <c r="AD6" s="13"/>
      <c r="AE6" s="13"/>
      <c r="AF6" s="13"/>
      <c r="AG6" s="13"/>
      <c r="AH6" s="13"/>
      <c r="AI6" s="13"/>
      <c r="AJ6" s="13"/>
    </row>
    <row r="7" spans="1:36" ht="17.25" customHeight="1" x14ac:dyDescent="0.15">
      <c r="A7" s="2">
        <v>4</v>
      </c>
      <c r="B7" s="9">
        <v>0.27291666666666664</v>
      </c>
      <c r="C7" s="8"/>
      <c r="D7" s="8"/>
      <c r="E7" s="3">
        <v>0.283333333333327</v>
      </c>
      <c r="F7" s="3">
        <v>0.31944444444444298</v>
      </c>
      <c r="G7" s="3">
        <v>0.36805555555555558</v>
      </c>
      <c r="H7" s="3">
        <v>0.39583333333333331</v>
      </c>
      <c r="I7" s="5">
        <v>0.44166666666775201</v>
      </c>
      <c r="J7" s="3">
        <v>0.46944444444467298</v>
      </c>
      <c r="K7" s="3">
        <v>0.51388888888400497</v>
      </c>
      <c r="L7" s="3">
        <v>0.54166666666563501</v>
      </c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7.25" customHeight="1" x14ac:dyDescent="0.15">
      <c r="A8" s="43">
        <v>5</v>
      </c>
      <c r="B8" s="45">
        <v>0.27847222222222223</v>
      </c>
      <c r="C8" s="58"/>
      <c r="D8" s="58"/>
      <c r="E8" s="19">
        <v>0.28888888888888098</v>
      </c>
      <c r="F8" s="19">
        <v>0.32638888888888701</v>
      </c>
      <c r="G8" s="19">
        <v>0.37499999999992201</v>
      </c>
      <c r="H8" s="19">
        <v>0.40277777777776202</v>
      </c>
      <c r="I8" s="48">
        <v>0.45000000000162799</v>
      </c>
      <c r="J8" s="19">
        <v>0.47777777777812103</v>
      </c>
      <c r="K8" s="46">
        <v>0.50208333333333333</v>
      </c>
      <c r="L8" s="58"/>
      <c r="AB8" s="13"/>
      <c r="AC8" s="13"/>
      <c r="AD8" s="13"/>
      <c r="AE8" s="13"/>
      <c r="AF8" s="13"/>
      <c r="AG8" s="13"/>
      <c r="AH8" s="13"/>
      <c r="AI8" s="13"/>
      <c r="AJ8" s="13"/>
    </row>
    <row r="9" spans="1:36" ht="17.25" customHeight="1" x14ac:dyDescent="0.15">
      <c r="A9" s="43">
        <v>6</v>
      </c>
      <c r="B9" s="45">
        <v>0.21875</v>
      </c>
      <c r="C9" s="19">
        <v>0.22916666666666699</v>
      </c>
      <c r="D9" s="19">
        <v>0.25694444444444497</v>
      </c>
      <c r="E9" s="19">
        <v>0.29375000000000001</v>
      </c>
      <c r="F9" s="19">
        <v>0.33333333333333098</v>
      </c>
      <c r="G9" s="46">
        <v>0.36458333333333331</v>
      </c>
      <c r="H9" s="58"/>
      <c r="I9" s="58"/>
      <c r="J9" s="58"/>
      <c r="K9" s="58"/>
      <c r="L9" s="46">
        <v>0.58333333333333337</v>
      </c>
      <c r="AB9" s="13"/>
      <c r="AC9" s="13"/>
      <c r="AD9" s="13"/>
      <c r="AE9" s="13"/>
      <c r="AF9" s="13"/>
      <c r="AG9" s="13"/>
      <c r="AH9" s="13"/>
      <c r="AI9" s="13"/>
      <c r="AJ9" s="13"/>
    </row>
    <row r="10" spans="1:36" ht="17.25" customHeight="1" x14ac:dyDescent="0.15">
      <c r="A10" s="2">
        <v>7</v>
      </c>
      <c r="B10" s="9">
        <v>0.22916666666666666</v>
      </c>
      <c r="C10" s="3">
        <v>0.23958333333333401</v>
      </c>
      <c r="D10" s="3">
        <v>0.26736111111111099</v>
      </c>
      <c r="E10" s="3">
        <v>0.29861111111112099</v>
      </c>
      <c r="F10" s="3">
        <v>0.34027777777777501</v>
      </c>
      <c r="G10" s="3">
        <v>0.38194444444428899</v>
      </c>
      <c r="H10" s="3">
        <v>0.40972222222219001</v>
      </c>
      <c r="I10" s="5">
        <v>0.45833333333550402</v>
      </c>
      <c r="J10" s="3">
        <v>0.48611111111156902</v>
      </c>
      <c r="K10" s="3">
        <v>0.52083333333333337</v>
      </c>
      <c r="L10" s="3">
        <v>0.54861111111111105</v>
      </c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7.25" customHeight="1" x14ac:dyDescent="0.15">
      <c r="A11" s="2">
        <v>8</v>
      </c>
      <c r="B11" s="9">
        <v>0.2951388888888889</v>
      </c>
      <c r="C11" s="8"/>
      <c r="D11" s="8"/>
      <c r="E11" s="3">
        <v>0.30555555555555552</v>
      </c>
      <c r="F11" s="3">
        <v>0.34722222222221899</v>
      </c>
      <c r="G11" s="3">
        <v>0.38888888888865603</v>
      </c>
      <c r="H11" s="3">
        <v>0.416666666666618</v>
      </c>
      <c r="I11" s="5">
        <v>0.46666666666938</v>
      </c>
      <c r="J11" s="3">
        <v>0.49444444444501701</v>
      </c>
      <c r="K11" s="3">
        <v>0.53125</v>
      </c>
      <c r="L11" s="3">
        <v>0.55902777777777801</v>
      </c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7.25" customHeight="1" x14ac:dyDescent="0.15">
      <c r="A12" s="2">
        <v>9</v>
      </c>
      <c r="B12" s="9">
        <v>0.23958333333333334</v>
      </c>
      <c r="C12" s="3">
        <v>0.250000000000001</v>
      </c>
      <c r="D12" s="3">
        <v>0.27777777777777801</v>
      </c>
      <c r="E12" s="3">
        <v>0.31249999999999001</v>
      </c>
      <c r="F12" s="3">
        <v>0.35416666666666302</v>
      </c>
      <c r="G12" s="3">
        <v>0.39583333333302301</v>
      </c>
      <c r="H12" s="3">
        <v>0.42361111111104599</v>
      </c>
      <c r="I12" s="20">
        <v>0.44791666666666669</v>
      </c>
      <c r="J12" s="8"/>
      <c r="K12" s="8"/>
      <c r="L12" s="20">
        <v>0.59722222222222221</v>
      </c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ht="17.25" customHeight="1" x14ac:dyDescent="0.15">
      <c r="A13" s="2">
        <v>10</v>
      </c>
      <c r="B13" s="9">
        <v>0.24513888888888888</v>
      </c>
      <c r="C13" s="3">
        <v>0.25555555555555559</v>
      </c>
      <c r="D13" s="3">
        <v>0.28472222222222221</v>
      </c>
      <c r="E13" s="3">
        <v>0.31944444444442499</v>
      </c>
      <c r="F13" s="3">
        <v>0.361111111111107</v>
      </c>
      <c r="G13" s="3">
        <v>0.40277777777738999</v>
      </c>
      <c r="H13" s="3">
        <v>0.43055555555547398</v>
      </c>
      <c r="I13" s="5">
        <v>0.47500000000325598</v>
      </c>
      <c r="J13" s="3">
        <v>0.502777777778465</v>
      </c>
      <c r="K13" s="3">
        <v>0.54166666666666696</v>
      </c>
      <c r="L13" s="3">
        <v>0.56944444444444398</v>
      </c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ht="17.25" customHeight="1" x14ac:dyDescent="0.15">
      <c r="A14" s="2">
        <v>11</v>
      </c>
      <c r="B14" s="9">
        <v>0.31736111111111115</v>
      </c>
      <c r="C14" s="8"/>
      <c r="D14" s="8"/>
      <c r="E14" s="3">
        <v>0.32777777777777778</v>
      </c>
      <c r="F14" s="3">
        <v>0.3666666666666667</v>
      </c>
      <c r="G14" s="3">
        <v>0.40972222222175703</v>
      </c>
      <c r="H14" s="3">
        <v>0.43749999999990202</v>
      </c>
      <c r="I14" s="5">
        <v>0.48333333333713202</v>
      </c>
      <c r="J14" s="3">
        <v>0.51111111111191299</v>
      </c>
      <c r="K14" s="3">
        <v>0.55208333333333404</v>
      </c>
      <c r="L14" s="3">
        <v>0.57986111111111005</v>
      </c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7.25" customHeight="1" x14ac:dyDescent="0.15">
      <c r="A15" s="2">
        <v>12</v>
      </c>
      <c r="B15" s="9">
        <v>0.25069444444444444</v>
      </c>
      <c r="C15" s="3">
        <v>0.26111111111111002</v>
      </c>
      <c r="D15" s="3">
        <v>0.29166666666666602</v>
      </c>
      <c r="E15" s="3">
        <v>0.33611111111113101</v>
      </c>
      <c r="F15" s="3">
        <v>0.37222222222222601</v>
      </c>
      <c r="G15" s="3">
        <v>0.41666666666612401</v>
      </c>
      <c r="H15" s="3">
        <v>0.44444444444433001</v>
      </c>
      <c r="I15" s="5">
        <v>0.491666666671008</v>
      </c>
      <c r="J15" s="3">
        <v>0.51944444444536098</v>
      </c>
      <c r="K15" s="20">
        <v>0.54375000000000007</v>
      </c>
      <c r="L15" s="8"/>
      <c r="M15" s="8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ht="17.2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7.25" customHeight="1" x14ac:dyDescent="0.15">
      <c r="A17" s="71" t="s">
        <v>1</v>
      </c>
      <c r="B17" s="52" t="s">
        <v>3</v>
      </c>
      <c r="C17" s="52" t="s">
        <v>4</v>
      </c>
      <c r="D17" s="52" t="s">
        <v>3</v>
      </c>
      <c r="E17" s="52" t="s">
        <v>4</v>
      </c>
      <c r="F17" s="56" t="s">
        <v>3</v>
      </c>
      <c r="G17" s="56" t="s">
        <v>4</v>
      </c>
      <c r="H17" s="56" t="s">
        <v>3</v>
      </c>
      <c r="I17" s="56" t="s">
        <v>4</v>
      </c>
      <c r="J17" s="56" t="s">
        <v>3</v>
      </c>
      <c r="K17" s="56" t="s">
        <v>4</v>
      </c>
      <c r="L17" s="57" t="s">
        <v>5</v>
      </c>
      <c r="M17" s="53" t="s">
        <v>6</v>
      </c>
      <c r="N17" s="13"/>
      <c r="O17" s="13"/>
      <c r="P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7.25" customHeight="1" x14ac:dyDescent="0.15">
      <c r="A18" s="2">
        <v>1</v>
      </c>
      <c r="B18" s="8"/>
      <c r="C18" s="20">
        <v>0.61805555555555558</v>
      </c>
      <c r="D18" s="3">
        <v>0.625000000000003</v>
      </c>
      <c r="E18" s="3">
        <v>0.65277777777777202</v>
      </c>
      <c r="F18" s="3">
        <v>0.694444444444414</v>
      </c>
      <c r="G18" s="3">
        <v>0.73263888888888884</v>
      </c>
      <c r="H18" s="5">
        <v>0.78333333333363397</v>
      </c>
      <c r="I18" s="3">
        <v>0.81458333333334199</v>
      </c>
      <c r="J18" s="11">
        <v>0.85763888888888884</v>
      </c>
      <c r="K18" s="11">
        <v>0.88541666666666663</v>
      </c>
      <c r="L18" s="8" t="s">
        <v>35</v>
      </c>
      <c r="M18" s="9">
        <v>0.91319444444444453</v>
      </c>
      <c r="N18" s="9">
        <f>M18-C18+I4-B4</f>
        <v>0.49930555555555567</v>
      </c>
      <c r="O18" s="9">
        <v>0.47847222222222219</v>
      </c>
      <c r="P18" s="8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7.25" customHeight="1" x14ac:dyDescent="0.15">
      <c r="A19" s="2">
        <v>2</v>
      </c>
      <c r="B19" s="3">
        <v>0.562500000000001</v>
      </c>
      <c r="C19" s="3">
        <v>0.59027777777777601</v>
      </c>
      <c r="D19" s="3">
        <v>0.63194444444444442</v>
      </c>
      <c r="E19" s="3">
        <v>0.65972222222222221</v>
      </c>
      <c r="F19" s="3">
        <v>0.70138888888885498</v>
      </c>
      <c r="G19" s="3">
        <v>0.73958333333333304</v>
      </c>
      <c r="H19" s="5">
        <v>0.79166666666700503</v>
      </c>
      <c r="I19" s="3">
        <v>0.82291666666667895</v>
      </c>
      <c r="J19" s="8"/>
      <c r="K19" s="8"/>
      <c r="L19" s="8" t="s">
        <v>27</v>
      </c>
      <c r="M19" s="9">
        <v>0.85416666666666663</v>
      </c>
      <c r="N19" s="9">
        <f>M19-B5</f>
        <v>0.59236111111111112</v>
      </c>
      <c r="O19" s="9">
        <v>0.57152777777777775</v>
      </c>
      <c r="P19" s="8"/>
      <c r="T19" s="9"/>
      <c r="U19" s="44"/>
      <c r="V19" s="8"/>
      <c r="W19" s="8"/>
      <c r="X19" s="8"/>
      <c r="Y19" s="8"/>
      <c r="Z19" s="8"/>
      <c r="AA19" s="8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7.25" customHeight="1" x14ac:dyDescent="0.15">
      <c r="A20" s="2">
        <v>3</v>
      </c>
      <c r="B20" s="9">
        <v>0.57291666666666663</v>
      </c>
      <c r="C20" s="9">
        <v>0.60069444444444442</v>
      </c>
      <c r="D20" s="3">
        <v>0.63888888888888595</v>
      </c>
      <c r="E20" s="3">
        <v>0.66666666666667196</v>
      </c>
      <c r="F20" s="3">
        <v>0.70833333333329596</v>
      </c>
      <c r="G20" s="3">
        <v>0.74652777777777701</v>
      </c>
      <c r="H20" s="8"/>
      <c r="I20" s="8"/>
      <c r="J20" s="8"/>
      <c r="K20" s="8"/>
      <c r="L20" s="8" t="s">
        <v>28</v>
      </c>
      <c r="M20" s="9">
        <v>0.78125</v>
      </c>
      <c r="N20" s="9">
        <f>M20-B6</f>
        <v>0.57291666666666663</v>
      </c>
      <c r="O20" s="9">
        <v>0.55208333333333337</v>
      </c>
      <c r="P20" s="8"/>
      <c r="R20" s="5"/>
      <c r="S20" s="3"/>
      <c r="T20" s="13"/>
      <c r="U20" s="3"/>
      <c r="V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7.25" customHeight="1" x14ac:dyDescent="0.15">
      <c r="A21" s="2">
        <v>4</v>
      </c>
      <c r="B21" s="3">
        <v>0.58333333333333337</v>
      </c>
      <c r="C21" s="3">
        <v>0.61111111111111105</v>
      </c>
      <c r="D21" s="20">
        <v>0.63541666666666663</v>
      </c>
      <c r="E21" s="8"/>
      <c r="F21" s="8"/>
      <c r="G21" s="20">
        <v>0.79305555555555562</v>
      </c>
      <c r="H21" s="3">
        <v>0.79999999999999993</v>
      </c>
      <c r="I21" s="3">
        <v>0.82986111111111116</v>
      </c>
      <c r="J21" s="3">
        <v>0.86805555555555503</v>
      </c>
      <c r="K21" s="9">
        <v>0.89583333333332504</v>
      </c>
      <c r="L21" s="8" t="s">
        <v>36</v>
      </c>
      <c r="M21" s="9">
        <v>0.92361111111111116</v>
      </c>
      <c r="N21" s="9">
        <f>M21-G21+D21-B7</f>
        <v>0.49305555555555552</v>
      </c>
      <c r="O21" s="9">
        <v>0.47222222222222227</v>
      </c>
      <c r="P21" s="8"/>
      <c r="R21" s="5"/>
      <c r="S21" s="3"/>
      <c r="T21" s="13"/>
      <c r="U21" s="3"/>
      <c r="V21" s="9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7.25" customHeight="1" x14ac:dyDescent="0.15">
      <c r="A22" s="43">
        <v>5</v>
      </c>
      <c r="B22" s="58"/>
      <c r="C22" s="46">
        <v>0.63888888888888895</v>
      </c>
      <c r="D22" s="19">
        <v>0.64583333333332704</v>
      </c>
      <c r="E22" s="19">
        <v>0.67499999999999993</v>
      </c>
      <c r="F22" s="19">
        <v>0.71666666666666667</v>
      </c>
      <c r="G22" s="19">
        <v>0.75347222222222099</v>
      </c>
      <c r="I22" s="58"/>
      <c r="J22" s="58"/>
      <c r="K22" s="58"/>
      <c r="L22" s="8" t="s">
        <v>29</v>
      </c>
      <c r="M22" s="9">
        <v>0.78472222222222221</v>
      </c>
      <c r="N22" s="9">
        <f>M22-C22+K8-B8</f>
        <v>0.36944444444444435</v>
      </c>
      <c r="O22" s="8"/>
      <c r="P22" s="9">
        <v>0.34861111111111115</v>
      </c>
      <c r="R22" s="5"/>
      <c r="S22" s="3"/>
      <c r="T22" s="13"/>
      <c r="U22" s="3"/>
      <c r="V22" s="9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7.25" customHeight="1" x14ac:dyDescent="0.15">
      <c r="A23" s="43">
        <v>6</v>
      </c>
      <c r="B23" s="19">
        <v>0.59027777777777779</v>
      </c>
      <c r="C23" s="19">
        <v>0.61805555555555558</v>
      </c>
      <c r="D23" s="19">
        <v>0.65277777777776802</v>
      </c>
      <c r="E23" s="19">
        <v>0.68333333333332802</v>
      </c>
      <c r="F23" s="19">
        <v>0.72500000000003695</v>
      </c>
      <c r="G23" s="19">
        <v>0.76041666666666496</v>
      </c>
      <c r="H23" s="58"/>
      <c r="I23" s="58"/>
      <c r="J23" s="58"/>
      <c r="K23" s="58"/>
      <c r="L23" s="8" t="s">
        <v>30</v>
      </c>
      <c r="M23" s="9">
        <v>0.79166666666666663</v>
      </c>
      <c r="N23" s="9">
        <f>M23-L9+G9-B9</f>
        <v>0.35416666666666652</v>
      </c>
      <c r="O23" s="8"/>
      <c r="P23" s="9">
        <v>0.35416666666666669</v>
      </c>
      <c r="R23" s="5"/>
      <c r="S23" s="3"/>
      <c r="T23" s="13"/>
      <c r="U23" s="9"/>
      <c r="V23" s="9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ht="14.25" x14ac:dyDescent="0.15">
      <c r="A24" s="2">
        <v>7</v>
      </c>
      <c r="B24" s="20">
        <v>0.57291666666666663</v>
      </c>
      <c r="C24" s="8"/>
      <c r="D24" s="8"/>
      <c r="E24" s="20">
        <v>0.72638888888888886</v>
      </c>
      <c r="F24" s="3">
        <v>0.733333333333408</v>
      </c>
      <c r="G24" s="3">
        <v>0.76736111111110905</v>
      </c>
      <c r="H24" s="3">
        <v>0.80833333333299495</v>
      </c>
      <c r="I24" s="3">
        <v>0.83680555555554303</v>
      </c>
      <c r="J24" s="11">
        <v>0.87847222222222099</v>
      </c>
      <c r="K24" s="11">
        <v>0.90624999999998401</v>
      </c>
      <c r="L24" s="8" t="s">
        <v>37</v>
      </c>
      <c r="M24" s="9">
        <v>0.93402777777777779</v>
      </c>
      <c r="N24" s="9">
        <f>M24-E24+B24-B10</f>
        <v>0.55138888888888893</v>
      </c>
      <c r="O24" s="9">
        <v>0.53055555555555556</v>
      </c>
      <c r="P24" s="8"/>
      <c r="Q24" s="13"/>
      <c r="R24" s="13"/>
      <c r="S24" s="13"/>
      <c r="T24" s="13"/>
      <c r="U24" s="9"/>
      <c r="V24" s="9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ht="14.25" x14ac:dyDescent="0.15">
      <c r="A25" s="2">
        <v>8</v>
      </c>
      <c r="B25" s="3">
        <v>0.59722222222222221</v>
      </c>
      <c r="C25" s="3">
        <v>0.625</v>
      </c>
      <c r="D25" s="3">
        <v>0.659722222222209</v>
      </c>
      <c r="E25" s="3">
        <v>0.69166666666665599</v>
      </c>
      <c r="F25" s="5">
        <v>0.74166666666677905</v>
      </c>
      <c r="G25" s="3">
        <v>0.77430555555555303</v>
      </c>
      <c r="H25" s="3">
        <v>0.81597222222222221</v>
      </c>
      <c r="I25" s="3">
        <v>0.84375</v>
      </c>
      <c r="J25" s="8"/>
      <c r="K25" s="8"/>
      <c r="L25" s="8" t="s">
        <v>38</v>
      </c>
      <c r="M25" s="9">
        <v>0.87152777777777779</v>
      </c>
      <c r="N25" s="9">
        <f>M25-B11</f>
        <v>0.57638888888888884</v>
      </c>
      <c r="O25" s="9">
        <v>0.55555555555555558</v>
      </c>
      <c r="P25" s="8"/>
      <c r="Q25" s="13"/>
      <c r="R25" s="13"/>
      <c r="S25" s="13"/>
      <c r="T25" s="13"/>
      <c r="U25" s="9"/>
      <c r="V25" s="9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4.25" x14ac:dyDescent="0.15">
      <c r="A26" s="2">
        <v>9</v>
      </c>
      <c r="B26" s="3">
        <v>0.60416666666666896</v>
      </c>
      <c r="C26" s="3">
        <v>0.63194444444443998</v>
      </c>
      <c r="D26" s="3">
        <v>0.66666666666664998</v>
      </c>
      <c r="E26" s="3">
        <v>0.69999999999998397</v>
      </c>
      <c r="F26" s="5">
        <v>0.75000000000014999</v>
      </c>
      <c r="G26" s="3">
        <v>0.781249999999997</v>
      </c>
      <c r="H26" s="3">
        <v>0.82638888888888884</v>
      </c>
      <c r="I26" s="9">
        <v>0.85416666666666663</v>
      </c>
      <c r="J26" s="3">
        <v>0.88888888888888695</v>
      </c>
      <c r="K26" s="3">
        <v>0.91666666666666663</v>
      </c>
      <c r="L26" s="8" t="s">
        <v>31</v>
      </c>
      <c r="M26" s="9">
        <v>0.94444444444444453</v>
      </c>
      <c r="N26" s="9">
        <f>M26-L12+I12-B12</f>
        <v>0.55555555555555569</v>
      </c>
      <c r="O26" s="9">
        <v>0.53472222222222221</v>
      </c>
      <c r="P26" s="8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ht="14.25" x14ac:dyDescent="0.15">
      <c r="A27" s="2">
        <v>10</v>
      </c>
      <c r="B27" s="9">
        <v>0.61111111111111105</v>
      </c>
      <c r="C27" s="9">
        <v>0.63888888888888895</v>
      </c>
      <c r="D27" s="3">
        <v>0.67361111111109095</v>
      </c>
      <c r="E27" s="3">
        <v>0.70833333333331205</v>
      </c>
      <c r="F27" s="5">
        <v>0.75833333333352104</v>
      </c>
      <c r="G27" s="9">
        <v>0.7895833333333333</v>
      </c>
      <c r="J27" s="9"/>
      <c r="K27" s="8"/>
      <c r="L27" s="8" t="s">
        <v>39</v>
      </c>
      <c r="M27" s="9">
        <v>0.8208333333333333</v>
      </c>
      <c r="N27" s="9">
        <f>M27-B13</f>
        <v>0.5756944444444444</v>
      </c>
      <c r="O27" s="9">
        <v>0.55486111111111114</v>
      </c>
      <c r="P27" s="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4.25" x14ac:dyDescent="0.15">
      <c r="A28" s="2">
        <v>11</v>
      </c>
      <c r="B28" s="3">
        <v>0.61805555555555303</v>
      </c>
      <c r="C28" s="3">
        <v>0.64583333333333803</v>
      </c>
      <c r="D28" s="3">
        <v>0.68055555555553204</v>
      </c>
      <c r="E28" s="3">
        <v>0.71666666666664003</v>
      </c>
      <c r="F28" s="5">
        <v>0.76666666666689198</v>
      </c>
      <c r="G28" s="3">
        <v>0.79791666666667005</v>
      </c>
      <c r="H28" s="3">
        <v>0.83680555555555547</v>
      </c>
      <c r="I28" s="9">
        <v>0.86458333333333337</v>
      </c>
      <c r="J28" s="9"/>
      <c r="K28" s="8"/>
      <c r="L28" s="8" t="s">
        <v>40</v>
      </c>
      <c r="M28" s="9">
        <v>0.89236111111111116</v>
      </c>
      <c r="N28" s="9">
        <f>M28-B14</f>
        <v>0.57499999999999996</v>
      </c>
      <c r="O28" s="9">
        <v>0.5541666666666667</v>
      </c>
      <c r="P28" s="8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4.25" x14ac:dyDescent="0.15">
      <c r="A29" s="2">
        <v>12</v>
      </c>
      <c r="C29" s="20">
        <v>0.68055555555555547</v>
      </c>
      <c r="D29" s="3">
        <v>0.68749999999997302</v>
      </c>
      <c r="E29" s="3">
        <v>0.724999999999968</v>
      </c>
      <c r="F29" s="5">
        <v>0.77500000000026303</v>
      </c>
      <c r="G29" s="9">
        <v>0.80625000000000602</v>
      </c>
      <c r="H29" s="3">
        <v>0.84722222222222299</v>
      </c>
      <c r="I29" s="9">
        <v>0.87500000000000799</v>
      </c>
      <c r="J29" s="9"/>
      <c r="K29" s="8"/>
      <c r="L29" s="9" t="s">
        <v>51</v>
      </c>
      <c r="M29" s="9">
        <v>0.90277777777777779</v>
      </c>
      <c r="N29" s="9">
        <f>M29-C29+K15-B15</f>
        <v>0.51527777777777795</v>
      </c>
      <c r="O29" s="9">
        <v>0.49444444444444446</v>
      </c>
      <c r="P29" s="8"/>
      <c r="AA29" s="8"/>
      <c r="AB29" s="8"/>
      <c r="AC29" s="13"/>
      <c r="AD29" s="13"/>
      <c r="AE29" s="13"/>
      <c r="AF29" s="13"/>
      <c r="AG29" s="13"/>
      <c r="AH29" s="13"/>
      <c r="AI29" s="13"/>
      <c r="AJ29" s="13"/>
    </row>
    <row r="30" spans="1:36" ht="14.25" x14ac:dyDescent="0.15">
      <c r="D30" s="4"/>
      <c r="E30" s="4"/>
      <c r="F30" s="8"/>
      <c r="G30" s="8"/>
      <c r="H30" s="8"/>
      <c r="I30" s="8"/>
      <c r="J30" s="8"/>
      <c r="K30" s="8"/>
      <c r="L30" s="8"/>
      <c r="M30" s="8"/>
      <c r="N30" s="8"/>
      <c r="O30" s="8">
        <v>127.17</v>
      </c>
      <c r="P30" s="8">
        <v>16.87</v>
      </c>
      <c r="AA30" s="8"/>
      <c r="AB30" s="8"/>
      <c r="AC30" s="13"/>
      <c r="AD30" s="13"/>
      <c r="AE30" s="13"/>
      <c r="AF30" s="13"/>
      <c r="AG30" s="13"/>
      <c r="AH30" s="13"/>
      <c r="AI30" s="13"/>
      <c r="AJ30" s="13"/>
    </row>
    <row r="31" spans="1:36" ht="14.25" x14ac:dyDescent="0.1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59">
        <f>O30/10</f>
        <v>12.717000000000001</v>
      </c>
      <c r="P31" s="59">
        <f>P30/2</f>
        <v>8.4350000000000005</v>
      </c>
      <c r="AA31" s="8"/>
      <c r="AB31" s="8"/>
      <c r="AC31" s="13"/>
      <c r="AD31" s="13"/>
      <c r="AE31" s="13"/>
      <c r="AF31" s="13"/>
      <c r="AG31" s="13"/>
      <c r="AH31" s="13"/>
      <c r="AI31" s="13"/>
      <c r="AJ31" s="13"/>
    </row>
    <row r="32" spans="1:36" ht="14.25" x14ac:dyDescent="0.15">
      <c r="I32" s="8"/>
      <c r="J32" s="3"/>
      <c r="K32" s="8"/>
      <c r="L32" s="8"/>
      <c r="M32" s="8"/>
      <c r="N32" s="8"/>
      <c r="O32" s="59">
        <f>365/2*O31/12</f>
        <v>193.40437499999999</v>
      </c>
      <c r="P32" s="59">
        <f>P31*20.83</f>
        <v>175.70105000000001</v>
      </c>
      <c r="AA32" s="8"/>
      <c r="AB32" s="8"/>
      <c r="AC32" s="13"/>
      <c r="AD32" s="13"/>
      <c r="AE32" s="13"/>
      <c r="AF32" s="13"/>
      <c r="AG32" s="13"/>
      <c r="AH32" s="13"/>
      <c r="AI32" s="13"/>
      <c r="AJ32" s="13"/>
    </row>
    <row r="33" spans="1:36" ht="14.25" x14ac:dyDescent="0.15">
      <c r="B33" s="14" t="s">
        <v>56</v>
      </c>
      <c r="AA33" s="8"/>
      <c r="AB33" s="8"/>
      <c r="AC33" s="13"/>
      <c r="AD33" s="13"/>
      <c r="AE33" s="13"/>
      <c r="AF33" s="13"/>
      <c r="AG33" s="13"/>
      <c r="AH33" s="13"/>
      <c r="AI33" s="13"/>
      <c r="AJ33" s="13"/>
    </row>
    <row r="34" spans="1:36" ht="14.25" x14ac:dyDescent="0.15">
      <c r="AA34" s="8"/>
      <c r="AB34" s="8"/>
      <c r="AC34" s="13"/>
      <c r="AD34" s="13"/>
      <c r="AE34" s="13"/>
      <c r="AF34" s="13"/>
      <c r="AG34" s="13"/>
      <c r="AH34" s="13"/>
      <c r="AI34" s="13"/>
      <c r="AJ34" s="13"/>
    </row>
    <row r="35" spans="1:36" ht="27" x14ac:dyDescent="0.15">
      <c r="A35" s="81" t="s">
        <v>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0"/>
      <c r="O35" s="80"/>
      <c r="P35" s="80"/>
      <c r="Q35" s="13"/>
      <c r="R35" s="13"/>
      <c r="S35" s="13"/>
      <c r="T35" s="13"/>
      <c r="U35" s="13"/>
      <c r="V35" s="13"/>
      <c r="W35" s="8"/>
      <c r="X35" s="9"/>
      <c r="Y35" s="13"/>
      <c r="Z35" s="13"/>
      <c r="AA35" s="8"/>
      <c r="AB35" s="8"/>
      <c r="AC35" s="13"/>
      <c r="AD35" s="13"/>
      <c r="AE35" s="13"/>
      <c r="AF35" s="13"/>
      <c r="AG35" s="13"/>
      <c r="AH35" s="13"/>
      <c r="AI35" s="13"/>
      <c r="AJ35" s="13"/>
    </row>
    <row r="36" spans="1:36" ht="20.25" x14ac:dyDescent="0.15">
      <c r="A36" s="82" t="s">
        <v>54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79"/>
      <c r="O36" s="79"/>
      <c r="P36" s="79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8"/>
      <c r="AB36" s="8"/>
      <c r="AC36" s="13"/>
      <c r="AD36" s="13"/>
      <c r="AE36" s="13"/>
      <c r="AF36" s="13"/>
      <c r="AG36" s="13"/>
      <c r="AH36" s="13"/>
      <c r="AI36" s="13"/>
      <c r="AJ36" s="13"/>
    </row>
    <row r="37" spans="1:36" ht="20.25" x14ac:dyDescent="0.15">
      <c r="A37" s="71" t="s">
        <v>1</v>
      </c>
      <c r="B37" s="71" t="s">
        <v>2</v>
      </c>
      <c r="C37" s="71" t="s">
        <v>3</v>
      </c>
      <c r="D37" s="71" t="s">
        <v>4</v>
      </c>
      <c r="E37" s="71" t="s">
        <v>3</v>
      </c>
      <c r="F37" s="71" t="s">
        <v>4</v>
      </c>
      <c r="G37" s="71" t="s">
        <v>3</v>
      </c>
      <c r="H37" s="71" t="s">
        <v>4</v>
      </c>
      <c r="I37" s="71" t="s">
        <v>3</v>
      </c>
      <c r="J37" s="71" t="s">
        <v>4</v>
      </c>
      <c r="K37" s="71" t="s">
        <v>3</v>
      </c>
      <c r="L37" s="71" t="s">
        <v>4</v>
      </c>
      <c r="AA37" s="8"/>
      <c r="AB37" s="8"/>
      <c r="AC37" s="13"/>
      <c r="AD37" s="13"/>
      <c r="AE37" s="13"/>
      <c r="AF37" s="13"/>
      <c r="AG37" s="13"/>
      <c r="AH37" s="13"/>
      <c r="AI37" s="13"/>
      <c r="AJ37" s="13"/>
    </row>
    <row r="38" spans="1:36" ht="14.25" x14ac:dyDescent="0.15">
      <c r="A38" s="2">
        <v>1</v>
      </c>
      <c r="B38" s="9">
        <v>0.19791666666666666</v>
      </c>
      <c r="C38" s="3">
        <v>0.20833333333333301</v>
      </c>
      <c r="D38" s="3">
        <v>0.23611111111111099</v>
      </c>
      <c r="E38" s="3">
        <v>0.27083333333333298</v>
      </c>
      <c r="F38" s="3">
        <v>0.298611111111109</v>
      </c>
      <c r="G38" s="3">
        <v>0.33333333333333198</v>
      </c>
      <c r="H38" s="3">
        <v>0.361111111111101</v>
      </c>
      <c r="I38" s="20">
        <v>0.3923611111111111</v>
      </c>
      <c r="J38" s="20">
        <v>0.47986111111111113</v>
      </c>
      <c r="K38" s="3">
        <v>0.48680555555556099</v>
      </c>
      <c r="L38" s="3">
        <v>0.51805555555554905</v>
      </c>
      <c r="AA38" s="8"/>
      <c r="AB38" s="8"/>
      <c r="AC38" s="13"/>
      <c r="AD38" s="13"/>
      <c r="AE38" s="13"/>
      <c r="AF38" s="13"/>
      <c r="AG38" s="13"/>
      <c r="AH38" s="13"/>
      <c r="AI38" s="13"/>
      <c r="AJ38" s="13"/>
    </row>
    <row r="39" spans="1:36" ht="14.25" x14ac:dyDescent="0.15">
      <c r="A39" s="2">
        <v>2</v>
      </c>
      <c r="B39" s="9">
        <v>0.3298611111111111</v>
      </c>
      <c r="G39" s="3">
        <v>0.34027777777777701</v>
      </c>
      <c r="H39" s="3">
        <v>0.36805555555555503</v>
      </c>
      <c r="I39" s="3">
        <v>0.41180555555555498</v>
      </c>
      <c r="J39" s="3">
        <v>0.44305555555555198</v>
      </c>
      <c r="K39" s="5">
        <v>0.49513888888889501</v>
      </c>
      <c r="L39" s="3">
        <v>0.52638888888888202</v>
      </c>
      <c r="AA39" s="8"/>
      <c r="AB39" s="8"/>
      <c r="AC39" s="13"/>
      <c r="AD39" s="13"/>
      <c r="AE39" s="13"/>
      <c r="AF39" s="13"/>
      <c r="AG39" s="13"/>
      <c r="AH39" s="13"/>
      <c r="AI39" s="13"/>
      <c r="AJ39" s="13"/>
    </row>
    <row r="40" spans="1:36" ht="14.25" x14ac:dyDescent="0.15">
      <c r="A40" s="2">
        <v>3</v>
      </c>
      <c r="B40" s="9">
        <v>0.20833333333333334</v>
      </c>
      <c r="C40" s="3">
        <v>0.21875</v>
      </c>
      <c r="D40" s="3">
        <v>0.24652777777777779</v>
      </c>
      <c r="E40" s="3">
        <v>0.28125</v>
      </c>
      <c r="F40" s="3">
        <v>0.30902777777777779</v>
      </c>
      <c r="G40" s="3">
        <v>0.34722222222222227</v>
      </c>
      <c r="H40" s="3">
        <v>0.376388888888888</v>
      </c>
      <c r="I40" s="3">
        <v>0.42013888888888901</v>
      </c>
      <c r="J40" s="3">
        <v>0.45138888888888501</v>
      </c>
      <c r="K40" s="5">
        <v>0.50347222222222898</v>
      </c>
      <c r="L40" s="3">
        <v>0.53472222222221499</v>
      </c>
      <c r="AA40" s="8"/>
      <c r="AB40" s="8"/>
      <c r="AC40" s="13"/>
      <c r="AD40" s="13"/>
      <c r="AE40" s="13"/>
      <c r="AF40" s="13"/>
      <c r="AG40" s="13"/>
      <c r="AH40" s="13"/>
      <c r="AI40" s="13"/>
      <c r="AJ40" s="13"/>
    </row>
    <row r="41" spans="1:36" ht="14.25" x14ac:dyDescent="0.15">
      <c r="A41" s="2">
        <v>4</v>
      </c>
      <c r="B41" s="9">
        <v>0.21875</v>
      </c>
      <c r="C41" s="3">
        <v>0.22916666666666699</v>
      </c>
      <c r="D41" s="3">
        <v>0.25694444444444497</v>
      </c>
      <c r="E41" s="3">
        <v>0.29166666666666702</v>
      </c>
      <c r="F41" s="3">
        <v>0.31944444444444697</v>
      </c>
      <c r="G41" s="3">
        <v>0.35416666666666669</v>
      </c>
      <c r="H41" s="3">
        <v>0.38472222222222102</v>
      </c>
      <c r="I41" s="3">
        <v>0.42847222222222298</v>
      </c>
      <c r="J41" s="3">
        <v>0.45972222222221798</v>
      </c>
      <c r="K41" s="20">
        <v>0.4909722222222222</v>
      </c>
      <c r="L41" s="24"/>
      <c r="AA41" s="8"/>
      <c r="AB41" s="8"/>
      <c r="AC41" s="13"/>
      <c r="AD41" s="13"/>
      <c r="AE41" s="13"/>
      <c r="AF41" s="13"/>
      <c r="AG41" s="13"/>
      <c r="AH41" s="13"/>
      <c r="AI41" s="13"/>
      <c r="AJ41" s="13"/>
    </row>
    <row r="42" spans="1:36" ht="14.25" x14ac:dyDescent="0.15">
      <c r="A42" s="2">
        <v>5</v>
      </c>
      <c r="B42" s="9">
        <v>0.22916666666666666</v>
      </c>
      <c r="C42" s="3">
        <v>0.23958333333333401</v>
      </c>
      <c r="D42" s="3">
        <v>0.26736111111111099</v>
      </c>
      <c r="E42" s="3">
        <v>0.3</v>
      </c>
      <c r="F42" s="3">
        <v>0.32777777777777778</v>
      </c>
      <c r="G42" s="3">
        <v>0.36249999999999999</v>
      </c>
      <c r="H42" s="3">
        <v>0.39305555555555399</v>
      </c>
      <c r="I42" s="5">
        <v>0.436805555555557</v>
      </c>
      <c r="J42" s="3">
        <v>0.46805555555555101</v>
      </c>
      <c r="K42" s="20">
        <v>0.4993055555555555</v>
      </c>
      <c r="L42" s="24"/>
      <c r="AA42" s="8"/>
      <c r="AB42" s="8"/>
      <c r="AC42" s="13"/>
      <c r="AD42" s="13"/>
      <c r="AE42" s="13"/>
      <c r="AF42" s="13"/>
      <c r="AG42" s="13"/>
      <c r="AH42" s="13"/>
      <c r="AI42" s="13"/>
      <c r="AJ42" s="13"/>
    </row>
    <row r="43" spans="1:36" ht="14.25" x14ac:dyDescent="0.15">
      <c r="A43" s="2">
        <v>6</v>
      </c>
      <c r="B43" s="9">
        <v>0.29791666666666666</v>
      </c>
      <c r="E43" s="3">
        <v>0.30833333333333302</v>
      </c>
      <c r="F43" s="3">
        <v>0.33611111111110897</v>
      </c>
      <c r="G43" s="3">
        <v>0.37083333333333302</v>
      </c>
      <c r="H43" s="3">
        <v>0.40138888888888702</v>
      </c>
      <c r="I43" s="5">
        <v>0.44513888888889103</v>
      </c>
      <c r="J43" s="3">
        <v>0.47638888888888398</v>
      </c>
      <c r="K43" s="3">
        <v>0.51180555555556295</v>
      </c>
      <c r="L43" s="3">
        <v>0.54305555555554796</v>
      </c>
      <c r="AA43" s="8"/>
      <c r="AB43" s="8"/>
      <c r="AC43" s="13"/>
      <c r="AD43" s="13"/>
      <c r="AE43" s="13"/>
      <c r="AF43" s="13"/>
      <c r="AG43" s="13"/>
      <c r="AH43" s="13"/>
      <c r="AI43" s="13"/>
      <c r="AJ43" s="13"/>
    </row>
    <row r="44" spans="1:36" ht="14.25" x14ac:dyDescent="0.15">
      <c r="A44" s="2">
        <v>7</v>
      </c>
      <c r="B44" s="9">
        <v>0.23958333333333334</v>
      </c>
      <c r="C44" s="3">
        <v>0.25</v>
      </c>
      <c r="D44" s="3">
        <v>0.27777777777777701</v>
      </c>
      <c r="E44" s="3">
        <v>0.31666666666666599</v>
      </c>
      <c r="F44" s="3">
        <v>0.344444444444439</v>
      </c>
      <c r="G44" s="3">
        <v>0.37847222222222227</v>
      </c>
      <c r="H44" s="3">
        <v>0.40972222222221999</v>
      </c>
      <c r="I44" s="5">
        <v>0.453472222222225</v>
      </c>
      <c r="J44" s="3">
        <v>0.484722222222217</v>
      </c>
      <c r="K44" s="3">
        <v>0.52013888888889703</v>
      </c>
      <c r="L44" s="3">
        <v>0.55138888888888105</v>
      </c>
      <c r="AA44" s="8"/>
      <c r="AB44" s="8"/>
      <c r="AC44" s="13"/>
      <c r="AD44" s="13"/>
      <c r="AE44" s="13"/>
      <c r="AF44" s="13"/>
      <c r="AG44" s="13"/>
      <c r="AH44" s="13"/>
      <c r="AI44" s="13"/>
      <c r="AJ44" s="13"/>
    </row>
    <row r="45" spans="1:36" ht="14.25" x14ac:dyDescent="0.15">
      <c r="A45" s="2">
        <v>8</v>
      </c>
      <c r="B45" s="9">
        <v>0.25</v>
      </c>
      <c r="C45" s="9">
        <v>0.26041666666666669</v>
      </c>
      <c r="D45" s="3">
        <v>0.28819444444444298</v>
      </c>
      <c r="E45" s="3">
        <v>0.32499999999999901</v>
      </c>
      <c r="F45" s="3">
        <v>0.35277777777776997</v>
      </c>
      <c r="G45" s="3">
        <v>0.38680555555555557</v>
      </c>
      <c r="H45" s="3">
        <v>0.41805555555555302</v>
      </c>
      <c r="I45" s="5">
        <v>0.46180555555555902</v>
      </c>
      <c r="J45" s="3">
        <v>0.49305555555554997</v>
      </c>
      <c r="K45" s="3">
        <v>0.528472222222231</v>
      </c>
      <c r="L45" s="3">
        <v>0.55972222222221402</v>
      </c>
    </row>
    <row r="46" spans="1:36" ht="14.25" x14ac:dyDescent="0.15">
      <c r="A46" s="2">
        <v>9</v>
      </c>
      <c r="B46" s="9">
        <v>0.38472222222222219</v>
      </c>
      <c r="G46" s="3">
        <v>0.39513888888888898</v>
      </c>
      <c r="H46" s="3">
        <v>0.42638888888888599</v>
      </c>
      <c r="I46" s="5">
        <v>0.47013888888889299</v>
      </c>
      <c r="J46" s="3">
        <v>0.501388888888883</v>
      </c>
      <c r="K46" s="3">
        <v>0.53680555555556497</v>
      </c>
      <c r="L46" s="3">
        <v>0.56805555555554699</v>
      </c>
    </row>
    <row r="47" spans="1:36" ht="14.25" x14ac:dyDescent="0.15">
      <c r="A47" s="2">
        <v>10</v>
      </c>
      <c r="B47" s="9">
        <v>0.39305555555555555</v>
      </c>
      <c r="G47" s="3">
        <v>0.40347222222222201</v>
      </c>
      <c r="H47" s="3">
        <v>0.43472222222221901</v>
      </c>
      <c r="I47" s="5">
        <v>0.47847222222222702</v>
      </c>
      <c r="J47" s="3">
        <v>0.50972222222221597</v>
      </c>
      <c r="K47" s="3">
        <v>0.54513888888889905</v>
      </c>
      <c r="L47" s="3">
        <v>0.57638888888887996</v>
      </c>
    </row>
    <row r="49" spans="1:19" ht="20.25" x14ac:dyDescent="0.15">
      <c r="A49" s="71" t="s">
        <v>1</v>
      </c>
      <c r="B49" s="71" t="s">
        <v>3</v>
      </c>
      <c r="C49" s="71" t="s">
        <v>4</v>
      </c>
      <c r="D49" s="71" t="s">
        <v>3</v>
      </c>
      <c r="E49" s="71" t="s">
        <v>4</v>
      </c>
      <c r="F49" s="71" t="s">
        <v>3</v>
      </c>
      <c r="G49" s="71" t="s">
        <v>4</v>
      </c>
      <c r="H49" s="71" t="s">
        <v>3</v>
      </c>
      <c r="I49" s="71" t="s">
        <v>4</v>
      </c>
      <c r="J49" s="71" t="s">
        <v>3</v>
      </c>
      <c r="K49" s="71" t="s">
        <v>4</v>
      </c>
      <c r="L49" s="72" t="s">
        <v>5</v>
      </c>
      <c r="M49" s="72" t="s">
        <v>6</v>
      </c>
      <c r="N49" s="72"/>
      <c r="O49" s="72"/>
    </row>
    <row r="50" spans="1:19" ht="14.25" x14ac:dyDescent="0.15">
      <c r="A50" s="2">
        <v>1</v>
      </c>
      <c r="B50" s="3">
        <v>0.55347222222223302</v>
      </c>
      <c r="C50" s="3">
        <v>0.58472222222221304</v>
      </c>
      <c r="D50" s="3">
        <v>0.620138888888906</v>
      </c>
      <c r="E50" s="3">
        <v>0.65138888888887803</v>
      </c>
      <c r="F50" s="3">
        <v>0.68680555555557798</v>
      </c>
      <c r="G50" s="3">
        <v>0.71805555555554301</v>
      </c>
      <c r="H50" s="6">
        <v>0.76388888888888884</v>
      </c>
      <c r="I50" s="11">
        <v>0.79166666666666663</v>
      </c>
      <c r="J50" s="9"/>
      <c r="K50" s="9"/>
      <c r="L50" s="8" t="s">
        <v>48</v>
      </c>
      <c r="M50" s="9">
        <v>0.82291666666666663</v>
      </c>
      <c r="N50" s="9">
        <f>M50-J38+I38-B38</f>
        <v>0.53749999999999998</v>
      </c>
      <c r="O50" s="9">
        <v>0.51666666666666672</v>
      </c>
    </row>
    <row r="51" spans="1:19" ht="14.25" x14ac:dyDescent="0.15">
      <c r="A51" s="2">
        <v>2</v>
      </c>
      <c r="B51" s="3">
        <v>0.56180555555556699</v>
      </c>
      <c r="C51" s="3">
        <v>0.59305555555554601</v>
      </c>
      <c r="D51" s="20">
        <v>0.62430555555555556</v>
      </c>
      <c r="E51" s="20">
        <v>0.68819444444444444</v>
      </c>
      <c r="F51" s="3">
        <v>0.69513888888891195</v>
      </c>
      <c r="G51" s="3">
        <v>0.72638888888887598</v>
      </c>
      <c r="H51" s="5">
        <v>0.77430555555552805</v>
      </c>
      <c r="I51" s="3">
        <v>0.80208333333333304</v>
      </c>
      <c r="J51" s="3">
        <v>0.83680555555536096</v>
      </c>
      <c r="K51" s="3">
        <v>0.86458333333333304</v>
      </c>
      <c r="L51" s="8" t="s">
        <v>40</v>
      </c>
      <c r="M51" s="9">
        <v>0.89236111111111116</v>
      </c>
      <c r="N51" s="9">
        <f>M51-E51+D51-B39</f>
        <v>0.49861111111111117</v>
      </c>
      <c r="O51" s="9">
        <v>0.4777777777777778</v>
      </c>
      <c r="R51" s="3"/>
      <c r="S51" s="12"/>
    </row>
    <row r="52" spans="1:19" ht="14.25" x14ac:dyDescent="0.15">
      <c r="A52" s="2">
        <v>3</v>
      </c>
      <c r="B52" s="3">
        <v>0.57013888888890196</v>
      </c>
      <c r="C52" s="3">
        <v>0.60138888888887998</v>
      </c>
      <c r="D52" s="3">
        <v>0.62847222222223997</v>
      </c>
      <c r="E52" s="3">
        <v>0.659722222222211</v>
      </c>
      <c r="F52" s="5">
        <v>0.70347222222224604</v>
      </c>
      <c r="G52" s="3">
        <v>0.73472222222220895</v>
      </c>
      <c r="I52" s="7"/>
      <c r="L52" s="8" t="s">
        <v>49</v>
      </c>
      <c r="M52" s="9">
        <v>0.76597222222222217</v>
      </c>
      <c r="N52" s="9">
        <f>M52-B40</f>
        <v>0.5576388888888888</v>
      </c>
      <c r="O52" s="9">
        <v>0.53680555555555554</v>
      </c>
    </row>
    <row r="53" spans="1:19" ht="14.25" x14ac:dyDescent="0.15">
      <c r="A53" s="2">
        <v>4</v>
      </c>
      <c r="B53" s="24"/>
      <c r="C53" s="20">
        <v>0.62986111111111109</v>
      </c>
      <c r="D53" s="3">
        <v>0.63680555555557405</v>
      </c>
      <c r="E53" s="3">
        <v>0.66805555555554497</v>
      </c>
      <c r="F53" s="5">
        <v>0.71180555555558001</v>
      </c>
      <c r="G53" s="3">
        <v>0.74305555555554204</v>
      </c>
      <c r="H53" s="11">
        <v>0.78472222222216703</v>
      </c>
      <c r="I53" s="11">
        <v>0.8125</v>
      </c>
      <c r="J53" s="11">
        <v>0.84722222222200005</v>
      </c>
      <c r="K53" s="11">
        <v>0.875</v>
      </c>
      <c r="L53" s="8" t="s">
        <v>25</v>
      </c>
      <c r="M53" s="9">
        <v>0.90277777777777779</v>
      </c>
      <c r="N53" s="9">
        <f>M53-C53+K41-B41</f>
        <v>0.54513888888888884</v>
      </c>
      <c r="O53" s="9">
        <v>0.52430555555555558</v>
      </c>
    </row>
    <row r="54" spans="1:19" ht="14.25" x14ac:dyDescent="0.15">
      <c r="A54" s="2">
        <v>5</v>
      </c>
      <c r="B54" s="73"/>
      <c r="C54" s="73">
        <v>0.6381944444444444</v>
      </c>
      <c r="D54" s="3">
        <v>0.64513888888890802</v>
      </c>
      <c r="E54" s="3">
        <v>0.67638888888887805</v>
      </c>
      <c r="F54" s="5">
        <v>0.72013888888891397</v>
      </c>
      <c r="G54" s="3">
        <v>0.75</v>
      </c>
      <c r="H54" s="3">
        <v>0.79513888888880502</v>
      </c>
      <c r="I54" s="3">
        <v>0.82291666666666696</v>
      </c>
      <c r="J54" s="3">
        <v>0.85763888888863904</v>
      </c>
      <c r="K54" s="3">
        <v>0.88541666666666596</v>
      </c>
      <c r="L54" s="8" t="s">
        <v>9</v>
      </c>
      <c r="M54" s="9">
        <v>0.91319444444444453</v>
      </c>
      <c r="N54" s="9">
        <f>M54-C54+K42-B42</f>
        <v>0.54513888888888895</v>
      </c>
      <c r="O54" s="9">
        <v>0.56597222222222199</v>
      </c>
    </row>
    <row r="55" spans="1:19" ht="14.25" x14ac:dyDescent="0.15">
      <c r="A55" s="2">
        <v>6</v>
      </c>
      <c r="B55" s="3">
        <v>0.57847222222223604</v>
      </c>
      <c r="C55" s="3">
        <v>0.60972222222221295</v>
      </c>
      <c r="D55" s="20">
        <v>0.64097222222222217</v>
      </c>
      <c r="E55" s="20">
        <v>0.72152777777777777</v>
      </c>
      <c r="F55" s="3">
        <v>0.72847222222224794</v>
      </c>
      <c r="G55" s="3">
        <v>0.75694444444445796</v>
      </c>
      <c r="H55" s="11">
        <v>0.805555555555444</v>
      </c>
      <c r="I55" s="11">
        <v>0.83333333333333304</v>
      </c>
      <c r="J55" s="3">
        <v>0.86805555555527802</v>
      </c>
      <c r="K55" s="3">
        <v>0.89583333333333304</v>
      </c>
      <c r="L55" s="9" t="s">
        <v>10</v>
      </c>
      <c r="M55" s="9">
        <v>0.92361111111111116</v>
      </c>
      <c r="N55" s="9">
        <f>M55-E55+D55-B43</f>
        <v>0.54513888888888884</v>
      </c>
      <c r="O55" s="9">
        <v>0.60763888888888895</v>
      </c>
    </row>
    <row r="56" spans="1:19" ht="14.25" x14ac:dyDescent="0.15">
      <c r="A56" s="2">
        <v>7</v>
      </c>
      <c r="B56" s="3">
        <v>0.58680555555557001</v>
      </c>
      <c r="C56" s="3">
        <v>0.61805555555554603</v>
      </c>
      <c r="D56" s="3">
        <v>0.65347222222224199</v>
      </c>
      <c r="E56" s="3">
        <v>0.68472222222221102</v>
      </c>
      <c r="I56" s="7"/>
      <c r="L56" s="8" t="s">
        <v>47</v>
      </c>
      <c r="M56" s="9">
        <v>0.71597222222222223</v>
      </c>
      <c r="N56" s="9">
        <f>M56-B44</f>
        <v>0.47638888888888886</v>
      </c>
      <c r="O56" s="9">
        <v>0.45555555555555555</v>
      </c>
    </row>
    <row r="57" spans="1:19" ht="14.25" x14ac:dyDescent="0.15">
      <c r="A57" s="2">
        <v>8</v>
      </c>
      <c r="B57" s="3">
        <v>0.59513888888890398</v>
      </c>
      <c r="C57" s="3">
        <v>0.626388888888879</v>
      </c>
      <c r="D57" s="3">
        <v>0.66180555555557596</v>
      </c>
      <c r="E57" s="3">
        <v>0.69305555555554399</v>
      </c>
      <c r="F57" s="5">
        <v>0.73680555555558203</v>
      </c>
      <c r="G57" s="3">
        <v>0.76458333333333339</v>
      </c>
      <c r="I57" s="7"/>
      <c r="L57" s="9" t="s">
        <v>50</v>
      </c>
      <c r="M57" s="9">
        <v>0.79583333333333339</v>
      </c>
      <c r="N57" s="9">
        <f>M57-B45</f>
        <v>0.54583333333333339</v>
      </c>
      <c r="O57" s="9">
        <v>0.52500000000000002</v>
      </c>
    </row>
    <row r="58" spans="1:19" ht="14.25" x14ac:dyDescent="0.15">
      <c r="A58" s="2">
        <v>9</v>
      </c>
      <c r="B58" s="3">
        <v>0.60347222222223795</v>
      </c>
      <c r="C58" s="3">
        <v>0.63472222222221197</v>
      </c>
      <c r="D58" s="3">
        <v>0.67013888888891004</v>
      </c>
      <c r="E58" s="3">
        <v>0.70138888888887696</v>
      </c>
      <c r="F58" s="5">
        <v>0.745138888888916</v>
      </c>
      <c r="G58" s="3">
        <v>0.7729166666666667</v>
      </c>
      <c r="H58" s="3">
        <v>0.81597222222208299</v>
      </c>
      <c r="I58" s="3">
        <v>0.84375</v>
      </c>
      <c r="J58" s="11">
        <v>0.87847222222191601</v>
      </c>
      <c r="K58" s="11">
        <v>0.90625</v>
      </c>
      <c r="L58" s="8" t="s">
        <v>26</v>
      </c>
      <c r="M58" s="9">
        <v>0.93402777777777779</v>
      </c>
      <c r="N58" s="9">
        <f>M58-B46</f>
        <v>0.5493055555555556</v>
      </c>
      <c r="O58" s="9">
        <v>0.52847222222222223</v>
      </c>
    </row>
    <row r="59" spans="1:19" ht="14.25" x14ac:dyDescent="0.15">
      <c r="A59" s="2">
        <v>10</v>
      </c>
      <c r="B59" s="3">
        <v>0.61180555555557203</v>
      </c>
      <c r="C59" s="3">
        <v>0.64305555555554506</v>
      </c>
      <c r="D59" s="3">
        <v>0.67847222222224401</v>
      </c>
      <c r="E59" s="3">
        <v>0.70972222222221004</v>
      </c>
      <c r="F59" s="5">
        <v>0.75347222222224997</v>
      </c>
      <c r="G59" s="3">
        <v>0.78125</v>
      </c>
      <c r="H59" s="11">
        <v>0.82638888888872197</v>
      </c>
      <c r="I59" s="11">
        <v>0.85416666666666596</v>
      </c>
      <c r="J59" s="3">
        <v>0.888888888888555</v>
      </c>
      <c r="K59" s="3">
        <v>0.91666666666666596</v>
      </c>
      <c r="L59" s="9" t="s">
        <v>7</v>
      </c>
      <c r="M59" s="9">
        <v>0.94444444444444453</v>
      </c>
      <c r="N59" s="9">
        <f>M59-B47</f>
        <v>0.55138888888888893</v>
      </c>
      <c r="O59" s="9">
        <v>0.53055555555555556</v>
      </c>
    </row>
    <row r="60" spans="1:19" ht="14.25" x14ac:dyDescent="0.15">
      <c r="I60" s="7"/>
      <c r="J60" s="13"/>
      <c r="K60" s="13"/>
      <c r="L60" s="8"/>
      <c r="M60" s="8"/>
      <c r="N60" s="8"/>
      <c r="O60" s="8">
        <v>126.45</v>
      </c>
    </row>
    <row r="61" spans="1:19" ht="14.25" x14ac:dyDescent="0.15">
      <c r="I61" s="7"/>
      <c r="J61" s="13"/>
      <c r="K61" s="13"/>
      <c r="L61" s="8"/>
      <c r="M61" s="8"/>
      <c r="N61" s="8"/>
      <c r="O61" s="59">
        <f>O60/10</f>
        <v>12.645</v>
      </c>
    </row>
    <row r="62" spans="1:19" ht="14.25" x14ac:dyDescent="0.15">
      <c r="B62" s="14" t="s">
        <v>57</v>
      </c>
      <c r="C62" s="3"/>
      <c r="G62" s="3"/>
      <c r="I62" s="7"/>
      <c r="J62" s="13"/>
      <c r="K62" s="13"/>
      <c r="L62" s="8"/>
      <c r="M62" s="8"/>
      <c r="N62" s="8"/>
      <c r="O62" s="59">
        <f>365/2*O61/12</f>
        <v>192.30937500000002</v>
      </c>
    </row>
    <row r="67" spans="2:2" ht="14.25" x14ac:dyDescent="0.15">
      <c r="B67" s="68" t="s">
        <v>58</v>
      </c>
    </row>
  </sheetData>
  <mergeCells count="4">
    <mergeCell ref="A1:M1"/>
    <mergeCell ref="A2:M2"/>
    <mergeCell ref="A35:M35"/>
    <mergeCell ref="A36:M3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workbookViewId="0">
      <selection activeCell="K12" sqref="K12:K22"/>
    </sheetView>
  </sheetViews>
  <sheetFormatPr defaultColWidth="9" defaultRowHeight="13.5" x14ac:dyDescent="0.15"/>
  <cols>
    <col min="5" max="5" width="5.625" customWidth="1"/>
    <col min="15" max="15" width="6.375" customWidth="1"/>
  </cols>
  <sheetData>
    <row r="1" spans="1:31" ht="27" x14ac:dyDescent="0.15">
      <c r="A1" s="83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31" ht="20.25" x14ac:dyDescent="0.15">
      <c r="A2" s="84" t="s">
        <v>11</v>
      </c>
      <c r="B2" s="84"/>
      <c r="C2" s="84"/>
      <c r="D2" s="84"/>
      <c r="E2" s="84"/>
      <c r="F2" s="84"/>
      <c r="G2" s="84"/>
      <c r="H2" s="84"/>
      <c r="I2" s="84"/>
      <c r="J2" s="21"/>
      <c r="K2" s="84" t="s">
        <v>12</v>
      </c>
      <c r="L2" s="84"/>
      <c r="M2" s="84"/>
      <c r="N2" s="84"/>
      <c r="O2" s="84"/>
      <c r="P2" s="84"/>
      <c r="Q2" s="84"/>
      <c r="R2" s="84"/>
      <c r="S2" s="84"/>
    </row>
    <row r="3" spans="1:31" ht="18.75" x14ac:dyDescent="0.15">
      <c r="A3" s="85" t="s">
        <v>13</v>
      </c>
      <c r="B3" s="85"/>
      <c r="C3" s="85"/>
      <c r="D3" s="85"/>
      <c r="E3" s="15"/>
      <c r="F3" s="85" t="s">
        <v>14</v>
      </c>
      <c r="G3" s="85"/>
      <c r="H3" s="85"/>
      <c r="I3" s="85"/>
      <c r="J3" s="15"/>
      <c r="K3" s="85" t="s">
        <v>13</v>
      </c>
      <c r="L3" s="85"/>
      <c r="M3" s="85"/>
      <c r="N3" s="85"/>
      <c r="O3" s="15"/>
      <c r="P3" s="85" t="s">
        <v>14</v>
      </c>
      <c r="Q3" s="85"/>
      <c r="R3" s="85"/>
      <c r="S3" s="85"/>
      <c r="U3" s="17"/>
    </row>
    <row r="4" spans="1:31" ht="15" customHeight="1" x14ac:dyDescent="0.15">
      <c r="A4" s="18">
        <v>0.20833333333333301</v>
      </c>
      <c r="B4" s="18">
        <v>0.36805555555555558</v>
      </c>
      <c r="C4" s="18">
        <v>0.54166666666666696</v>
      </c>
      <c r="D4" s="18">
        <v>0.70833333333329596</v>
      </c>
      <c r="F4" s="18">
        <v>0.23611111111111099</v>
      </c>
      <c r="G4" s="18">
        <v>0.39583333333333331</v>
      </c>
      <c r="H4" s="18">
        <v>0.56944444444444398</v>
      </c>
      <c r="I4" s="18">
        <v>0.74652777777777701</v>
      </c>
      <c r="K4" s="3">
        <v>0.20833333333333301</v>
      </c>
      <c r="L4" s="3">
        <v>0.38680555555555557</v>
      </c>
      <c r="M4" s="3">
        <v>0.55347222222223302</v>
      </c>
      <c r="N4" s="3">
        <v>0.72013888888891397</v>
      </c>
      <c r="P4" s="3">
        <v>0.23611111111111099</v>
      </c>
      <c r="Q4" s="3">
        <v>0.41805555555555302</v>
      </c>
      <c r="R4" s="3">
        <v>0.58472222222221304</v>
      </c>
      <c r="S4" s="3">
        <v>0.75</v>
      </c>
      <c r="W4" s="7"/>
      <c r="Y4" s="7"/>
    </row>
    <row r="5" spans="1:31" ht="15" customHeight="1" x14ac:dyDescent="0.15">
      <c r="A5" s="18">
        <v>0.21875</v>
      </c>
      <c r="B5" s="18">
        <v>0.37499999999992201</v>
      </c>
      <c r="C5" s="18">
        <v>0.55208333333333404</v>
      </c>
      <c r="D5" s="18">
        <v>0.71666666666666667</v>
      </c>
      <c r="F5" s="18">
        <v>0.24652777777777779</v>
      </c>
      <c r="G5" s="18">
        <v>0.40277777777776202</v>
      </c>
      <c r="H5" s="18">
        <v>0.57986111111111005</v>
      </c>
      <c r="I5" s="18">
        <v>0.75347222222222099</v>
      </c>
      <c r="K5" s="3">
        <v>0.21875</v>
      </c>
      <c r="L5" s="3">
        <v>0.39513888888888898</v>
      </c>
      <c r="M5" s="3">
        <v>0.56180555555556699</v>
      </c>
      <c r="N5" s="3">
        <v>0.72847222222224794</v>
      </c>
      <c r="P5" s="3">
        <v>0.24652777777777779</v>
      </c>
      <c r="Q5" s="3">
        <v>0.42638888888888599</v>
      </c>
      <c r="R5" s="3">
        <v>0.59305555555554601</v>
      </c>
      <c r="S5" s="3">
        <v>0.75694444444445796</v>
      </c>
    </row>
    <row r="6" spans="1:31" ht="15" customHeight="1" x14ac:dyDescent="0.15">
      <c r="A6" s="18">
        <v>0.22916666666666699</v>
      </c>
      <c r="B6" s="18">
        <v>0.38194444444428899</v>
      </c>
      <c r="C6" s="18">
        <v>0.562500000000001</v>
      </c>
      <c r="D6" s="18">
        <v>0.72500000000003695</v>
      </c>
      <c r="F6" s="18">
        <v>0.25694444444444497</v>
      </c>
      <c r="G6" s="18">
        <v>0.40972222222219001</v>
      </c>
      <c r="H6" s="18">
        <v>0.59027777777777601</v>
      </c>
      <c r="I6" s="18">
        <v>0.76041666666666496</v>
      </c>
      <c r="K6" s="3">
        <v>0.22916666666666699</v>
      </c>
      <c r="L6" s="3">
        <v>0.40347222222222201</v>
      </c>
      <c r="M6" s="3">
        <v>0.57013888888890196</v>
      </c>
      <c r="N6" s="3">
        <v>0.73680555555558203</v>
      </c>
      <c r="P6" s="3">
        <v>0.25694444444444497</v>
      </c>
      <c r="Q6" s="3">
        <v>0.43472222222221901</v>
      </c>
      <c r="R6" s="3">
        <v>0.60138888888887998</v>
      </c>
      <c r="S6" s="3">
        <v>0.76458333333333339</v>
      </c>
      <c r="Y6" s="7"/>
    </row>
    <row r="7" spans="1:31" ht="15" customHeight="1" x14ac:dyDescent="0.15">
      <c r="A7" s="18">
        <v>0.23958333333333401</v>
      </c>
      <c r="B7" s="18">
        <v>0.38888888888865603</v>
      </c>
      <c r="C7" s="49">
        <v>0.57291666666666663</v>
      </c>
      <c r="D7" s="18">
        <v>0.733333333333408</v>
      </c>
      <c r="F7" s="18">
        <v>0.26736111111111099</v>
      </c>
      <c r="G7" s="18">
        <v>0.416666666666618</v>
      </c>
      <c r="H7" s="49">
        <v>0.60069444444444442</v>
      </c>
      <c r="I7" s="18">
        <v>0.76736111111110905</v>
      </c>
      <c r="K7" s="3">
        <v>0.23958333333333401</v>
      </c>
      <c r="L7" s="3">
        <v>0.41180555555555498</v>
      </c>
      <c r="M7" s="3">
        <v>0.57847222222223604</v>
      </c>
      <c r="N7" s="3">
        <v>0.745138888888916</v>
      </c>
      <c r="P7" s="3">
        <v>0.26736111111111099</v>
      </c>
      <c r="Q7" s="3">
        <v>0.44305555555555198</v>
      </c>
      <c r="R7" s="3">
        <v>0.60972222222221295</v>
      </c>
      <c r="S7" s="3">
        <v>0.7729166666666667</v>
      </c>
      <c r="Y7" s="7"/>
    </row>
    <row r="8" spans="1:31" ht="15" customHeight="1" x14ac:dyDescent="0.15">
      <c r="A8" s="18">
        <v>0.250000000000001</v>
      </c>
      <c r="B8" s="18">
        <v>0.39583333333302301</v>
      </c>
      <c r="C8" s="18">
        <v>0.58333333333333337</v>
      </c>
      <c r="D8" s="18">
        <v>0.74166666666677905</v>
      </c>
      <c r="F8" s="18">
        <v>0.27777777777777801</v>
      </c>
      <c r="G8" s="18">
        <v>0.42361111111104599</v>
      </c>
      <c r="H8" s="18">
        <v>0.61111111111111105</v>
      </c>
      <c r="I8" s="18">
        <v>0.77430555555555303</v>
      </c>
      <c r="K8" s="3">
        <v>0.25</v>
      </c>
      <c r="L8" s="3">
        <v>0.42013888888888901</v>
      </c>
      <c r="M8" s="3">
        <v>0.58680555555557001</v>
      </c>
      <c r="N8" s="3">
        <v>0.75347222222224997</v>
      </c>
      <c r="P8" s="3">
        <v>0.27777777777777701</v>
      </c>
      <c r="Q8" s="3">
        <v>0.45138888888888501</v>
      </c>
      <c r="R8" s="3">
        <v>0.61805555555554603</v>
      </c>
      <c r="S8" s="3">
        <v>0.78125</v>
      </c>
    </row>
    <row r="9" spans="1:31" ht="15" customHeight="1" x14ac:dyDescent="0.15">
      <c r="A9" s="18">
        <v>0.25555555555555559</v>
      </c>
      <c r="B9" s="18">
        <v>0.40277777777738999</v>
      </c>
      <c r="C9" s="18">
        <v>0.59027777777777779</v>
      </c>
      <c r="D9" s="18">
        <v>0.75000000000014999</v>
      </c>
      <c r="F9" s="18">
        <v>0.28472222222222221</v>
      </c>
      <c r="G9" s="18">
        <v>0.43055555555547398</v>
      </c>
      <c r="H9" s="18">
        <v>0.61805555555555558</v>
      </c>
      <c r="I9" s="18">
        <v>0.781249999999997</v>
      </c>
      <c r="J9" s="1"/>
      <c r="K9" s="9">
        <v>0.26041666666666669</v>
      </c>
      <c r="L9" s="3">
        <v>0.42847222222222298</v>
      </c>
      <c r="M9" s="3">
        <v>0.59513888888890398</v>
      </c>
      <c r="N9" s="9">
        <v>0.76388888888888884</v>
      </c>
      <c r="P9" s="3">
        <v>0.28819444444444298</v>
      </c>
      <c r="Q9" s="3">
        <v>0.45972222222221798</v>
      </c>
      <c r="R9" s="3">
        <v>0.626388888888879</v>
      </c>
      <c r="S9" s="9">
        <v>0.79166666666666663</v>
      </c>
    </row>
    <row r="10" spans="1:31" ht="15" customHeight="1" x14ac:dyDescent="0.15">
      <c r="A10" s="18">
        <v>0.26111111111111002</v>
      </c>
      <c r="B10" s="18">
        <v>0.40972222222175703</v>
      </c>
      <c r="C10" s="18">
        <v>0.59722222222222221</v>
      </c>
      <c r="D10" s="18">
        <v>0.75833333333352104</v>
      </c>
      <c r="F10" s="18">
        <v>0.29166666666666602</v>
      </c>
      <c r="G10" s="18">
        <v>0.43749999999990202</v>
      </c>
      <c r="H10" s="18">
        <v>0.625</v>
      </c>
      <c r="I10" s="49">
        <v>0.7895833333333333</v>
      </c>
      <c r="K10" s="3">
        <v>0.27083333333333298</v>
      </c>
      <c r="L10" s="3">
        <v>0.436805555555557</v>
      </c>
      <c r="M10" s="3">
        <v>0.60347222222223795</v>
      </c>
      <c r="N10" s="3">
        <v>0.77430555555552805</v>
      </c>
      <c r="P10" s="3">
        <v>0.298611111111109</v>
      </c>
      <c r="Q10" s="3">
        <v>0.46805555555555101</v>
      </c>
      <c r="R10" s="3">
        <v>0.63472222222221197</v>
      </c>
      <c r="S10" s="3">
        <v>0.80208333333333304</v>
      </c>
    </row>
    <row r="11" spans="1:31" ht="15" customHeight="1" x14ac:dyDescent="0.15">
      <c r="A11" s="18">
        <v>0.266666666666665</v>
      </c>
      <c r="B11" s="18">
        <v>0.41666666666612401</v>
      </c>
      <c r="C11" s="18">
        <v>0.60416666666666896</v>
      </c>
      <c r="D11" s="18">
        <v>0.76666666666689198</v>
      </c>
      <c r="F11" s="18">
        <v>0.29861111111111099</v>
      </c>
      <c r="G11" s="18">
        <v>0.44444444444433001</v>
      </c>
      <c r="H11" s="18">
        <v>0.63194444444443998</v>
      </c>
      <c r="I11" s="18">
        <v>0.79791666666667005</v>
      </c>
      <c r="K11" s="3">
        <v>0.28125</v>
      </c>
      <c r="L11" s="3">
        <v>0.44513888888889103</v>
      </c>
      <c r="M11" s="3">
        <v>0.61180555555557203</v>
      </c>
      <c r="N11" s="9">
        <v>0.78472222222216703</v>
      </c>
      <c r="P11" s="3">
        <v>0.30902777777777779</v>
      </c>
      <c r="Q11" s="3">
        <v>0.47638888888888398</v>
      </c>
      <c r="R11" s="3">
        <v>0.64305555555554506</v>
      </c>
      <c r="S11" s="9">
        <v>0.8125</v>
      </c>
      <c r="W11" s="20"/>
    </row>
    <row r="12" spans="1:31" ht="15" customHeight="1" x14ac:dyDescent="0.15">
      <c r="A12" s="18">
        <v>0.27222222222221898</v>
      </c>
      <c r="B12" s="18">
        <v>0.42499999999999999</v>
      </c>
      <c r="C12" s="49">
        <v>0.61111111111111105</v>
      </c>
      <c r="D12" s="18">
        <v>0.77500000000026303</v>
      </c>
      <c r="F12" s="18">
        <v>0.30555555555555503</v>
      </c>
      <c r="G12" s="18">
        <v>0.45277777777777778</v>
      </c>
      <c r="H12" s="49">
        <v>0.63888888888888895</v>
      </c>
      <c r="I12" s="49">
        <v>0.80625000000000602</v>
      </c>
      <c r="K12" s="3">
        <v>0.29166666666666702</v>
      </c>
      <c r="L12" s="3">
        <v>0.453472222222225</v>
      </c>
      <c r="M12" s="3">
        <v>0.620138888888906</v>
      </c>
      <c r="N12" s="3">
        <v>0.79513888888880502</v>
      </c>
      <c r="P12" s="3">
        <v>0.31944444444444697</v>
      </c>
      <c r="Q12" s="3">
        <v>0.484722222222217</v>
      </c>
      <c r="R12" s="3">
        <v>0.65138888888887803</v>
      </c>
      <c r="S12" s="3">
        <v>0.82291666666666696</v>
      </c>
    </row>
    <row r="13" spans="1:31" ht="15" customHeight="1" x14ac:dyDescent="0.15">
      <c r="A13" s="18">
        <v>0.27777777777777302</v>
      </c>
      <c r="B13" s="18">
        <v>0.43333333333387603</v>
      </c>
      <c r="C13" s="18">
        <v>0.61805555555555303</v>
      </c>
      <c r="D13" s="18">
        <v>0.78333333333363397</v>
      </c>
      <c r="F13" s="18">
        <v>0.312499999999999</v>
      </c>
      <c r="G13" s="18">
        <v>0.46111111111122499</v>
      </c>
      <c r="H13" s="18">
        <v>0.64583333333333803</v>
      </c>
      <c r="I13" s="18">
        <v>0.81458333333334199</v>
      </c>
      <c r="K13" s="3">
        <v>0.3</v>
      </c>
      <c r="L13" s="3">
        <v>0.46180555555555902</v>
      </c>
      <c r="M13" s="3">
        <v>0.62847222222223997</v>
      </c>
      <c r="N13" s="9">
        <v>0.805555555555444</v>
      </c>
      <c r="P13" s="3">
        <v>0.32777777777777778</v>
      </c>
      <c r="Q13" s="3">
        <v>0.49305555555554997</v>
      </c>
      <c r="R13" s="3">
        <v>0.659722222222211</v>
      </c>
      <c r="S13" s="9">
        <v>0.83333333333333304</v>
      </c>
      <c r="Y13" s="42"/>
      <c r="Z13" s="42"/>
      <c r="AA13" s="42"/>
      <c r="AB13" s="42"/>
      <c r="AC13" s="42"/>
      <c r="AD13" s="42"/>
      <c r="AE13" s="42"/>
    </row>
    <row r="14" spans="1:31" ht="15" customHeight="1" x14ac:dyDescent="0.15">
      <c r="A14" s="18">
        <v>0.283333333333327</v>
      </c>
      <c r="B14" s="18">
        <v>0.44166666666775201</v>
      </c>
      <c r="C14" s="18">
        <v>0.625000000000003</v>
      </c>
      <c r="D14" s="18">
        <v>0.79166666666700503</v>
      </c>
      <c r="F14" s="18">
        <v>0.31944444444444298</v>
      </c>
      <c r="G14" s="18">
        <v>0.46944444444467298</v>
      </c>
      <c r="H14" s="18">
        <v>0.65277777777777202</v>
      </c>
      <c r="I14" s="18">
        <v>0.82291666666667895</v>
      </c>
      <c r="K14" s="3">
        <v>0.30833333333333302</v>
      </c>
      <c r="L14" s="3">
        <v>0.47013888888889299</v>
      </c>
      <c r="M14" s="3">
        <v>0.63680555555557405</v>
      </c>
      <c r="N14" s="3">
        <v>0.81597222222208299</v>
      </c>
      <c r="P14" s="3">
        <v>0.33611111111110897</v>
      </c>
      <c r="Q14" s="3">
        <v>0.501388888888883</v>
      </c>
      <c r="R14" s="3">
        <v>0.66805555555554497</v>
      </c>
      <c r="S14" s="3">
        <v>0.84375</v>
      </c>
      <c r="T14" s="20"/>
      <c r="U14" s="24"/>
      <c r="Y14" s="20"/>
    </row>
    <row r="15" spans="1:31" ht="15" customHeight="1" x14ac:dyDescent="0.15">
      <c r="A15" s="18">
        <v>0.28888888888888098</v>
      </c>
      <c r="B15" s="18">
        <v>0.45000000000162799</v>
      </c>
      <c r="C15" s="18">
        <v>0.63194444444444442</v>
      </c>
      <c r="D15" s="18">
        <v>0.79999999999999993</v>
      </c>
      <c r="F15" s="18">
        <v>0.32638888888888701</v>
      </c>
      <c r="G15" s="18">
        <v>0.47777777777812103</v>
      </c>
      <c r="H15" s="18">
        <v>0.65972222222222221</v>
      </c>
      <c r="I15" s="18">
        <v>0.82986111111111116</v>
      </c>
      <c r="K15" s="3">
        <v>0.31666666666666599</v>
      </c>
      <c r="L15" s="3">
        <v>0.47847222222222702</v>
      </c>
      <c r="M15" s="3">
        <v>0.64513888888890802</v>
      </c>
      <c r="N15" s="9">
        <v>0.82638888888872197</v>
      </c>
      <c r="P15" s="3">
        <v>0.344444444444439</v>
      </c>
      <c r="Q15" s="3">
        <v>0.50972222222221597</v>
      </c>
      <c r="R15" s="3">
        <v>0.67638888888887805</v>
      </c>
      <c r="S15" s="9">
        <v>0.85416666666666596</v>
      </c>
      <c r="T15" s="47"/>
      <c r="U15" s="47"/>
      <c r="W15" s="46"/>
    </row>
    <row r="16" spans="1:31" ht="15" customHeight="1" x14ac:dyDescent="0.15">
      <c r="A16" s="18">
        <v>0.29375000000000001</v>
      </c>
      <c r="B16" s="18">
        <v>0.45833333333550402</v>
      </c>
      <c r="C16" s="18">
        <v>0.63888888888888595</v>
      </c>
      <c r="D16" s="18">
        <v>0.80833333333299495</v>
      </c>
      <c r="F16" s="18">
        <v>0.33333333333333098</v>
      </c>
      <c r="G16" s="18">
        <v>0.48611111111156902</v>
      </c>
      <c r="H16" s="18">
        <v>0.66666666666667196</v>
      </c>
      <c r="I16" s="18">
        <v>0.83680555555554303</v>
      </c>
      <c r="K16" s="3">
        <v>0.32499999999999901</v>
      </c>
      <c r="L16" s="3">
        <v>0.48680555555556099</v>
      </c>
      <c r="M16" s="3">
        <v>0.65347222222224199</v>
      </c>
      <c r="N16" s="3">
        <v>0.83680555555536096</v>
      </c>
      <c r="P16" s="3">
        <v>0.35277777777776997</v>
      </c>
      <c r="Q16" s="3">
        <v>0.51805555555554905</v>
      </c>
      <c r="R16" s="3">
        <v>0.68472222222221102</v>
      </c>
      <c r="S16" s="3">
        <v>0.86458333333333304</v>
      </c>
    </row>
    <row r="17" spans="1:31" ht="15" customHeight="1" x14ac:dyDescent="0.15">
      <c r="A17" s="18">
        <v>0.29861111111112099</v>
      </c>
      <c r="B17" s="18">
        <v>0.46666666666938</v>
      </c>
      <c r="C17" s="18">
        <v>0.64583333333332704</v>
      </c>
      <c r="D17" s="18">
        <v>0.81597222222222221</v>
      </c>
      <c r="F17" s="18">
        <v>0.34027777777777501</v>
      </c>
      <c r="G17" s="18">
        <v>0.49444444444501701</v>
      </c>
      <c r="H17" s="18">
        <v>0.67499999999999993</v>
      </c>
      <c r="I17" s="18">
        <v>0.84375</v>
      </c>
      <c r="K17" s="3">
        <v>0.33333333333333198</v>
      </c>
      <c r="L17" s="3">
        <v>0.49513888888889501</v>
      </c>
      <c r="M17" s="3">
        <v>0.66180555555557596</v>
      </c>
      <c r="N17" s="9">
        <v>0.84722222222200005</v>
      </c>
      <c r="P17" s="3">
        <v>0.361111111111101</v>
      </c>
      <c r="Q17" s="3">
        <v>0.52638888888888202</v>
      </c>
      <c r="R17" s="3">
        <v>0.69305555555554399</v>
      </c>
      <c r="S17" s="9">
        <v>0.875</v>
      </c>
    </row>
    <row r="18" spans="1:31" ht="15" customHeight="1" x14ac:dyDescent="0.15">
      <c r="A18" s="18">
        <v>0.30555555555555552</v>
      </c>
      <c r="B18" s="18">
        <v>0.47500000000325598</v>
      </c>
      <c r="C18" s="18">
        <v>0.65277777777776802</v>
      </c>
      <c r="D18" s="18">
        <v>0.82638888888888884</v>
      </c>
      <c r="F18" s="18">
        <v>0.34722222222221899</v>
      </c>
      <c r="G18" s="18">
        <v>0.502777777778465</v>
      </c>
      <c r="H18" s="18">
        <v>0.68333333333332802</v>
      </c>
      <c r="I18" s="49">
        <v>0.85416666666666663</v>
      </c>
      <c r="K18" s="3">
        <v>0.34027777777777701</v>
      </c>
      <c r="L18" s="3">
        <v>0.50347222222222898</v>
      </c>
      <c r="M18" s="3">
        <v>0.67013888888891004</v>
      </c>
      <c r="N18" s="3">
        <v>0.85763888888863904</v>
      </c>
      <c r="P18" s="3">
        <v>0.36805555555555503</v>
      </c>
      <c r="Q18" s="3">
        <v>0.53472222222221499</v>
      </c>
      <c r="R18" s="3">
        <v>0.70138888888887696</v>
      </c>
      <c r="S18" s="3">
        <v>0.88541666666666596</v>
      </c>
    </row>
    <row r="19" spans="1:31" ht="15" customHeight="1" x14ac:dyDescent="0.15">
      <c r="A19" s="18">
        <v>0.31249999999999001</v>
      </c>
      <c r="B19" s="18">
        <v>0.48333333333713202</v>
      </c>
      <c r="C19" s="18">
        <v>0.659722222222209</v>
      </c>
      <c r="D19" s="18">
        <v>0.83680555555555547</v>
      </c>
      <c r="F19" s="18">
        <v>0.35416666666666302</v>
      </c>
      <c r="G19" s="18">
        <v>0.51111111111191299</v>
      </c>
      <c r="H19" s="18">
        <v>0.69166666666665599</v>
      </c>
      <c r="I19" s="49">
        <v>0.86458333333333337</v>
      </c>
      <c r="K19" s="3">
        <v>0.34722222222222227</v>
      </c>
      <c r="L19" s="3">
        <v>0.51180555555556295</v>
      </c>
      <c r="M19" s="3">
        <v>0.67847222222224401</v>
      </c>
      <c r="N19" s="3">
        <v>0.86805555555527802</v>
      </c>
      <c r="P19" s="3">
        <v>0.376388888888888</v>
      </c>
      <c r="Q19" s="3">
        <v>0.54305555555554796</v>
      </c>
      <c r="R19" s="3">
        <v>0.70972222222221004</v>
      </c>
      <c r="S19" s="3">
        <v>0.89583333333333304</v>
      </c>
    </row>
    <row r="20" spans="1:31" ht="15" customHeight="1" x14ac:dyDescent="0.15">
      <c r="A20" s="18">
        <v>0.31944444444442499</v>
      </c>
      <c r="B20" s="18">
        <v>0.491666666671008</v>
      </c>
      <c r="C20" s="18">
        <v>0.66666666666664998</v>
      </c>
      <c r="D20" s="18">
        <v>0.84722222222222299</v>
      </c>
      <c r="F20" s="18">
        <v>0.361111111111107</v>
      </c>
      <c r="G20" s="18">
        <v>0.51944444444536098</v>
      </c>
      <c r="H20" s="18">
        <v>0.69999999999998397</v>
      </c>
      <c r="I20" s="49">
        <v>0.87500000000000799</v>
      </c>
      <c r="K20" s="3">
        <v>0.35416666666666669</v>
      </c>
      <c r="L20" s="3">
        <v>0.52013888888889703</v>
      </c>
      <c r="M20" s="3">
        <v>0.68680555555557798</v>
      </c>
      <c r="N20" s="9">
        <v>0.87847222222191601</v>
      </c>
      <c r="P20" s="3">
        <v>0.38472222222222102</v>
      </c>
      <c r="Q20" s="3">
        <v>0.55138888888888105</v>
      </c>
      <c r="R20" s="3">
        <v>0.71805555555554301</v>
      </c>
      <c r="S20" s="9">
        <v>0.90625</v>
      </c>
    </row>
    <row r="21" spans="1:31" ht="15" customHeight="1" x14ac:dyDescent="0.15">
      <c r="A21" s="18">
        <v>0.32777777777777778</v>
      </c>
      <c r="B21" s="18">
        <v>0.50000000000488398</v>
      </c>
      <c r="C21" s="18">
        <v>0.67361111111109095</v>
      </c>
      <c r="D21" s="49">
        <v>0.85763888888888884</v>
      </c>
      <c r="F21" s="18">
        <v>0.3666666666666667</v>
      </c>
      <c r="G21" s="18">
        <v>0.52777777777880897</v>
      </c>
      <c r="H21" s="18">
        <v>0.70833333333331205</v>
      </c>
      <c r="I21" s="49">
        <v>0.88541666666666663</v>
      </c>
      <c r="J21" s="1"/>
      <c r="K21" s="3">
        <v>0.36249999999999999</v>
      </c>
      <c r="L21" s="3">
        <v>0.528472222222231</v>
      </c>
      <c r="M21" s="3">
        <v>0.69513888888891195</v>
      </c>
      <c r="N21" s="3">
        <v>0.888888888888555</v>
      </c>
      <c r="P21" s="3">
        <v>0.39305555555555399</v>
      </c>
      <c r="Q21" s="3">
        <v>0.55972222222221402</v>
      </c>
      <c r="R21" s="3">
        <v>0.72638888888887598</v>
      </c>
      <c r="S21" s="3">
        <v>0.91666666666666596</v>
      </c>
    </row>
    <row r="22" spans="1:31" ht="15" customHeight="1" x14ac:dyDescent="0.15">
      <c r="A22" s="18">
        <v>0.33611111111113101</v>
      </c>
      <c r="B22" s="49">
        <v>0.50694444444444442</v>
      </c>
      <c r="C22" s="18">
        <v>0.68055555555553204</v>
      </c>
      <c r="D22" s="18">
        <v>0.86805555555555503</v>
      </c>
      <c r="F22" s="18">
        <v>0.37222222222222601</v>
      </c>
      <c r="G22" s="49">
        <v>0.53472222222222221</v>
      </c>
      <c r="H22" s="18">
        <v>0.71666666666664003</v>
      </c>
      <c r="I22" s="49">
        <v>0.89583333333332504</v>
      </c>
      <c r="K22" s="3">
        <v>0.37083333333333302</v>
      </c>
      <c r="L22" s="3">
        <v>0.53680555555556497</v>
      </c>
      <c r="M22" s="3">
        <v>0.70347222222224604</v>
      </c>
      <c r="N22" s="9"/>
      <c r="P22" s="3">
        <v>0.40138888888888702</v>
      </c>
      <c r="Q22" s="3">
        <v>0.56805555555554699</v>
      </c>
      <c r="R22" s="3">
        <v>0.73472222222220895</v>
      </c>
      <c r="S22" s="50"/>
    </row>
    <row r="23" spans="1:31" ht="15" customHeight="1" x14ac:dyDescent="0.15">
      <c r="A23" s="18">
        <v>0.34444444444448302</v>
      </c>
      <c r="B23" s="18">
        <v>0.51388888888400497</v>
      </c>
      <c r="C23" s="18">
        <v>0.68749999999997302</v>
      </c>
      <c r="D23" s="49">
        <v>0.87847222222222099</v>
      </c>
      <c r="F23" s="18">
        <v>0.37777777777778598</v>
      </c>
      <c r="G23" s="18">
        <v>0.54166666666563501</v>
      </c>
      <c r="H23" s="18">
        <v>0.724999999999968</v>
      </c>
      <c r="I23" s="49">
        <v>0.90624999999998401</v>
      </c>
      <c r="K23" s="3">
        <v>0.37847222222222227</v>
      </c>
      <c r="L23" s="3">
        <v>0.54513888888889905</v>
      </c>
      <c r="M23" s="3">
        <v>0.71180555555558001</v>
      </c>
      <c r="P23" s="3">
        <v>0.40972222222221999</v>
      </c>
      <c r="Q23" s="3">
        <v>0.57638888888887996</v>
      </c>
      <c r="R23" s="3">
        <v>0.74305555555554204</v>
      </c>
    </row>
    <row r="24" spans="1:31" ht="15" customHeight="1" x14ac:dyDescent="0.15">
      <c r="A24" s="18">
        <v>0.35277777777783598</v>
      </c>
      <c r="B24" s="18">
        <v>0.52083333333333337</v>
      </c>
      <c r="C24" s="18">
        <v>0.694444444444414</v>
      </c>
      <c r="D24" s="18">
        <v>0.88888888888888695</v>
      </c>
      <c r="F24" s="18">
        <v>0.38333333333334602</v>
      </c>
      <c r="G24" s="18">
        <v>0.54861111111111105</v>
      </c>
      <c r="H24" s="18">
        <v>0.73263888888888884</v>
      </c>
      <c r="I24" s="18">
        <v>0.91666666666666663</v>
      </c>
      <c r="L24" s="12"/>
      <c r="P24" s="12"/>
      <c r="AD24" s="9"/>
      <c r="AE24" s="13"/>
    </row>
    <row r="25" spans="1:31" ht="15" customHeight="1" x14ac:dyDescent="0.15">
      <c r="A25" s="18">
        <v>0.36111111111118899</v>
      </c>
      <c r="B25" s="18">
        <v>0.53125</v>
      </c>
      <c r="C25" s="18">
        <v>0.70138888888885498</v>
      </c>
      <c r="D25" s="9"/>
      <c r="F25" s="18">
        <v>0.38888888888890499</v>
      </c>
      <c r="G25" s="18">
        <v>0.55902777777777801</v>
      </c>
      <c r="H25" s="18">
        <v>0.73958333333333304</v>
      </c>
      <c r="I25" s="18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13"/>
    </row>
    <row r="26" spans="1:31" ht="15" customHeight="1" x14ac:dyDescent="0.15">
      <c r="A26" s="18"/>
      <c r="B26" s="9"/>
      <c r="C26" s="3"/>
      <c r="D26" s="9"/>
      <c r="H26" s="49"/>
      <c r="I26" s="3"/>
      <c r="M26" s="50"/>
      <c r="Q26" s="20"/>
      <c r="R26" s="20"/>
      <c r="AC26" s="9"/>
      <c r="AD26" s="9"/>
    </row>
    <row r="27" spans="1:31" ht="15" customHeight="1" x14ac:dyDescent="0.15">
      <c r="A27" s="18"/>
      <c r="B27" s="9"/>
      <c r="C27" s="3"/>
      <c r="H27" s="49"/>
      <c r="J27" s="12"/>
      <c r="M27" s="77"/>
    </row>
    <row r="28" spans="1:31" ht="15" customHeight="1" x14ac:dyDescent="0.15">
      <c r="B28" s="12"/>
      <c r="H28" s="49"/>
      <c r="J28" s="12"/>
      <c r="M28" s="77"/>
    </row>
    <row r="29" spans="1:31" ht="15" customHeight="1" x14ac:dyDescent="0.15">
      <c r="B29" s="12"/>
      <c r="F29" s="56"/>
      <c r="H29" s="49"/>
      <c r="I29" s="56"/>
      <c r="J29" s="12"/>
      <c r="M29" s="77"/>
    </row>
    <row r="30" spans="1:31" ht="15" customHeight="1" x14ac:dyDescent="0.15">
      <c r="B30" s="12"/>
      <c r="H30" s="49"/>
      <c r="J30" s="12"/>
      <c r="M30" s="77"/>
    </row>
    <row r="31" spans="1:31" ht="15" customHeight="1" x14ac:dyDescent="0.15">
      <c r="B31" s="12"/>
      <c r="H31" s="49"/>
      <c r="J31" s="12"/>
      <c r="M31" s="77"/>
    </row>
    <row r="32" spans="1:31" ht="15" customHeight="1" x14ac:dyDescent="0.15">
      <c r="B32" s="12"/>
      <c r="H32" s="49"/>
      <c r="J32" s="12"/>
      <c r="M32" s="77"/>
    </row>
    <row r="33" spans="2:19" ht="15" customHeight="1" x14ac:dyDescent="0.15">
      <c r="B33" s="12"/>
      <c r="H33" s="49"/>
      <c r="J33" s="12"/>
      <c r="M33" s="77"/>
    </row>
    <row r="34" spans="2:19" ht="15" customHeight="1" x14ac:dyDescent="0.15">
      <c r="B34" s="12"/>
      <c r="H34" s="49"/>
      <c r="J34" s="12"/>
      <c r="M34" s="77"/>
    </row>
    <row r="35" spans="2:19" ht="15" customHeight="1" x14ac:dyDescent="0.15">
      <c r="B35" s="12"/>
      <c r="H35" s="49"/>
      <c r="J35" s="12"/>
      <c r="M35" s="77"/>
    </row>
    <row r="36" spans="2:19" ht="15" customHeight="1" x14ac:dyDescent="0.15">
      <c r="B36" s="12"/>
      <c r="H36" s="49"/>
      <c r="J36" s="12"/>
      <c r="M36" s="77"/>
      <c r="S36" s="20"/>
    </row>
    <row r="37" spans="2:19" ht="15" customHeight="1" x14ac:dyDescent="0.15">
      <c r="B37" s="12"/>
      <c r="H37" s="49"/>
      <c r="J37" s="12"/>
      <c r="M37" s="77"/>
    </row>
    <row r="38" spans="2:19" ht="14.25" x14ac:dyDescent="0.15">
      <c r="B38" s="12"/>
      <c r="H38" s="49"/>
      <c r="J38" s="12"/>
      <c r="M38" s="77"/>
      <c r="N38" s="8"/>
    </row>
    <row r="39" spans="2:19" ht="14.25" x14ac:dyDescent="0.15">
      <c r="B39" s="12"/>
      <c r="H39" s="49"/>
      <c r="J39" s="12"/>
      <c r="M39" s="77"/>
    </row>
    <row r="40" spans="2:19" ht="14.25" x14ac:dyDescent="0.15">
      <c r="B40" s="12"/>
      <c r="H40" s="49"/>
      <c r="J40" s="12"/>
      <c r="M40" s="77"/>
    </row>
    <row r="41" spans="2:19" ht="14.25" x14ac:dyDescent="0.15">
      <c r="B41" s="12"/>
      <c r="H41" s="49"/>
      <c r="J41" s="12"/>
      <c r="M41" s="77"/>
      <c r="N41" s="20"/>
      <c r="O41" s="8"/>
      <c r="Q41" s="20"/>
    </row>
    <row r="42" spans="2:19" ht="14.25" x14ac:dyDescent="0.15">
      <c r="B42" s="12"/>
      <c r="H42" s="49"/>
      <c r="J42" s="12"/>
      <c r="M42" s="77"/>
    </row>
    <row r="43" spans="2:19" ht="14.25" x14ac:dyDescent="0.15">
      <c r="B43" s="12"/>
      <c r="H43" s="49"/>
      <c r="J43" s="12"/>
      <c r="M43" s="77"/>
    </row>
    <row r="44" spans="2:19" ht="14.25" x14ac:dyDescent="0.15">
      <c r="B44" s="12"/>
      <c r="H44" s="49"/>
      <c r="J44" s="12"/>
      <c r="M44" s="77"/>
    </row>
    <row r="45" spans="2:19" ht="14.25" x14ac:dyDescent="0.15">
      <c r="B45" s="12"/>
      <c r="H45" s="49"/>
      <c r="J45" s="12"/>
      <c r="M45" s="77"/>
    </row>
    <row r="46" spans="2:19" ht="14.25" x14ac:dyDescent="0.15">
      <c r="B46" s="12"/>
      <c r="H46" s="49"/>
      <c r="J46" s="12"/>
      <c r="M46" s="77"/>
    </row>
    <row r="47" spans="2:19" ht="14.25" x14ac:dyDescent="0.15">
      <c r="B47" s="12"/>
      <c r="H47" s="49"/>
      <c r="J47" s="12"/>
      <c r="M47" s="77"/>
    </row>
    <row r="48" spans="2:19" ht="14.25" x14ac:dyDescent="0.15">
      <c r="B48" s="12"/>
      <c r="H48" s="49"/>
      <c r="J48" s="12"/>
      <c r="M48" s="77"/>
    </row>
    <row r="49" spans="2:16" ht="14.25" x14ac:dyDescent="0.15">
      <c r="B49" s="12"/>
      <c r="H49" s="49"/>
      <c r="J49" s="12"/>
      <c r="M49" s="77"/>
      <c r="P49" s="12"/>
    </row>
    <row r="50" spans="2:16" ht="14.25" x14ac:dyDescent="0.15">
      <c r="B50" s="12"/>
      <c r="H50" s="49"/>
      <c r="J50" s="12"/>
      <c r="M50" s="77"/>
      <c r="P50" s="12"/>
    </row>
    <row r="51" spans="2:16" ht="14.25" x14ac:dyDescent="0.15">
      <c r="B51" s="12"/>
      <c r="H51" s="49"/>
      <c r="J51" s="12"/>
      <c r="M51" s="77"/>
      <c r="P51" s="12"/>
    </row>
    <row r="52" spans="2:16" ht="14.25" x14ac:dyDescent="0.15">
      <c r="B52" s="12"/>
      <c r="H52" s="49"/>
      <c r="J52" s="12"/>
      <c r="M52" s="77"/>
      <c r="P52" s="12"/>
    </row>
    <row r="53" spans="2:16" ht="14.25" x14ac:dyDescent="0.15">
      <c r="B53" s="12"/>
      <c r="H53" s="49"/>
      <c r="J53" s="12"/>
      <c r="M53" s="77"/>
      <c r="P53" s="12"/>
    </row>
    <row r="54" spans="2:16" ht="14.25" x14ac:dyDescent="0.15">
      <c r="B54" s="12"/>
      <c r="H54" s="49"/>
      <c r="J54" s="12"/>
      <c r="M54" s="77"/>
      <c r="P54" s="12"/>
    </row>
    <row r="55" spans="2:16" ht="14.25" x14ac:dyDescent="0.15">
      <c r="B55" s="12"/>
      <c r="H55" s="49"/>
      <c r="J55" s="12"/>
      <c r="M55" s="77"/>
      <c r="P55" s="12"/>
    </row>
    <row r="56" spans="2:16" ht="14.25" x14ac:dyDescent="0.15">
      <c r="B56" s="12"/>
      <c r="H56" s="49"/>
      <c r="J56" s="12"/>
      <c r="M56" s="77"/>
      <c r="P56" s="12"/>
    </row>
    <row r="57" spans="2:16" ht="14.25" x14ac:dyDescent="0.15">
      <c r="B57" s="12"/>
      <c r="H57" s="49"/>
      <c r="J57" s="12"/>
      <c r="M57" s="77"/>
      <c r="P57" s="12"/>
    </row>
    <row r="58" spans="2:16" ht="14.25" x14ac:dyDescent="0.15">
      <c r="B58" s="12"/>
      <c r="H58" s="49"/>
      <c r="J58" s="12"/>
      <c r="M58" s="77"/>
      <c r="P58" s="12"/>
    </row>
    <row r="59" spans="2:16" ht="14.25" x14ac:dyDescent="0.15">
      <c r="B59" s="12"/>
      <c r="H59" s="49"/>
      <c r="J59" s="12"/>
      <c r="M59" s="77"/>
      <c r="P59" s="12"/>
    </row>
    <row r="60" spans="2:16" ht="14.25" x14ac:dyDescent="0.15">
      <c r="B60" s="12"/>
      <c r="H60" s="49"/>
      <c r="J60" s="12"/>
      <c r="M60" s="77"/>
      <c r="P60" s="12"/>
    </row>
    <row r="61" spans="2:16" ht="14.25" x14ac:dyDescent="0.15">
      <c r="B61" s="12"/>
      <c r="H61" s="49"/>
      <c r="J61" s="12"/>
      <c r="M61" s="77"/>
      <c r="P61" s="12"/>
    </row>
    <row r="62" spans="2:16" ht="14.25" x14ac:dyDescent="0.15">
      <c r="B62" s="12"/>
      <c r="H62" s="49"/>
      <c r="J62" s="12"/>
      <c r="M62" s="77"/>
      <c r="P62" s="12"/>
    </row>
    <row r="63" spans="2:16" ht="14.25" x14ac:dyDescent="0.15">
      <c r="B63" s="12"/>
      <c r="H63" s="49"/>
      <c r="J63" s="12"/>
      <c r="M63" s="77"/>
      <c r="P63" s="12"/>
    </row>
    <row r="64" spans="2:16" ht="14.25" x14ac:dyDescent="0.15">
      <c r="B64" s="12"/>
      <c r="H64" s="49"/>
      <c r="J64" s="12"/>
      <c r="M64" s="77"/>
      <c r="P64" s="12"/>
    </row>
    <row r="65" spans="2:16" ht="14.25" x14ac:dyDescent="0.15">
      <c r="B65" s="12"/>
      <c r="H65" s="49"/>
      <c r="J65" s="12"/>
      <c r="M65" s="77"/>
      <c r="P65" s="12"/>
    </row>
    <row r="66" spans="2:16" ht="14.25" x14ac:dyDescent="0.15">
      <c r="B66" s="12"/>
      <c r="H66" s="49"/>
      <c r="J66" s="12"/>
      <c r="M66" s="77"/>
      <c r="P66" s="12"/>
    </row>
    <row r="67" spans="2:16" ht="14.25" x14ac:dyDescent="0.15">
      <c r="B67" s="12"/>
      <c r="H67" s="49"/>
      <c r="J67" s="12"/>
      <c r="M67" s="77"/>
      <c r="P67" s="12"/>
    </row>
    <row r="68" spans="2:16" ht="14.25" x14ac:dyDescent="0.15">
      <c r="B68" s="12"/>
      <c r="H68" s="49"/>
      <c r="J68" s="12"/>
      <c r="M68" s="77"/>
      <c r="P68" s="12"/>
    </row>
    <row r="69" spans="2:16" x14ac:dyDescent="0.15">
      <c r="B69" s="12"/>
      <c r="J69" s="12"/>
      <c r="M69" s="77"/>
      <c r="P69" s="12"/>
    </row>
    <row r="70" spans="2:16" x14ac:dyDescent="0.15">
      <c r="B70" s="12"/>
      <c r="J70" s="12"/>
      <c r="M70" s="77"/>
      <c r="P70" s="12"/>
    </row>
    <row r="71" spans="2:16" x14ac:dyDescent="0.15">
      <c r="B71" s="12"/>
      <c r="J71" s="12"/>
      <c r="M71" s="77"/>
      <c r="P71" s="12"/>
    </row>
    <row r="72" spans="2:16" ht="14.25" x14ac:dyDescent="0.15">
      <c r="B72" s="12"/>
      <c r="G72" s="3"/>
      <c r="J72" s="12"/>
      <c r="M72" s="77"/>
      <c r="P72" s="12"/>
    </row>
    <row r="73" spans="2:16" ht="14.25" x14ac:dyDescent="0.15">
      <c r="B73" s="12"/>
      <c r="G73" s="3"/>
      <c r="J73" s="12"/>
      <c r="M73" s="77"/>
      <c r="P73" s="12"/>
    </row>
    <row r="74" spans="2:16" ht="14.25" x14ac:dyDescent="0.15">
      <c r="B74" s="12"/>
      <c r="G74" s="3"/>
      <c r="J74" s="12"/>
      <c r="M74" s="77"/>
      <c r="P74" s="12"/>
    </row>
    <row r="75" spans="2:16" ht="14.25" x14ac:dyDescent="0.15">
      <c r="B75" s="12"/>
      <c r="G75" s="3"/>
      <c r="J75" s="12"/>
      <c r="M75" s="77"/>
      <c r="P75" s="12"/>
    </row>
    <row r="76" spans="2:16" ht="14.25" x14ac:dyDescent="0.15">
      <c r="B76" s="12"/>
      <c r="G76" s="3"/>
      <c r="J76" s="12"/>
      <c r="M76" s="77"/>
      <c r="P76" s="12"/>
    </row>
    <row r="77" spans="2:16" ht="14.25" x14ac:dyDescent="0.15">
      <c r="B77" s="12"/>
      <c r="G77" s="3"/>
      <c r="J77" s="12"/>
      <c r="M77" s="77"/>
      <c r="P77" s="12"/>
    </row>
    <row r="78" spans="2:16" ht="14.25" x14ac:dyDescent="0.15">
      <c r="B78" s="12"/>
      <c r="G78" s="3"/>
      <c r="J78" s="12"/>
      <c r="M78" s="77"/>
      <c r="P78" s="12"/>
    </row>
    <row r="79" spans="2:16" ht="14.25" x14ac:dyDescent="0.15">
      <c r="B79" s="12"/>
      <c r="G79" s="3"/>
      <c r="J79" s="12"/>
      <c r="M79" s="77"/>
      <c r="P79" s="12"/>
    </row>
    <row r="80" spans="2:16" ht="14.25" x14ac:dyDescent="0.15">
      <c r="B80" s="12"/>
      <c r="G80" s="3"/>
      <c r="J80" s="12"/>
      <c r="M80" s="77"/>
      <c r="P80" s="12"/>
    </row>
    <row r="81" spans="2:16" ht="14.25" x14ac:dyDescent="0.15">
      <c r="B81" s="12"/>
      <c r="G81" s="3"/>
      <c r="J81" s="12"/>
      <c r="M81" s="77"/>
      <c r="P81" s="12"/>
    </row>
    <row r="82" spans="2:16" ht="14.25" x14ac:dyDescent="0.15">
      <c r="B82" s="12"/>
      <c r="G82" s="3"/>
      <c r="J82" s="12"/>
      <c r="M82" s="77"/>
      <c r="P82" s="12"/>
    </row>
    <row r="83" spans="2:16" ht="14.25" x14ac:dyDescent="0.15">
      <c r="B83" s="12"/>
      <c r="G83" s="3"/>
      <c r="J83" s="12"/>
      <c r="M83" s="77"/>
    </row>
    <row r="84" spans="2:16" ht="14.25" x14ac:dyDescent="0.15">
      <c r="B84" s="12"/>
      <c r="G84" s="3"/>
      <c r="J84" s="12"/>
      <c r="M84" s="77"/>
    </row>
    <row r="85" spans="2:16" ht="14.25" x14ac:dyDescent="0.15">
      <c r="B85" s="12"/>
      <c r="G85" s="3"/>
      <c r="J85" s="12"/>
      <c r="M85" s="77"/>
    </row>
    <row r="86" spans="2:16" ht="14.25" x14ac:dyDescent="0.15">
      <c r="B86" s="12"/>
      <c r="G86" s="3"/>
      <c r="J86" s="12"/>
      <c r="M86" s="77"/>
    </row>
    <row r="87" spans="2:16" ht="14.25" x14ac:dyDescent="0.15">
      <c r="B87" s="12"/>
      <c r="G87" s="3"/>
      <c r="J87" s="12"/>
      <c r="M87" s="77"/>
    </row>
    <row r="88" spans="2:16" ht="14.25" x14ac:dyDescent="0.15">
      <c r="B88" s="12"/>
      <c r="G88" s="3"/>
      <c r="J88" s="12"/>
      <c r="M88" s="77"/>
    </row>
    <row r="89" spans="2:16" ht="14.25" x14ac:dyDescent="0.15">
      <c r="B89" s="12"/>
      <c r="G89" s="3"/>
      <c r="J89" s="12"/>
      <c r="M89" s="77"/>
    </row>
    <row r="90" spans="2:16" ht="14.25" x14ac:dyDescent="0.15">
      <c r="B90" s="12"/>
      <c r="G90" s="3"/>
      <c r="J90" s="12"/>
      <c r="M90" s="77"/>
    </row>
    <row r="91" spans="2:16" ht="14.25" x14ac:dyDescent="0.15">
      <c r="B91" s="12"/>
      <c r="F91" s="3"/>
      <c r="G91" s="3"/>
      <c r="J91" s="12"/>
      <c r="M91" s="77"/>
    </row>
    <row r="92" spans="2:16" ht="14.25" x14ac:dyDescent="0.15">
      <c r="B92" s="12"/>
      <c r="G92" s="3"/>
      <c r="J92" s="12"/>
      <c r="M92" s="77"/>
    </row>
    <row r="93" spans="2:16" ht="14.25" x14ac:dyDescent="0.15">
      <c r="B93" s="12"/>
      <c r="G93" s="3"/>
      <c r="J93" s="12"/>
      <c r="M93" s="77"/>
    </row>
    <row r="94" spans="2:16" x14ac:dyDescent="0.15">
      <c r="B94" s="12"/>
      <c r="J94" s="12"/>
      <c r="M94" s="77"/>
    </row>
    <row r="95" spans="2:16" x14ac:dyDescent="0.15">
      <c r="B95" s="12"/>
      <c r="J95" s="12"/>
      <c r="M95" s="77"/>
    </row>
    <row r="96" spans="2:16" x14ac:dyDescent="0.15">
      <c r="B96" s="12"/>
      <c r="J96" s="12"/>
      <c r="M96" s="77"/>
    </row>
    <row r="97" spans="2:13" x14ac:dyDescent="0.15">
      <c r="B97" s="12"/>
      <c r="J97" s="12"/>
      <c r="M97" s="77"/>
    </row>
    <row r="98" spans="2:13" x14ac:dyDescent="0.15">
      <c r="B98" s="12"/>
      <c r="J98" s="12"/>
      <c r="M98" s="77"/>
    </row>
    <row r="99" spans="2:13" x14ac:dyDescent="0.15">
      <c r="B99" s="12"/>
      <c r="J99" s="12"/>
      <c r="M99" s="77"/>
    </row>
    <row r="100" spans="2:13" x14ac:dyDescent="0.15">
      <c r="B100" s="12"/>
      <c r="J100" s="12"/>
      <c r="M100" s="77"/>
    </row>
    <row r="101" spans="2:13" x14ac:dyDescent="0.15">
      <c r="B101" s="12"/>
      <c r="J101" s="12"/>
      <c r="M101" s="77"/>
    </row>
    <row r="102" spans="2:13" x14ac:dyDescent="0.15">
      <c r="B102" s="12"/>
      <c r="J102" s="12"/>
      <c r="M102" s="77"/>
    </row>
    <row r="103" spans="2:13" x14ac:dyDescent="0.15">
      <c r="B103" s="12"/>
      <c r="J103" s="12"/>
      <c r="M103" s="77"/>
    </row>
    <row r="104" spans="2:13" ht="14.25" x14ac:dyDescent="0.15">
      <c r="B104" s="12"/>
      <c r="K104" s="3"/>
      <c r="M104" s="50"/>
    </row>
    <row r="105" spans="2:13" ht="14.25" x14ac:dyDescent="0.15">
      <c r="B105" s="12"/>
      <c r="K105" s="9"/>
      <c r="L105" s="50"/>
      <c r="M105" s="50"/>
    </row>
    <row r="106" spans="2:13" ht="14.25" x14ac:dyDescent="0.15">
      <c r="B106" s="12"/>
      <c r="K106" s="3"/>
    </row>
    <row r="107" spans="2:13" ht="14.25" x14ac:dyDescent="0.15">
      <c r="B107" s="12"/>
      <c r="K107" s="11"/>
    </row>
    <row r="108" spans="2:13" ht="14.25" x14ac:dyDescent="0.15">
      <c r="B108" s="12"/>
      <c r="K108" s="3"/>
    </row>
    <row r="109" spans="2:13" ht="14.25" x14ac:dyDescent="0.15">
      <c r="B109" s="12"/>
      <c r="K109" s="11"/>
    </row>
    <row r="110" spans="2:13" ht="14.25" x14ac:dyDescent="0.15">
      <c r="B110" s="12"/>
      <c r="K110" s="3"/>
    </row>
    <row r="111" spans="2:13" ht="14.25" x14ac:dyDescent="0.15">
      <c r="B111" s="12"/>
      <c r="K111" s="3"/>
    </row>
    <row r="112" spans="2:13" ht="14.25" x14ac:dyDescent="0.15">
      <c r="B112" s="12"/>
      <c r="K112" s="11"/>
    </row>
    <row r="113" spans="2:11" ht="14.25" x14ac:dyDescent="0.15">
      <c r="B113" s="12"/>
      <c r="K113" s="3"/>
    </row>
    <row r="114" spans="2:11" x14ac:dyDescent="0.15">
      <c r="B114" s="12"/>
    </row>
  </sheetData>
  <mergeCells count="7">
    <mergeCell ref="A1:S1"/>
    <mergeCell ref="A2:I2"/>
    <mergeCell ref="K2:S2"/>
    <mergeCell ref="A3:D3"/>
    <mergeCell ref="F3:I3"/>
    <mergeCell ref="K3:N3"/>
    <mergeCell ref="P3:S3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5"/>
  <sheetViews>
    <sheetView workbookViewId="0">
      <selection activeCell="M7" sqref="M7"/>
    </sheetView>
  </sheetViews>
  <sheetFormatPr defaultColWidth="9" defaultRowHeight="13.5" x14ac:dyDescent="0.15"/>
  <cols>
    <col min="1" max="1" width="7.125" customWidth="1"/>
    <col min="2" max="3" width="9" customWidth="1"/>
    <col min="4" max="4" width="3.125" customWidth="1"/>
    <col min="5" max="5" width="9" customWidth="1"/>
    <col min="6" max="6" width="3.125" customWidth="1"/>
    <col min="7" max="7" width="9" customWidth="1"/>
    <col min="8" max="8" width="3.125" customWidth="1"/>
    <col min="9" max="9" width="9" customWidth="1"/>
    <col min="10" max="10" width="3.125" customWidth="1"/>
    <col min="11" max="11" width="9" customWidth="1"/>
    <col min="12" max="12" width="3.125" customWidth="1"/>
    <col min="13" max="13" width="9" customWidth="1"/>
    <col min="14" max="14" width="3.125" customWidth="1"/>
    <col min="15" max="15" width="9" customWidth="1"/>
    <col min="16" max="16" width="3.125" customWidth="1"/>
    <col min="17" max="17" width="9" customWidth="1"/>
    <col min="18" max="18" width="3.125" customWidth="1"/>
    <col min="19" max="19" width="9" customWidth="1"/>
    <col min="20" max="20" width="3.125" customWidth="1"/>
    <col min="21" max="21" width="9" customWidth="1"/>
    <col min="22" max="22" width="3.125" customWidth="1"/>
    <col min="23" max="23" width="9" customWidth="1"/>
    <col min="24" max="24" width="7.125" customWidth="1"/>
    <col min="25" max="25" width="9" customWidth="1"/>
    <col min="26" max="26" width="3.125" customWidth="1"/>
    <col min="27" max="27" width="9" customWidth="1"/>
    <col min="28" max="28" width="3.125" customWidth="1"/>
    <col min="29" max="29" width="9" customWidth="1"/>
    <col min="30" max="30" width="3.125" customWidth="1"/>
    <col min="31" max="31" width="9" customWidth="1"/>
    <col min="32" max="32" width="4.625" customWidth="1"/>
    <col min="33" max="33" width="9" style="7" customWidth="1"/>
    <col min="34" max="34" width="4.625" style="7" customWidth="1"/>
    <col min="36" max="36" width="4.5" customWidth="1"/>
    <col min="37" max="37" width="7.5" bestFit="1" customWidth="1"/>
    <col min="38" max="38" width="3.75" customWidth="1"/>
    <col min="40" max="40" width="4" customWidth="1"/>
    <col min="42" max="42" width="4.375" customWidth="1"/>
  </cols>
  <sheetData>
    <row r="1" spans="1:54" ht="27" x14ac:dyDescent="0.1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20.25" x14ac:dyDescent="0.15">
      <c r="A2" s="82" t="s">
        <v>53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20.25" x14ac:dyDescent="0.15">
      <c r="A3" s="54" t="s">
        <v>1</v>
      </c>
      <c r="B3" s="54" t="s">
        <v>2</v>
      </c>
      <c r="C3" s="56" t="s">
        <v>3</v>
      </c>
      <c r="D3" s="56"/>
      <c r="E3" s="56" t="s">
        <v>4</v>
      </c>
      <c r="F3" s="56"/>
      <c r="G3" s="56" t="s">
        <v>3</v>
      </c>
      <c r="H3" s="56"/>
      <c r="I3" s="56" t="s">
        <v>4</v>
      </c>
      <c r="J3" s="56"/>
      <c r="K3" s="56" t="s">
        <v>3</v>
      </c>
      <c r="L3" s="56"/>
      <c r="M3" s="56" t="s">
        <v>4</v>
      </c>
      <c r="N3" s="56"/>
      <c r="O3" s="56" t="s">
        <v>3</v>
      </c>
      <c r="P3" s="56"/>
      <c r="Q3" s="56" t="s">
        <v>4</v>
      </c>
      <c r="R3" s="56"/>
      <c r="S3" s="56" t="s">
        <v>3</v>
      </c>
      <c r="T3" s="56"/>
      <c r="U3" s="56" t="s">
        <v>4</v>
      </c>
      <c r="V3" s="56"/>
      <c r="W3" s="7"/>
      <c r="X3" s="7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4.25" x14ac:dyDescent="0.15">
      <c r="A4" s="2">
        <v>1</v>
      </c>
      <c r="B4" s="9">
        <v>0.19791666666666666</v>
      </c>
      <c r="C4" s="3">
        <v>0.20833333333333301</v>
      </c>
      <c r="D4" s="55">
        <v>30</v>
      </c>
      <c r="E4" s="3">
        <v>0.23611111111111099</v>
      </c>
      <c r="F4" s="55">
        <v>30</v>
      </c>
      <c r="G4" s="3">
        <v>0.266666666666665</v>
      </c>
      <c r="H4" s="55">
        <v>35</v>
      </c>
      <c r="I4" s="3">
        <v>0.29861111111111099</v>
      </c>
      <c r="J4" s="55">
        <v>50</v>
      </c>
      <c r="K4" s="3">
        <v>0.34444444444448302</v>
      </c>
      <c r="L4" s="55">
        <v>45</v>
      </c>
      <c r="M4" s="3">
        <v>0.37777777777778598</v>
      </c>
      <c r="N4" s="55">
        <v>35</v>
      </c>
      <c r="O4" s="20">
        <v>0.40208333333333335</v>
      </c>
      <c r="P4" s="55"/>
      <c r="Q4" s="8"/>
      <c r="R4" s="55"/>
      <c r="S4" s="8"/>
      <c r="T4" s="55"/>
      <c r="U4" s="8"/>
      <c r="V4" s="55"/>
      <c r="W4" s="7"/>
      <c r="X4" s="7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4.25" x14ac:dyDescent="0.15">
      <c r="A5" s="2">
        <v>2</v>
      </c>
      <c r="B5" s="9">
        <v>0.26180555555555557</v>
      </c>
      <c r="C5" s="8"/>
      <c r="D5" s="55"/>
      <c r="E5" s="8"/>
      <c r="F5" s="55"/>
      <c r="G5" s="3">
        <v>0.27222222222221898</v>
      </c>
      <c r="H5" s="55">
        <v>35</v>
      </c>
      <c r="I5" s="3">
        <v>0.30555555555555503</v>
      </c>
      <c r="J5" s="55">
        <v>50</v>
      </c>
      <c r="K5" s="3">
        <v>0.35277777777783598</v>
      </c>
      <c r="L5" s="55">
        <v>40</v>
      </c>
      <c r="M5" s="3">
        <v>0.38333333333334602</v>
      </c>
      <c r="N5" s="55">
        <v>35</v>
      </c>
      <c r="O5" s="3">
        <v>0.42499999999999999</v>
      </c>
      <c r="P5" s="55">
        <v>35</v>
      </c>
      <c r="Q5" s="3">
        <v>0.45277777777777778</v>
      </c>
      <c r="R5" s="55">
        <v>35</v>
      </c>
      <c r="S5" s="5">
        <v>0.50000000000488398</v>
      </c>
      <c r="T5" s="55">
        <v>35</v>
      </c>
      <c r="U5" s="3">
        <v>0.52777777777880897</v>
      </c>
      <c r="V5" s="55">
        <v>35</v>
      </c>
      <c r="W5" s="7"/>
      <c r="X5" s="7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4.25" x14ac:dyDescent="0.15">
      <c r="A6" s="2">
        <v>3</v>
      </c>
      <c r="B6" s="9">
        <v>0.20833333333333334</v>
      </c>
      <c r="C6" s="3">
        <v>0.21875</v>
      </c>
      <c r="D6" s="55">
        <v>30</v>
      </c>
      <c r="E6" s="3">
        <v>0.24652777777777779</v>
      </c>
      <c r="F6" s="55">
        <v>30</v>
      </c>
      <c r="G6" s="3">
        <v>0.27777777777777302</v>
      </c>
      <c r="H6" s="55">
        <v>35</v>
      </c>
      <c r="I6" s="3">
        <v>0.312499999999999</v>
      </c>
      <c r="J6" s="55">
        <v>50</v>
      </c>
      <c r="K6" s="3">
        <v>0.36111111111118899</v>
      </c>
      <c r="L6" s="55">
        <v>35</v>
      </c>
      <c r="M6" s="3">
        <v>0.38888888888890499</v>
      </c>
      <c r="N6" s="55">
        <v>35</v>
      </c>
      <c r="O6" s="3">
        <v>0.43333333333387603</v>
      </c>
      <c r="P6" s="55">
        <v>35</v>
      </c>
      <c r="Q6" s="3">
        <v>0.46111111111122499</v>
      </c>
      <c r="R6" s="55">
        <v>35</v>
      </c>
      <c r="S6" s="6">
        <v>0.50694444444444442</v>
      </c>
      <c r="T6" s="55">
        <v>35</v>
      </c>
      <c r="U6" s="9">
        <v>0.53472222222222221</v>
      </c>
      <c r="V6" s="55">
        <v>35</v>
      </c>
      <c r="W6" s="7"/>
      <c r="X6" s="7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4.25" x14ac:dyDescent="0.15">
      <c r="A7" s="2">
        <v>4</v>
      </c>
      <c r="B7" s="9">
        <v>0.27291666666666664</v>
      </c>
      <c r="C7" s="8"/>
      <c r="D7" s="55"/>
      <c r="E7" s="8"/>
      <c r="F7" s="55"/>
      <c r="G7" s="3">
        <v>0.283333333333327</v>
      </c>
      <c r="H7" s="55">
        <v>35</v>
      </c>
      <c r="I7" s="3">
        <v>0.31944444444444298</v>
      </c>
      <c r="J7" s="55">
        <v>50</v>
      </c>
      <c r="K7" s="3">
        <v>0.36805555555555558</v>
      </c>
      <c r="L7" s="55">
        <v>35</v>
      </c>
      <c r="M7" s="3">
        <v>0.39583333333333331</v>
      </c>
      <c r="N7" s="55">
        <v>35</v>
      </c>
      <c r="O7" s="5">
        <v>0.44166666666775201</v>
      </c>
      <c r="P7" s="55">
        <v>35</v>
      </c>
      <c r="Q7" s="3">
        <v>0.46944444444467298</v>
      </c>
      <c r="R7" s="55">
        <v>35</v>
      </c>
      <c r="S7" s="3">
        <v>0.51388888888400497</v>
      </c>
      <c r="T7" s="55">
        <v>35</v>
      </c>
      <c r="U7" s="3">
        <v>0.54166666666563501</v>
      </c>
      <c r="V7" s="55">
        <v>35</v>
      </c>
      <c r="W7" s="7"/>
      <c r="X7" s="7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4.25" x14ac:dyDescent="0.15">
      <c r="A8" s="43">
        <v>5</v>
      </c>
      <c r="B8" s="45">
        <v>0.27847222222222223</v>
      </c>
      <c r="C8" s="58"/>
      <c r="D8" s="55"/>
      <c r="E8" s="58"/>
      <c r="F8" s="55"/>
      <c r="G8" s="19">
        <v>0.28888888888888098</v>
      </c>
      <c r="H8" s="55">
        <v>45</v>
      </c>
      <c r="I8" s="19">
        <v>0.32638888888888701</v>
      </c>
      <c r="J8" s="55">
        <v>45</v>
      </c>
      <c r="K8" s="19">
        <v>0.37499999999992201</v>
      </c>
      <c r="L8" s="55">
        <v>35</v>
      </c>
      <c r="M8" s="19">
        <v>0.40277777777776202</v>
      </c>
      <c r="N8" s="55">
        <v>35</v>
      </c>
      <c r="O8" s="48">
        <v>0.45000000000162799</v>
      </c>
      <c r="P8" s="55">
        <v>35</v>
      </c>
      <c r="Q8" s="19">
        <v>0.47777777777812103</v>
      </c>
      <c r="R8" s="55">
        <v>35</v>
      </c>
      <c r="S8" s="46">
        <v>0.50208333333333333</v>
      </c>
      <c r="T8" s="55"/>
      <c r="U8" s="58"/>
      <c r="V8" s="55"/>
      <c r="W8" s="7"/>
      <c r="X8" s="7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4.25" x14ac:dyDescent="0.15">
      <c r="A9" s="43">
        <v>6</v>
      </c>
      <c r="B9" s="45">
        <v>0.21875</v>
      </c>
      <c r="C9" s="19">
        <v>0.22916666666666699</v>
      </c>
      <c r="D9" s="55">
        <v>30</v>
      </c>
      <c r="E9" s="19">
        <v>0.25694444444444497</v>
      </c>
      <c r="F9" s="55">
        <v>30</v>
      </c>
      <c r="G9" s="19">
        <v>0.29375000000000001</v>
      </c>
      <c r="H9" s="55">
        <v>45</v>
      </c>
      <c r="I9" s="19">
        <v>0.33333333333333098</v>
      </c>
      <c r="J9" s="55">
        <v>45</v>
      </c>
      <c r="K9" s="46">
        <v>0.36458333333333331</v>
      </c>
      <c r="L9" s="55"/>
      <c r="M9" s="58"/>
      <c r="N9" s="55"/>
      <c r="O9" s="58"/>
      <c r="P9" s="55"/>
      <c r="Q9" s="58"/>
      <c r="R9" s="55"/>
      <c r="S9" s="58"/>
      <c r="T9" s="55"/>
      <c r="U9" s="46">
        <v>0.58333333333333337</v>
      </c>
      <c r="V9" s="55"/>
      <c r="W9" s="7"/>
      <c r="X9" s="7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4.25" x14ac:dyDescent="0.15">
      <c r="A10" s="2">
        <v>7</v>
      </c>
      <c r="B10" s="9">
        <v>0.22916666666666666</v>
      </c>
      <c r="C10" s="3">
        <v>0.23958333333333401</v>
      </c>
      <c r="D10" s="55">
        <v>30</v>
      </c>
      <c r="E10" s="3">
        <v>0.26736111111111099</v>
      </c>
      <c r="F10" s="55">
        <v>35</v>
      </c>
      <c r="G10" s="3">
        <v>0.29861111111112099</v>
      </c>
      <c r="H10" s="55">
        <v>50</v>
      </c>
      <c r="I10" s="3">
        <v>0.34027777777777501</v>
      </c>
      <c r="J10" s="55">
        <v>40</v>
      </c>
      <c r="K10" s="3">
        <v>0.38194444444428899</v>
      </c>
      <c r="L10" s="55">
        <v>35</v>
      </c>
      <c r="M10" s="3">
        <v>0.40972222222219001</v>
      </c>
      <c r="N10" s="55">
        <v>35</v>
      </c>
      <c r="O10" s="5">
        <v>0.45833333333550402</v>
      </c>
      <c r="P10" s="55">
        <v>35</v>
      </c>
      <c r="Q10" s="3">
        <v>0.48611111111156902</v>
      </c>
      <c r="R10" s="55">
        <v>35</v>
      </c>
      <c r="S10" s="3">
        <v>0.52083333333333337</v>
      </c>
      <c r="T10" s="55">
        <v>35</v>
      </c>
      <c r="U10" s="3">
        <v>0.54861111111111105</v>
      </c>
      <c r="V10" s="55">
        <v>35</v>
      </c>
      <c r="W10" s="7"/>
      <c r="X10" s="7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4.25" x14ac:dyDescent="0.15">
      <c r="A11" s="2">
        <v>8</v>
      </c>
      <c r="B11" s="9">
        <v>0.2951388888888889</v>
      </c>
      <c r="C11" s="8"/>
      <c r="D11" s="55"/>
      <c r="E11" s="8"/>
      <c r="F11" s="55"/>
      <c r="G11" s="3">
        <v>0.30555555555555552</v>
      </c>
      <c r="H11" s="55">
        <v>50</v>
      </c>
      <c r="I11" s="3">
        <v>0.34722222222221899</v>
      </c>
      <c r="J11" s="55">
        <v>40</v>
      </c>
      <c r="K11" s="3">
        <v>0.38888888888865603</v>
      </c>
      <c r="L11" s="55">
        <v>35</v>
      </c>
      <c r="M11" s="3">
        <v>0.416666666666618</v>
      </c>
      <c r="N11" s="55">
        <v>35</v>
      </c>
      <c r="O11" s="5">
        <v>0.46666666666938</v>
      </c>
      <c r="P11" s="55">
        <v>35</v>
      </c>
      <c r="Q11" s="3">
        <v>0.49444444444501701</v>
      </c>
      <c r="R11" s="55">
        <v>35</v>
      </c>
      <c r="S11" s="3">
        <v>0.53125</v>
      </c>
      <c r="T11" s="55">
        <v>35</v>
      </c>
      <c r="U11" s="3">
        <v>0.55902777777777801</v>
      </c>
      <c r="V11" s="55">
        <v>35</v>
      </c>
      <c r="W11" s="7"/>
      <c r="X11" s="7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4.25" x14ac:dyDescent="0.15">
      <c r="A12" s="2">
        <v>9</v>
      </c>
      <c r="B12" s="9">
        <v>0.23958333333333334</v>
      </c>
      <c r="C12" s="3">
        <v>0.250000000000001</v>
      </c>
      <c r="D12" s="55">
        <v>30</v>
      </c>
      <c r="E12" s="3">
        <v>0.27777777777777801</v>
      </c>
      <c r="F12" s="55">
        <v>40</v>
      </c>
      <c r="G12" s="3">
        <v>0.31249999999999001</v>
      </c>
      <c r="H12" s="55">
        <v>50</v>
      </c>
      <c r="I12" s="3">
        <v>0.35416666666666302</v>
      </c>
      <c r="J12" s="55">
        <v>40</v>
      </c>
      <c r="K12" s="3">
        <v>0.39583333333302301</v>
      </c>
      <c r="L12" s="55">
        <v>35</v>
      </c>
      <c r="M12" s="3">
        <v>0.42361111111104599</v>
      </c>
      <c r="N12" s="55">
        <v>35</v>
      </c>
      <c r="O12" s="20">
        <v>0.44791666666666669</v>
      </c>
      <c r="P12" s="55"/>
      <c r="Q12" s="8"/>
      <c r="R12" s="55"/>
      <c r="S12" s="8"/>
      <c r="T12" s="55"/>
      <c r="U12" s="20">
        <v>0.59722222222222221</v>
      </c>
      <c r="V12" s="55"/>
      <c r="W12" s="7"/>
      <c r="X12" s="7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4.25" x14ac:dyDescent="0.15">
      <c r="A13" s="2">
        <v>10</v>
      </c>
      <c r="B13" s="9">
        <v>0.24513888888888888</v>
      </c>
      <c r="C13" s="3">
        <v>0.25555555555555559</v>
      </c>
      <c r="D13" s="55">
        <v>30</v>
      </c>
      <c r="E13" s="3">
        <v>0.28472222222222221</v>
      </c>
      <c r="F13" s="55">
        <v>40</v>
      </c>
      <c r="G13" s="3">
        <v>0.31944444444442499</v>
      </c>
      <c r="H13" s="55">
        <v>50</v>
      </c>
      <c r="I13" s="3">
        <v>0.361111111111107</v>
      </c>
      <c r="J13" s="55">
        <v>40</v>
      </c>
      <c r="K13" s="3">
        <v>0.40277777777738999</v>
      </c>
      <c r="L13" s="55">
        <v>35</v>
      </c>
      <c r="M13" s="3">
        <v>0.43055555555547398</v>
      </c>
      <c r="N13" s="55">
        <v>35</v>
      </c>
      <c r="O13" s="5">
        <v>0.47500000000325598</v>
      </c>
      <c r="P13" s="55">
        <v>35</v>
      </c>
      <c r="Q13" s="3">
        <v>0.502777777778465</v>
      </c>
      <c r="R13" s="55">
        <v>35</v>
      </c>
      <c r="S13" s="3">
        <v>0.54166666666666696</v>
      </c>
      <c r="T13" s="55">
        <v>35</v>
      </c>
      <c r="U13" s="3">
        <v>0.56944444444444398</v>
      </c>
      <c r="V13" s="55">
        <v>35</v>
      </c>
      <c r="W13" s="7"/>
      <c r="X13" s="7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4.25" x14ac:dyDescent="0.15">
      <c r="A14" s="2">
        <v>11</v>
      </c>
      <c r="B14" s="9">
        <v>0.31736111111111115</v>
      </c>
      <c r="C14" s="8"/>
      <c r="D14" s="55"/>
      <c r="E14" s="8"/>
      <c r="F14" s="55"/>
      <c r="G14" s="3">
        <v>0.32777777777777778</v>
      </c>
      <c r="H14" s="55">
        <v>45</v>
      </c>
      <c r="I14" s="3">
        <v>0.3666666666666667</v>
      </c>
      <c r="J14" s="55">
        <v>40</v>
      </c>
      <c r="K14" s="3">
        <v>0.40972222222175703</v>
      </c>
      <c r="L14" s="55">
        <v>35</v>
      </c>
      <c r="M14" s="3">
        <v>0.43749999999990202</v>
      </c>
      <c r="N14" s="55">
        <v>35</v>
      </c>
      <c r="O14" s="5">
        <v>0.48333333333713202</v>
      </c>
      <c r="P14" s="55">
        <v>35</v>
      </c>
      <c r="Q14" s="3">
        <v>0.51111111111191299</v>
      </c>
      <c r="R14" s="55">
        <v>35</v>
      </c>
      <c r="S14" s="3">
        <v>0.55208333333333404</v>
      </c>
      <c r="T14" s="55">
        <v>35</v>
      </c>
      <c r="U14" s="3">
        <v>0.57986111111111005</v>
      </c>
      <c r="V14" s="55">
        <v>35</v>
      </c>
      <c r="W14" s="7"/>
      <c r="X14" s="7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4.25" x14ac:dyDescent="0.15">
      <c r="A15" s="2">
        <v>12</v>
      </c>
      <c r="B15" s="9">
        <v>0.25069444444444444</v>
      </c>
      <c r="C15" s="3">
        <v>0.26111111111111002</v>
      </c>
      <c r="D15" s="55">
        <v>30</v>
      </c>
      <c r="E15" s="3">
        <v>0.29166666666666602</v>
      </c>
      <c r="F15" s="55">
        <v>45</v>
      </c>
      <c r="G15" s="3">
        <v>0.33611111111113101</v>
      </c>
      <c r="H15" s="55">
        <v>45</v>
      </c>
      <c r="I15" s="3">
        <v>0.37222222222222601</v>
      </c>
      <c r="J15" s="55">
        <v>40</v>
      </c>
      <c r="K15" s="3">
        <v>0.41666666666612401</v>
      </c>
      <c r="L15" s="55">
        <v>35</v>
      </c>
      <c r="M15" s="3">
        <v>0.44444444444433001</v>
      </c>
      <c r="N15" s="55">
        <v>35</v>
      </c>
      <c r="O15" s="5">
        <v>0.491666666671008</v>
      </c>
      <c r="P15" s="55">
        <v>35</v>
      </c>
      <c r="Q15" s="3">
        <v>0.51944444444536098</v>
      </c>
      <c r="R15" s="55">
        <v>35</v>
      </c>
      <c r="S15" s="20">
        <v>0.54375000000000007</v>
      </c>
      <c r="T15" s="55"/>
      <c r="U15" s="8"/>
      <c r="V15" s="55"/>
      <c r="W15" s="7"/>
      <c r="X15" s="7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4.25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20.25" x14ac:dyDescent="0.15">
      <c r="A17" s="54" t="s">
        <v>1</v>
      </c>
      <c r="B17" s="7"/>
      <c r="C17" s="56" t="s">
        <v>3</v>
      </c>
      <c r="D17" s="56"/>
      <c r="E17" s="56" t="s">
        <v>4</v>
      </c>
      <c r="F17" s="56"/>
      <c r="G17" s="56" t="s">
        <v>3</v>
      </c>
      <c r="H17" s="56"/>
      <c r="I17" s="56" t="s">
        <v>4</v>
      </c>
      <c r="J17" s="56"/>
      <c r="K17" s="56" t="s">
        <v>3</v>
      </c>
      <c r="L17" s="56"/>
      <c r="M17" s="60" t="s">
        <v>4</v>
      </c>
      <c r="N17" s="67"/>
      <c r="O17" s="60" t="s">
        <v>3</v>
      </c>
      <c r="P17" s="67"/>
      <c r="Q17" s="60" t="s">
        <v>4</v>
      </c>
      <c r="R17" s="67"/>
      <c r="S17" s="60" t="s">
        <v>3</v>
      </c>
      <c r="T17" s="67"/>
      <c r="U17" s="60" t="s">
        <v>4</v>
      </c>
      <c r="V17" s="64"/>
      <c r="W17" s="2" t="s">
        <v>5</v>
      </c>
      <c r="X17" s="2" t="s">
        <v>6</v>
      </c>
      <c r="AA17" s="64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x14ac:dyDescent="0.15">
      <c r="A18" s="2">
        <v>1</v>
      </c>
      <c r="B18" s="8"/>
      <c r="C18" s="8"/>
      <c r="D18" s="55"/>
      <c r="E18" s="20">
        <v>0.61805555555555558</v>
      </c>
      <c r="F18" s="55"/>
      <c r="G18" s="3">
        <v>0.625000000000003</v>
      </c>
      <c r="H18" s="55">
        <v>35</v>
      </c>
      <c r="I18" s="3">
        <v>0.65277777777777202</v>
      </c>
      <c r="J18" s="55">
        <v>35</v>
      </c>
      <c r="K18" s="3">
        <v>0.694444444444414</v>
      </c>
      <c r="L18" s="55">
        <v>45</v>
      </c>
      <c r="M18" s="3">
        <v>0.73263888888888884</v>
      </c>
      <c r="N18" s="65">
        <v>40</v>
      </c>
      <c r="O18" s="5">
        <v>0.78333333333363397</v>
      </c>
      <c r="P18" s="65">
        <v>40</v>
      </c>
      <c r="Q18" s="3">
        <v>0.81458333333334199</v>
      </c>
      <c r="R18" s="65">
        <v>35</v>
      </c>
      <c r="S18" s="9">
        <v>0.85763888888888884</v>
      </c>
      <c r="T18" s="65">
        <v>30</v>
      </c>
      <c r="U18" s="9">
        <v>0.88541666666666663</v>
      </c>
      <c r="V18" s="65">
        <v>30</v>
      </c>
      <c r="W18" s="8" t="s">
        <v>35</v>
      </c>
      <c r="X18" s="3">
        <v>0.91319444444444453</v>
      </c>
      <c r="Y18" s="4"/>
      <c r="AA18" s="64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4.25" x14ac:dyDescent="0.15">
      <c r="A19" s="2">
        <v>2</v>
      </c>
      <c r="B19" s="8"/>
      <c r="C19" s="3">
        <v>0.562500000000001</v>
      </c>
      <c r="D19" s="55">
        <v>35</v>
      </c>
      <c r="E19" s="3">
        <v>0.59027777777777601</v>
      </c>
      <c r="F19" s="55">
        <v>35</v>
      </c>
      <c r="G19" s="3">
        <v>0.63194444444444442</v>
      </c>
      <c r="H19" s="55">
        <v>35</v>
      </c>
      <c r="I19" s="3">
        <v>0.65972222222222221</v>
      </c>
      <c r="J19" s="55">
        <v>35</v>
      </c>
      <c r="K19" s="3">
        <v>0.70138888888885498</v>
      </c>
      <c r="L19" s="55">
        <v>45</v>
      </c>
      <c r="M19" s="3">
        <v>0.73958333333333304</v>
      </c>
      <c r="N19" s="65">
        <v>40</v>
      </c>
      <c r="O19" s="5">
        <v>0.79166666666700503</v>
      </c>
      <c r="P19" s="65">
        <v>40</v>
      </c>
      <c r="Q19" s="3">
        <v>0.82291666666667895</v>
      </c>
      <c r="R19" s="65">
        <v>35</v>
      </c>
      <c r="S19" s="8"/>
      <c r="T19" s="65"/>
      <c r="U19" s="8"/>
      <c r="V19" s="65"/>
      <c r="W19" s="8" t="s">
        <v>42</v>
      </c>
      <c r="X19" s="3">
        <v>0.85416666666666663</v>
      </c>
      <c r="Y19" s="4"/>
      <c r="AA19" s="64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4.25" x14ac:dyDescent="0.15">
      <c r="A20" s="2">
        <v>3</v>
      </c>
      <c r="B20" s="8"/>
      <c r="C20" s="9">
        <v>0.57291666666666663</v>
      </c>
      <c r="D20" s="55">
        <v>35</v>
      </c>
      <c r="E20" s="9">
        <v>0.60069444444444442</v>
      </c>
      <c r="F20" s="55">
        <v>35</v>
      </c>
      <c r="G20" s="3">
        <v>0.63888888888888595</v>
      </c>
      <c r="H20" s="55">
        <v>35</v>
      </c>
      <c r="I20" s="3">
        <v>0.66666666666667196</v>
      </c>
      <c r="J20" s="55">
        <v>35</v>
      </c>
      <c r="K20" s="3">
        <v>0.70833333333329596</v>
      </c>
      <c r="L20" s="55">
        <v>45</v>
      </c>
      <c r="M20" s="3">
        <v>0.74652777777777701</v>
      </c>
      <c r="N20" s="65">
        <v>40</v>
      </c>
      <c r="O20" s="8"/>
      <c r="P20" s="65"/>
      <c r="Q20" s="8"/>
      <c r="R20" s="65"/>
      <c r="S20" s="8"/>
      <c r="T20" s="65"/>
      <c r="U20" s="8"/>
      <c r="V20" s="65"/>
      <c r="W20" s="8" t="s">
        <v>43</v>
      </c>
      <c r="X20" s="3">
        <v>0.78125</v>
      </c>
      <c r="Y20" s="4"/>
      <c r="AA20" s="64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4.25" x14ac:dyDescent="0.15">
      <c r="A21" s="2">
        <v>4</v>
      </c>
      <c r="B21" s="8"/>
      <c r="C21" s="3">
        <v>0.58333333333333337</v>
      </c>
      <c r="D21" s="55">
        <v>35</v>
      </c>
      <c r="E21" s="3">
        <v>0.61111111111111105</v>
      </c>
      <c r="F21" s="55">
        <v>35</v>
      </c>
      <c r="G21" s="20">
        <v>0.63541666666666663</v>
      </c>
      <c r="H21" s="55"/>
      <c r="I21" s="8"/>
      <c r="J21" s="55"/>
      <c r="K21" s="8"/>
      <c r="L21" s="55"/>
      <c r="M21" s="20">
        <v>0.79305555555555562</v>
      </c>
      <c r="N21" s="65"/>
      <c r="O21" s="3">
        <v>0.79999999999999993</v>
      </c>
      <c r="P21" s="65">
        <v>35</v>
      </c>
      <c r="Q21" s="3">
        <v>0.82986111111111116</v>
      </c>
      <c r="R21" s="65">
        <v>35</v>
      </c>
      <c r="S21" s="3">
        <v>0.86805555555555503</v>
      </c>
      <c r="T21" s="65">
        <v>30</v>
      </c>
      <c r="U21" s="9">
        <v>0.89583333333332504</v>
      </c>
      <c r="V21" s="65">
        <v>30</v>
      </c>
      <c r="W21" s="8" t="s">
        <v>36</v>
      </c>
      <c r="X21" s="3">
        <v>0.92361111111111116</v>
      </c>
      <c r="Y21" s="4"/>
      <c r="AA21" s="64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4.25" x14ac:dyDescent="0.15">
      <c r="A22" s="43">
        <v>5</v>
      </c>
      <c r="B22" s="8"/>
      <c r="C22" s="58"/>
      <c r="D22" s="55"/>
      <c r="E22" s="46">
        <v>0.63888888888888895</v>
      </c>
      <c r="F22" s="55"/>
      <c r="G22" s="19">
        <v>0.64583333333332704</v>
      </c>
      <c r="H22" s="55">
        <v>35</v>
      </c>
      <c r="I22" s="19">
        <v>0.67499999999999993</v>
      </c>
      <c r="J22" s="55">
        <v>35</v>
      </c>
      <c r="K22" s="19">
        <v>0.71666666666666667</v>
      </c>
      <c r="L22" s="55">
        <v>40</v>
      </c>
      <c r="M22" s="19">
        <v>0.75347222222222099</v>
      </c>
      <c r="N22" s="65">
        <v>35</v>
      </c>
      <c r="O22" s="4"/>
      <c r="P22" s="65"/>
      <c r="Q22" s="58"/>
      <c r="R22" s="65"/>
      <c r="S22" s="58"/>
      <c r="T22" s="65"/>
      <c r="U22" s="58"/>
      <c r="V22" s="65"/>
      <c r="W22" s="58" t="s">
        <v>44</v>
      </c>
      <c r="X22" s="19">
        <v>0.78472222222222221</v>
      </c>
      <c r="Y22" s="4"/>
      <c r="AA22" s="64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4.25" x14ac:dyDescent="0.15">
      <c r="A23" s="43">
        <v>6</v>
      </c>
      <c r="B23" s="8"/>
      <c r="C23" s="19">
        <v>0.59027777777777779</v>
      </c>
      <c r="D23" s="55">
        <v>35</v>
      </c>
      <c r="E23" s="19">
        <v>0.61805555555555558</v>
      </c>
      <c r="F23" s="55">
        <v>35</v>
      </c>
      <c r="G23" s="19">
        <v>0.65277777777776802</v>
      </c>
      <c r="H23" s="55">
        <v>35</v>
      </c>
      <c r="I23" s="19">
        <v>0.68333333333332802</v>
      </c>
      <c r="J23" s="55">
        <v>35</v>
      </c>
      <c r="K23" s="19">
        <v>0.72500000000003695</v>
      </c>
      <c r="L23" s="55">
        <v>40</v>
      </c>
      <c r="M23" s="19">
        <v>0.76041666666666496</v>
      </c>
      <c r="N23" s="65">
        <v>35</v>
      </c>
      <c r="O23" s="58"/>
      <c r="P23" s="65"/>
      <c r="Q23" s="58"/>
      <c r="R23" s="65"/>
      <c r="S23" s="58"/>
      <c r="T23" s="65"/>
      <c r="U23" s="58"/>
      <c r="V23" s="65"/>
      <c r="W23" s="58" t="s">
        <v>45</v>
      </c>
      <c r="X23" s="19">
        <v>0.79166666666666663</v>
      </c>
      <c r="Y23" s="4"/>
      <c r="AA23" s="64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4.25" x14ac:dyDescent="0.15">
      <c r="A24" s="2">
        <v>7</v>
      </c>
      <c r="B24" s="8"/>
      <c r="C24" s="20">
        <v>0.57291666666666663</v>
      </c>
      <c r="D24" s="55"/>
      <c r="E24" s="8"/>
      <c r="F24" s="55"/>
      <c r="G24" s="8"/>
      <c r="H24" s="55"/>
      <c r="I24" s="20">
        <v>0.72638888888888886</v>
      </c>
      <c r="J24" s="55"/>
      <c r="K24" s="3">
        <v>0.733333333333408</v>
      </c>
      <c r="L24" s="55">
        <v>40</v>
      </c>
      <c r="M24" s="3">
        <v>0.76736111111110905</v>
      </c>
      <c r="N24" s="65">
        <v>35</v>
      </c>
      <c r="O24" s="3">
        <v>0.80833333333299495</v>
      </c>
      <c r="P24" s="65">
        <v>35</v>
      </c>
      <c r="Q24" s="3">
        <v>0.83680555555554303</v>
      </c>
      <c r="R24" s="65">
        <v>30</v>
      </c>
      <c r="S24" s="9">
        <v>0.87847222222222099</v>
      </c>
      <c r="T24" s="65">
        <v>30</v>
      </c>
      <c r="U24" s="9">
        <v>0.90624999999998401</v>
      </c>
      <c r="V24" s="65">
        <v>30</v>
      </c>
      <c r="W24" s="8" t="s">
        <v>37</v>
      </c>
      <c r="X24" s="3">
        <v>0.93402777777777779</v>
      </c>
      <c r="Y24" s="4"/>
      <c r="AA24" s="64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4.25" x14ac:dyDescent="0.15">
      <c r="A25" s="2">
        <v>8</v>
      </c>
      <c r="B25" s="8"/>
      <c r="C25" s="3">
        <v>0.59722222222222221</v>
      </c>
      <c r="D25" s="55">
        <v>35</v>
      </c>
      <c r="E25" s="3">
        <v>0.625</v>
      </c>
      <c r="F25" s="55">
        <v>35</v>
      </c>
      <c r="G25" s="3">
        <v>0.659722222222209</v>
      </c>
      <c r="H25" s="55">
        <v>40</v>
      </c>
      <c r="I25" s="3">
        <v>0.69166666666665599</v>
      </c>
      <c r="J25" s="55">
        <v>40</v>
      </c>
      <c r="K25" s="5">
        <v>0.74166666666677905</v>
      </c>
      <c r="L25" s="55">
        <v>40</v>
      </c>
      <c r="M25" s="3">
        <v>0.77430555555555303</v>
      </c>
      <c r="N25" s="65">
        <v>35</v>
      </c>
      <c r="O25" s="3">
        <v>0.81597222222222221</v>
      </c>
      <c r="P25" s="65">
        <v>35</v>
      </c>
      <c r="Q25" s="3">
        <v>0.84375</v>
      </c>
      <c r="R25" s="65">
        <v>30</v>
      </c>
      <c r="S25" s="8"/>
      <c r="T25" s="65"/>
      <c r="U25" s="8"/>
      <c r="V25" s="65"/>
      <c r="W25" s="8" t="s">
        <v>38</v>
      </c>
      <c r="X25" s="3">
        <v>0.87152777777777779</v>
      </c>
      <c r="Y25" s="4"/>
      <c r="AA25" s="64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25" x14ac:dyDescent="0.15">
      <c r="A26" s="2">
        <v>9</v>
      </c>
      <c r="B26" s="8"/>
      <c r="C26" s="3">
        <v>0.60416666666666896</v>
      </c>
      <c r="D26" s="55">
        <v>35</v>
      </c>
      <c r="E26" s="3">
        <v>0.63194444444443998</v>
      </c>
      <c r="F26" s="55">
        <v>35</v>
      </c>
      <c r="G26" s="3">
        <v>0.66666666666664998</v>
      </c>
      <c r="H26" s="55">
        <v>40</v>
      </c>
      <c r="I26" s="3">
        <v>0.69999999999998397</v>
      </c>
      <c r="J26" s="55">
        <v>40</v>
      </c>
      <c r="K26" s="5">
        <v>0.75000000000014999</v>
      </c>
      <c r="L26" s="55">
        <v>40</v>
      </c>
      <c r="M26" s="3">
        <v>0.781249999999997</v>
      </c>
      <c r="N26" s="65">
        <v>35</v>
      </c>
      <c r="O26" s="3">
        <v>0.82638888888888884</v>
      </c>
      <c r="P26" s="65">
        <v>35</v>
      </c>
      <c r="Q26" s="9">
        <v>0.85416666666666663</v>
      </c>
      <c r="R26" s="65">
        <v>30</v>
      </c>
      <c r="S26" s="3">
        <v>0.88888888888888695</v>
      </c>
      <c r="T26" s="65">
        <v>30</v>
      </c>
      <c r="U26" s="3">
        <v>0.91666666666666663</v>
      </c>
      <c r="V26" s="65">
        <v>30</v>
      </c>
      <c r="W26" s="8" t="s">
        <v>46</v>
      </c>
      <c r="X26" s="3">
        <v>0.94444444444444453</v>
      </c>
      <c r="Y26" s="4"/>
      <c r="AA26" s="64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25" x14ac:dyDescent="0.15">
      <c r="A27" s="2">
        <v>10</v>
      </c>
      <c r="B27" s="8"/>
      <c r="C27" s="9">
        <v>0.61111111111111105</v>
      </c>
      <c r="D27" s="55">
        <v>35</v>
      </c>
      <c r="E27" s="9">
        <v>0.63888888888888895</v>
      </c>
      <c r="F27" s="55">
        <v>35</v>
      </c>
      <c r="G27" s="3">
        <v>0.67361111111109095</v>
      </c>
      <c r="H27" s="55">
        <v>40</v>
      </c>
      <c r="I27" s="3">
        <v>0.70833333333331205</v>
      </c>
      <c r="J27" s="55">
        <v>40</v>
      </c>
      <c r="K27" s="5">
        <v>0.75833333333352104</v>
      </c>
      <c r="L27" s="55">
        <v>40</v>
      </c>
      <c r="M27" s="9">
        <v>0.7895833333333333</v>
      </c>
      <c r="N27" s="65">
        <v>35</v>
      </c>
      <c r="O27" s="4"/>
      <c r="P27" s="65"/>
      <c r="Q27" s="4"/>
      <c r="R27" s="65"/>
      <c r="S27" s="9"/>
      <c r="T27" s="65"/>
      <c r="U27" s="8"/>
      <c r="V27" s="65"/>
      <c r="W27" s="8" t="s">
        <v>39</v>
      </c>
      <c r="X27" s="3">
        <v>0.8208333333333333</v>
      </c>
      <c r="Y27" s="4"/>
      <c r="AA27" s="64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25" x14ac:dyDescent="0.15">
      <c r="A28" s="2">
        <v>11</v>
      </c>
      <c r="B28" s="8"/>
      <c r="C28" s="3">
        <v>0.61805555555555303</v>
      </c>
      <c r="D28" s="55">
        <v>35</v>
      </c>
      <c r="E28" s="3">
        <v>0.64583333333333803</v>
      </c>
      <c r="F28" s="55">
        <v>35</v>
      </c>
      <c r="G28" s="3">
        <v>0.68055555555553204</v>
      </c>
      <c r="H28" s="55">
        <v>40</v>
      </c>
      <c r="I28" s="3">
        <v>0.71666666666664003</v>
      </c>
      <c r="J28" s="55">
        <v>40</v>
      </c>
      <c r="K28" s="5">
        <v>0.76666666666689198</v>
      </c>
      <c r="L28" s="55">
        <v>40</v>
      </c>
      <c r="M28" s="3">
        <v>0.79791666666667005</v>
      </c>
      <c r="N28" s="65">
        <v>35</v>
      </c>
      <c r="O28" s="3">
        <v>0.83680555555555547</v>
      </c>
      <c r="P28" s="65">
        <v>30</v>
      </c>
      <c r="Q28" s="9">
        <v>0.86458333333333337</v>
      </c>
      <c r="R28" s="65">
        <v>30</v>
      </c>
      <c r="S28" s="9"/>
      <c r="T28" s="65"/>
      <c r="U28" s="8"/>
      <c r="V28" s="65"/>
      <c r="W28" s="8" t="s">
        <v>40</v>
      </c>
      <c r="X28" s="3">
        <v>0.89236111111111116</v>
      </c>
      <c r="Y28" s="4"/>
      <c r="AA28" s="64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25" x14ac:dyDescent="0.15">
      <c r="A29" s="2">
        <v>12</v>
      </c>
      <c r="B29" s="8"/>
      <c r="C29" s="8"/>
      <c r="D29" s="55"/>
      <c r="E29" s="20">
        <v>0.68055555555555547</v>
      </c>
      <c r="F29" s="55"/>
      <c r="G29" s="3">
        <v>0.68749999999997302</v>
      </c>
      <c r="H29" s="55">
        <v>40</v>
      </c>
      <c r="I29" s="3">
        <v>0.724999999999968</v>
      </c>
      <c r="J29" s="55">
        <v>40</v>
      </c>
      <c r="K29" s="5">
        <v>0.77500000000026303</v>
      </c>
      <c r="L29" s="55">
        <v>40</v>
      </c>
      <c r="M29" s="9">
        <v>0.80625000000000602</v>
      </c>
      <c r="N29" s="65">
        <v>35</v>
      </c>
      <c r="O29" s="3">
        <v>0.84722222222222299</v>
      </c>
      <c r="P29" s="65">
        <v>30</v>
      </c>
      <c r="Q29" s="9">
        <v>0.87500000000000799</v>
      </c>
      <c r="R29" s="65">
        <v>30</v>
      </c>
      <c r="S29" s="9"/>
      <c r="T29" s="65"/>
      <c r="U29" s="8"/>
      <c r="V29" s="65"/>
      <c r="W29" s="9" t="s">
        <v>41</v>
      </c>
      <c r="X29" s="3">
        <v>0.90277777777777779</v>
      </c>
      <c r="Y29" s="4"/>
      <c r="AA29" s="64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25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16"/>
      <c r="AA30" s="16"/>
      <c r="AB30" s="16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27" customHeight="1" x14ac:dyDescent="0.15">
      <c r="A31" s="86" t="s">
        <v>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20.25" x14ac:dyDescent="0.15">
      <c r="A32" s="82" t="s">
        <v>54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20.25" x14ac:dyDescent="0.15">
      <c r="A33" s="71" t="s">
        <v>1</v>
      </c>
      <c r="B33" s="71" t="s">
        <v>2</v>
      </c>
      <c r="C33" s="71" t="s">
        <v>3</v>
      </c>
      <c r="E33" s="71" t="s">
        <v>4</v>
      </c>
      <c r="G33" s="71" t="s">
        <v>3</v>
      </c>
      <c r="H33" s="16"/>
      <c r="I33" s="71" t="s">
        <v>4</v>
      </c>
      <c r="J33" s="16"/>
      <c r="K33" s="71" t="s">
        <v>3</v>
      </c>
      <c r="L33" s="16"/>
      <c r="M33" s="71" t="s">
        <v>4</v>
      </c>
      <c r="N33" s="16"/>
      <c r="O33" s="71" t="s">
        <v>3</v>
      </c>
      <c r="P33" s="16"/>
      <c r="Q33" s="71" t="s">
        <v>4</v>
      </c>
      <c r="R33" s="16"/>
      <c r="S33" s="71" t="s">
        <v>3</v>
      </c>
      <c r="T33" s="16"/>
      <c r="U33" s="71" t="s">
        <v>4</v>
      </c>
      <c r="V33" s="16"/>
      <c r="W33" s="16"/>
      <c r="Z33" s="16"/>
      <c r="AC33" s="16"/>
      <c r="AF33" s="16"/>
      <c r="AG33"/>
      <c r="AH3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25" x14ac:dyDescent="0.15">
      <c r="A34" s="2">
        <v>1</v>
      </c>
      <c r="B34" s="9">
        <v>0.19791666666666666</v>
      </c>
      <c r="C34" s="3">
        <v>0.20833333333333301</v>
      </c>
      <c r="D34" s="22">
        <v>30</v>
      </c>
      <c r="E34" s="3">
        <v>0.23611111111111099</v>
      </c>
      <c r="F34" s="22">
        <v>30</v>
      </c>
      <c r="G34" s="3">
        <v>0.27083333333333298</v>
      </c>
      <c r="H34" s="22">
        <v>30</v>
      </c>
      <c r="I34" s="3">
        <v>0.298611111111109</v>
      </c>
      <c r="J34" s="22">
        <v>30</v>
      </c>
      <c r="K34" s="3">
        <v>0.33333333333333198</v>
      </c>
      <c r="L34" s="22">
        <v>35</v>
      </c>
      <c r="M34" s="3">
        <v>0.361111111111101</v>
      </c>
      <c r="N34" s="22">
        <v>35</v>
      </c>
      <c r="O34" s="20">
        <v>0.3923611111111111</v>
      </c>
      <c r="P34" s="22"/>
      <c r="Q34" s="20">
        <v>0.47986111111111113</v>
      </c>
      <c r="R34" s="22"/>
      <c r="S34" s="3">
        <v>0.48680555555556099</v>
      </c>
      <c r="T34" s="22">
        <v>40</v>
      </c>
      <c r="U34" s="3">
        <v>0.51805555555554905</v>
      </c>
      <c r="V34" s="22">
        <v>35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/>
      <c r="AH34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25" x14ac:dyDescent="0.15">
      <c r="A35" s="2">
        <v>2</v>
      </c>
      <c r="B35" s="9">
        <v>0.3298611111111111</v>
      </c>
      <c r="D35" s="22"/>
      <c r="F35" s="22"/>
      <c r="H35" s="22"/>
      <c r="J35" s="22"/>
      <c r="K35" s="3">
        <v>0.34027777777777701</v>
      </c>
      <c r="L35" s="22">
        <v>35</v>
      </c>
      <c r="M35" s="3">
        <v>0.36805555555555503</v>
      </c>
      <c r="N35" s="22">
        <v>35</v>
      </c>
      <c r="O35" s="3">
        <v>0.41180555555555498</v>
      </c>
      <c r="P35" s="22">
        <v>40</v>
      </c>
      <c r="Q35" s="3">
        <v>0.44305555555555198</v>
      </c>
      <c r="R35" s="22">
        <v>35</v>
      </c>
      <c r="S35" s="5">
        <v>0.49513888888889501</v>
      </c>
      <c r="T35" s="22">
        <v>40</v>
      </c>
      <c r="U35" s="3">
        <v>0.52638888888888202</v>
      </c>
      <c r="V35" s="22">
        <v>35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/>
      <c r="AH35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25" x14ac:dyDescent="0.15">
      <c r="A36" s="2">
        <v>3</v>
      </c>
      <c r="B36" s="9">
        <v>0.20833333333333334</v>
      </c>
      <c r="C36" s="3">
        <v>0.21875</v>
      </c>
      <c r="D36" s="22">
        <v>30</v>
      </c>
      <c r="E36" s="3">
        <v>0.24652777777777779</v>
      </c>
      <c r="F36" s="22">
        <v>30</v>
      </c>
      <c r="G36" s="3">
        <v>0.28125</v>
      </c>
      <c r="H36" s="22">
        <v>30</v>
      </c>
      <c r="I36" s="3">
        <v>0.30902777777777779</v>
      </c>
      <c r="J36" s="22">
        <v>30</v>
      </c>
      <c r="K36" s="3">
        <v>0.34722222222222227</v>
      </c>
      <c r="L36" s="22">
        <v>35</v>
      </c>
      <c r="M36" s="3">
        <v>0.376388888888888</v>
      </c>
      <c r="N36" s="22">
        <v>35</v>
      </c>
      <c r="O36" s="3">
        <v>0.42013888888888901</v>
      </c>
      <c r="P36" s="22">
        <v>40</v>
      </c>
      <c r="Q36" s="3">
        <v>0.45138888888888501</v>
      </c>
      <c r="R36" s="22">
        <v>35</v>
      </c>
      <c r="S36" s="5">
        <v>0.50347222222222898</v>
      </c>
      <c r="T36" s="22">
        <v>40</v>
      </c>
      <c r="U36" s="3">
        <v>0.53472222222221499</v>
      </c>
      <c r="V36" s="22">
        <v>35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/>
      <c r="AH36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4.25" x14ac:dyDescent="0.15">
      <c r="A37" s="2">
        <v>4</v>
      </c>
      <c r="B37" s="9">
        <v>0.21875</v>
      </c>
      <c r="C37" s="3">
        <v>0.22916666666666699</v>
      </c>
      <c r="D37" s="22">
        <v>30</v>
      </c>
      <c r="E37" s="3">
        <v>0.25694444444444497</v>
      </c>
      <c r="F37" s="22">
        <v>30</v>
      </c>
      <c r="G37" s="3">
        <v>0.29166666666666702</v>
      </c>
      <c r="H37" s="22">
        <v>30</v>
      </c>
      <c r="I37" s="3">
        <v>0.31944444444444697</v>
      </c>
      <c r="J37" s="22">
        <v>35</v>
      </c>
      <c r="K37" s="3">
        <v>0.35416666666666669</v>
      </c>
      <c r="L37" s="22">
        <v>35</v>
      </c>
      <c r="M37" s="3">
        <v>0.38472222222222102</v>
      </c>
      <c r="N37" s="22">
        <v>35</v>
      </c>
      <c r="O37" s="3">
        <v>0.42847222222222298</v>
      </c>
      <c r="P37" s="22">
        <v>40</v>
      </c>
      <c r="Q37" s="3">
        <v>0.45972222222221798</v>
      </c>
      <c r="R37" s="22"/>
      <c r="S37" s="20">
        <v>0.4909722222222222</v>
      </c>
      <c r="T37" s="22"/>
      <c r="U37" s="24"/>
      <c r="V37" s="22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/>
      <c r="AH37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4.25" x14ac:dyDescent="0.15">
      <c r="A38" s="2">
        <v>5</v>
      </c>
      <c r="B38" s="9">
        <v>0.22916666666666666</v>
      </c>
      <c r="C38" s="3">
        <v>0.23958333333333401</v>
      </c>
      <c r="D38" s="22">
        <v>30</v>
      </c>
      <c r="E38" s="3">
        <v>0.26736111111111099</v>
      </c>
      <c r="F38" s="22">
        <v>30</v>
      </c>
      <c r="G38" s="3">
        <v>0.3</v>
      </c>
      <c r="H38" s="22">
        <v>35</v>
      </c>
      <c r="I38" s="3">
        <v>0.32777777777777778</v>
      </c>
      <c r="J38" s="22">
        <v>35</v>
      </c>
      <c r="K38" s="3">
        <v>0.36249999999999999</v>
      </c>
      <c r="L38" s="22">
        <v>35</v>
      </c>
      <c r="M38" s="3">
        <v>0.39305555555555399</v>
      </c>
      <c r="N38" s="22">
        <v>35</v>
      </c>
      <c r="O38" s="5">
        <v>0.436805555555557</v>
      </c>
      <c r="P38" s="22">
        <v>40</v>
      </c>
      <c r="Q38" s="3">
        <v>0.46805555555555101</v>
      </c>
      <c r="R38" s="22"/>
      <c r="S38" s="20">
        <v>0.4993055555555555</v>
      </c>
      <c r="T38" s="22"/>
      <c r="U38" s="24"/>
      <c r="V38" s="22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/>
      <c r="AH38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4.25" x14ac:dyDescent="0.15">
      <c r="A39" s="2">
        <v>6</v>
      </c>
      <c r="B39" s="9">
        <v>0.29791666666666666</v>
      </c>
      <c r="D39" s="22"/>
      <c r="F39" s="22"/>
      <c r="G39" s="3">
        <v>0.30833333333333302</v>
      </c>
      <c r="H39" s="22">
        <v>35</v>
      </c>
      <c r="I39" s="3">
        <v>0.33611111111110897</v>
      </c>
      <c r="J39" s="22">
        <v>35</v>
      </c>
      <c r="K39" s="3">
        <v>0.37083333333333302</v>
      </c>
      <c r="L39" s="22">
        <v>35</v>
      </c>
      <c r="M39" s="3">
        <v>0.40138888888888702</v>
      </c>
      <c r="N39" s="22">
        <v>35</v>
      </c>
      <c r="O39" s="5">
        <v>0.44513888888889103</v>
      </c>
      <c r="P39" s="22">
        <v>40</v>
      </c>
      <c r="Q39" s="3">
        <v>0.47638888888888398</v>
      </c>
      <c r="R39" s="22">
        <v>35</v>
      </c>
      <c r="S39" s="3">
        <v>0.51180555555556295</v>
      </c>
      <c r="T39" s="22">
        <v>40</v>
      </c>
      <c r="U39" s="3">
        <v>0.54305555555554796</v>
      </c>
      <c r="V39" s="22">
        <v>35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/>
      <c r="AH39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4.25" x14ac:dyDescent="0.15">
      <c r="A40" s="2">
        <v>7</v>
      </c>
      <c r="B40" s="9">
        <v>0.23958333333333334</v>
      </c>
      <c r="C40" s="3">
        <v>0.25</v>
      </c>
      <c r="D40" s="22">
        <v>30</v>
      </c>
      <c r="E40" s="3">
        <v>0.27777777777777701</v>
      </c>
      <c r="F40" s="22">
        <v>30</v>
      </c>
      <c r="G40" s="3">
        <v>0.31666666666666599</v>
      </c>
      <c r="H40" s="22">
        <v>35</v>
      </c>
      <c r="I40" s="3">
        <v>0.344444444444439</v>
      </c>
      <c r="J40" s="22">
        <v>35</v>
      </c>
      <c r="K40" s="3">
        <v>0.37847222222222227</v>
      </c>
      <c r="L40" s="22">
        <v>40</v>
      </c>
      <c r="M40" s="3">
        <v>0.40972222222221999</v>
      </c>
      <c r="N40" s="22">
        <v>35</v>
      </c>
      <c r="O40" s="5">
        <v>0.453472222222225</v>
      </c>
      <c r="P40" s="22">
        <v>40</v>
      </c>
      <c r="Q40" s="3">
        <v>0.484722222222217</v>
      </c>
      <c r="R40" s="22">
        <v>35</v>
      </c>
      <c r="S40" s="3">
        <v>0.52013888888889703</v>
      </c>
      <c r="T40" s="22">
        <v>40</v>
      </c>
      <c r="U40" s="3">
        <v>0.55138888888888105</v>
      </c>
      <c r="V40" s="22">
        <v>35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/>
      <c r="AH40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4.25" x14ac:dyDescent="0.15">
      <c r="A41" s="2">
        <v>8</v>
      </c>
      <c r="B41" s="9">
        <v>0.25</v>
      </c>
      <c r="C41" s="9">
        <v>0.26041666666666669</v>
      </c>
      <c r="D41" s="22">
        <v>30</v>
      </c>
      <c r="E41" s="3">
        <v>0.28819444444444298</v>
      </c>
      <c r="F41" s="22">
        <v>30</v>
      </c>
      <c r="G41" s="3">
        <v>0.32499999999999901</v>
      </c>
      <c r="H41" s="22">
        <v>35</v>
      </c>
      <c r="I41" s="3">
        <v>0.35277777777776997</v>
      </c>
      <c r="J41" s="22">
        <v>35</v>
      </c>
      <c r="K41" s="3">
        <v>0.38680555555555557</v>
      </c>
      <c r="L41" s="22">
        <v>40</v>
      </c>
      <c r="M41" s="3">
        <v>0.41805555555555302</v>
      </c>
      <c r="N41" s="22">
        <v>35</v>
      </c>
      <c r="O41" s="5">
        <v>0.46180555555555902</v>
      </c>
      <c r="P41" s="22">
        <v>40</v>
      </c>
      <c r="Q41" s="3">
        <v>0.49305555555554997</v>
      </c>
      <c r="R41" s="22">
        <v>35</v>
      </c>
      <c r="S41" s="3">
        <v>0.528472222222231</v>
      </c>
      <c r="T41" s="22">
        <v>40</v>
      </c>
      <c r="U41" s="3">
        <v>0.55972222222221402</v>
      </c>
      <c r="V41" s="22">
        <v>35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/>
      <c r="AH41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4.25" x14ac:dyDescent="0.15">
      <c r="A42" s="2">
        <v>9</v>
      </c>
      <c r="B42" s="9">
        <v>0.38472222222222219</v>
      </c>
      <c r="D42" s="22"/>
      <c r="F42" s="22"/>
      <c r="H42" s="22"/>
      <c r="J42" s="22"/>
      <c r="K42" s="3">
        <v>0.39513888888888898</v>
      </c>
      <c r="L42" s="22">
        <v>40</v>
      </c>
      <c r="M42" s="3">
        <v>0.42638888888888599</v>
      </c>
      <c r="N42" s="22">
        <v>35</v>
      </c>
      <c r="O42" s="5">
        <v>0.47013888888889299</v>
      </c>
      <c r="P42" s="22">
        <v>40</v>
      </c>
      <c r="Q42" s="3">
        <v>0.501388888888883</v>
      </c>
      <c r="R42" s="22">
        <v>35</v>
      </c>
      <c r="S42" s="3">
        <v>0.53680555555556497</v>
      </c>
      <c r="T42" s="22">
        <v>40</v>
      </c>
      <c r="U42" s="3">
        <v>0.56805555555554699</v>
      </c>
      <c r="V42" s="22">
        <v>35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/>
      <c r="AH42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4.25" x14ac:dyDescent="0.15">
      <c r="A43" s="2">
        <v>10</v>
      </c>
      <c r="B43" s="9">
        <v>0.39305555555555555</v>
      </c>
      <c r="D43" s="22"/>
      <c r="F43" s="22"/>
      <c r="H43" s="22"/>
      <c r="J43" s="22"/>
      <c r="K43" s="3">
        <v>0.40347222222222201</v>
      </c>
      <c r="L43" s="22">
        <v>40</v>
      </c>
      <c r="M43" s="3">
        <v>0.43472222222221901</v>
      </c>
      <c r="N43" s="22">
        <v>35</v>
      </c>
      <c r="O43" s="5">
        <v>0.47847222222222702</v>
      </c>
      <c r="P43" s="22">
        <v>40</v>
      </c>
      <c r="Q43" s="3">
        <v>0.50972222222221597</v>
      </c>
      <c r="R43" s="22">
        <v>35</v>
      </c>
      <c r="S43" s="3">
        <v>0.54513888888889905</v>
      </c>
      <c r="T43" s="22">
        <v>40</v>
      </c>
      <c r="U43" s="3">
        <v>0.57638888888887996</v>
      </c>
      <c r="V43" s="22">
        <v>35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/>
      <c r="AH4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4.25" x14ac:dyDescent="0.15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Z44" s="16"/>
      <c r="AC44" s="16"/>
      <c r="AF44" s="16"/>
      <c r="AG44" s="16"/>
      <c r="AH44" s="16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20.25" x14ac:dyDescent="0.15">
      <c r="A45" s="71" t="s">
        <v>1</v>
      </c>
      <c r="C45" s="71" t="s">
        <v>3</v>
      </c>
      <c r="E45" s="71" t="s">
        <v>4</v>
      </c>
      <c r="F45" s="16"/>
      <c r="G45" s="71" t="s">
        <v>3</v>
      </c>
      <c r="H45" s="16"/>
      <c r="I45" s="71" t="s">
        <v>4</v>
      </c>
      <c r="J45" s="16"/>
      <c r="K45" s="71" t="s">
        <v>3</v>
      </c>
      <c r="L45" s="16"/>
      <c r="M45" s="71" t="s">
        <v>4</v>
      </c>
      <c r="N45" s="16"/>
      <c r="O45" s="71" t="s">
        <v>3</v>
      </c>
      <c r="P45" s="16"/>
      <c r="Q45" s="71" t="s">
        <v>4</v>
      </c>
      <c r="R45" s="16"/>
      <c r="S45" s="71" t="s">
        <v>3</v>
      </c>
      <c r="T45" s="16"/>
      <c r="U45" s="71" t="s">
        <v>4</v>
      </c>
      <c r="V45" s="16"/>
      <c r="W45" s="72" t="s">
        <v>5</v>
      </c>
      <c r="X45" s="72" t="s">
        <v>6</v>
      </c>
      <c r="Z45" s="16"/>
      <c r="AA45" s="16"/>
      <c r="AB45" s="16"/>
      <c r="AC45" s="16"/>
      <c r="AD45" s="16"/>
      <c r="AE45" s="16"/>
      <c r="AF45" s="16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4.25" x14ac:dyDescent="0.15">
      <c r="A46" s="2">
        <v>1</v>
      </c>
      <c r="C46" s="3">
        <v>0.55347222222223302</v>
      </c>
      <c r="D46" s="22">
        <v>40</v>
      </c>
      <c r="E46" s="3">
        <v>0.58472222222221304</v>
      </c>
      <c r="F46" s="22">
        <v>35</v>
      </c>
      <c r="G46" s="3">
        <v>0.620138888888906</v>
      </c>
      <c r="H46" s="22">
        <v>40</v>
      </c>
      <c r="I46" s="3">
        <v>0.65138888888887803</v>
      </c>
      <c r="J46" s="22">
        <v>35</v>
      </c>
      <c r="K46" s="3">
        <v>0.68680555555557798</v>
      </c>
      <c r="L46" s="22">
        <v>40</v>
      </c>
      <c r="M46" s="3">
        <v>0.71805555555554301</v>
      </c>
      <c r="N46" s="22">
        <v>35</v>
      </c>
      <c r="O46" s="6">
        <v>0.76388888888888884</v>
      </c>
      <c r="P46" s="22">
        <v>35</v>
      </c>
      <c r="Q46" s="11">
        <v>0.79166666666666663</v>
      </c>
      <c r="R46" s="22">
        <v>35</v>
      </c>
      <c r="S46" s="9"/>
      <c r="T46" s="22"/>
      <c r="U46" s="9"/>
      <c r="V46" s="22"/>
      <c r="W46" s="8" t="s">
        <v>48</v>
      </c>
      <c r="X46" s="9">
        <v>0.82291666666666663</v>
      </c>
      <c r="Z46" s="16"/>
      <c r="AA46" s="16"/>
      <c r="AB46" s="16"/>
      <c r="AC46" s="16"/>
      <c r="AD46" s="16"/>
      <c r="AE46" s="16"/>
      <c r="AF46" s="16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4.25" x14ac:dyDescent="0.15">
      <c r="A47" s="2">
        <v>2</v>
      </c>
      <c r="C47" s="3">
        <v>0.56180555555556699</v>
      </c>
      <c r="D47" s="22">
        <v>40</v>
      </c>
      <c r="E47" s="3">
        <v>0.59305555555554601</v>
      </c>
      <c r="F47" s="22">
        <v>35</v>
      </c>
      <c r="G47" s="20">
        <v>0.62430555555555556</v>
      </c>
      <c r="H47" s="22"/>
      <c r="I47" s="20">
        <v>0.68819444444444444</v>
      </c>
      <c r="J47" s="22"/>
      <c r="K47" s="3">
        <v>0.69513888888891195</v>
      </c>
      <c r="L47" s="22">
        <v>40</v>
      </c>
      <c r="M47" s="3">
        <v>0.72638888888887598</v>
      </c>
      <c r="N47" s="22">
        <v>35</v>
      </c>
      <c r="O47" s="5">
        <v>0.77430555555552805</v>
      </c>
      <c r="P47" s="22">
        <v>35</v>
      </c>
      <c r="Q47" s="3">
        <v>0.80208333333333304</v>
      </c>
      <c r="R47" s="22">
        <v>35</v>
      </c>
      <c r="S47" s="3">
        <v>0.83680555555536096</v>
      </c>
      <c r="T47" s="22">
        <v>30</v>
      </c>
      <c r="U47" s="3">
        <v>0.86458333333333304</v>
      </c>
      <c r="V47" s="22">
        <v>30</v>
      </c>
      <c r="W47" s="8" t="s">
        <v>8</v>
      </c>
      <c r="X47" s="9">
        <v>0.89236111111111116</v>
      </c>
      <c r="Z47" s="16"/>
      <c r="AA47" s="16"/>
      <c r="AB47" s="16"/>
      <c r="AC47" s="16"/>
      <c r="AD47" s="16"/>
      <c r="AE47" s="16"/>
      <c r="AF47" s="16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4.25" x14ac:dyDescent="0.15">
      <c r="A48" s="2">
        <v>3</v>
      </c>
      <c r="C48" s="3">
        <v>0.57013888888890196</v>
      </c>
      <c r="D48" s="22">
        <v>40</v>
      </c>
      <c r="E48" s="3">
        <v>0.60138888888887998</v>
      </c>
      <c r="F48" s="22">
        <v>35</v>
      </c>
      <c r="G48" s="3">
        <v>0.62847222222223997</v>
      </c>
      <c r="H48" s="22">
        <v>40</v>
      </c>
      <c r="I48" s="3">
        <v>0.659722222222211</v>
      </c>
      <c r="J48" s="22">
        <v>35</v>
      </c>
      <c r="K48" s="5">
        <v>0.70347222222224604</v>
      </c>
      <c r="L48" s="22">
        <v>40</v>
      </c>
      <c r="M48" s="3">
        <v>0.73472222222220895</v>
      </c>
      <c r="N48" s="22">
        <v>35</v>
      </c>
      <c r="P48" s="22"/>
      <c r="Q48" s="7"/>
      <c r="R48" s="22"/>
      <c r="T48" s="22"/>
      <c r="V48" s="22"/>
      <c r="W48" s="8" t="s">
        <v>49</v>
      </c>
      <c r="X48" s="9">
        <v>0.76597222222222217</v>
      </c>
      <c r="Z48" s="16"/>
      <c r="AA48" s="16"/>
      <c r="AB48" s="16"/>
      <c r="AC48" s="16"/>
      <c r="AD48" s="16"/>
      <c r="AE48" s="16"/>
      <c r="AF48" s="16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4.25" x14ac:dyDescent="0.15">
      <c r="A49" s="2">
        <v>4</v>
      </c>
      <c r="C49" s="24"/>
      <c r="D49" s="22"/>
      <c r="E49" s="20">
        <v>0.62986111111111109</v>
      </c>
      <c r="F49" s="22"/>
      <c r="G49" s="3">
        <v>0.63680555555557405</v>
      </c>
      <c r="H49" s="22">
        <v>40</v>
      </c>
      <c r="I49" s="3">
        <v>0.66805555555554497</v>
      </c>
      <c r="J49" s="22">
        <v>35</v>
      </c>
      <c r="K49" s="5">
        <v>0.71180555555558001</v>
      </c>
      <c r="L49" s="22">
        <v>40</v>
      </c>
      <c r="M49" s="3">
        <v>0.74305555555554204</v>
      </c>
      <c r="N49" s="22">
        <v>35</v>
      </c>
      <c r="O49" s="11">
        <v>0.78472222222216703</v>
      </c>
      <c r="P49" s="22">
        <v>35</v>
      </c>
      <c r="Q49" s="11">
        <v>0.8125</v>
      </c>
      <c r="R49" s="22">
        <v>35</v>
      </c>
      <c r="S49" s="11">
        <v>0.84722222222200005</v>
      </c>
      <c r="T49" s="22">
        <v>30</v>
      </c>
      <c r="U49" s="11">
        <v>0.875</v>
      </c>
      <c r="V49" s="22">
        <v>30</v>
      </c>
      <c r="W49" s="8" t="s">
        <v>25</v>
      </c>
      <c r="X49" s="9">
        <v>0.90277777777777779</v>
      </c>
      <c r="Z49" s="16"/>
      <c r="AA49" s="16"/>
      <c r="AB49" s="16"/>
      <c r="AC49" s="16"/>
      <c r="AD49" s="16"/>
      <c r="AE49" s="16"/>
      <c r="AF49" s="16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4.25" x14ac:dyDescent="0.15">
      <c r="A50" s="2">
        <v>5</v>
      </c>
      <c r="C50" s="73"/>
      <c r="D50" s="22"/>
      <c r="E50" s="73">
        <v>0.6381944444444444</v>
      </c>
      <c r="F50" s="22"/>
      <c r="G50" s="3">
        <v>0.64513888888890802</v>
      </c>
      <c r="H50" s="22">
        <v>40</v>
      </c>
      <c r="I50" s="3">
        <v>0.67638888888887805</v>
      </c>
      <c r="J50" s="22">
        <v>35</v>
      </c>
      <c r="K50" s="5">
        <v>0.72013888888891397</v>
      </c>
      <c r="L50" s="22">
        <v>35</v>
      </c>
      <c r="M50" s="3">
        <v>0.75</v>
      </c>
      <c r="N50" s="22">
        <v>35</v>
      </c>
      <c r="O50" s="3">
        <v>0.79513888888880502</v>
      </c>
      <c r="P50" s="22">
        <v>35</v>
      </c>
      <c r="Q50" s="3">
        <v>0.82291666666666696</v>
      </c>
      <c r="R50" s="22">
        <v>30</v>
      </c>
      <c r="S50" s="3">
        <v>0.85763888888863904</v>
      </c>
      <c r="T50" s="22">
        <v>30</v>
      </c>
      <c r="U50" s="3">
        <v>0.88541666666666596</v>
      </c>
      <c r="V50" s="22">
        <v>30</v>
      </c>
      <c r="W50" s="8" t="s">
        <v>9</v>
      </c>
      <c r="X50" s="9">
        <v>0.91319444444444453</v>
      </c>
      <c r="Z50" s="16"/>
      <c r="AA50" s="16"/>
      <c r="AB50" s="16"/>
      <c r="AC50" s="16"/>
      <c r="AD50" s="16"/>
      <c r="AE50" s="16"/>
      <c r="AF50" s="16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4.25" x14ac:dyDescent="0.15">
      <c r="A51" s="2">
        <v>6</v>
      </c>
      <c r="C51" s="3">
        <v>0.57847222222223604</v>
      </c>
      <c r="D51" s="22">
        <v>40</v>
      </c>
      <c r="E51" s="3">
        <v>0.60972222222221295</v>
      </c>
      <c r="F51" s="22">
        <v>35</v>
      </c>
      <c r="G51" s="20">
        <v>0.64097222222222217</v>
      </c>
      <c r="H51" s="22"/>
      <c r="I51" s="20">
        <v>0.72152777777777777</v>
      </c>
      <c r="J51" s="22"/>
      <c r="K51" s="3">
        <v>0.72847222222224794</v>
      </c>
      <c r="L51" s="22">
        <v>35</v>
      </c>
      <c r="M51" s="3">
        <v>0.75694444444445796</v>
      </c>
      <c r="N51" s="22">
        <v>35</v>
      </c>
      <c r="O51" s="9">
        <v>0.805555555555444</v>
      </c>
      <c r="P51" s="22">
        <v>35</v>
      </c>
      <c r="Q51" s="11">
        <v>0.83333333333333304</v>
      </c>
      <c r="R51" s="22">
        <v>30</v>
      </c>
      <c r="S51" s="3">
        <v>0.86805555555527802</v>
      </c>
      <c r="T51" s="22">
        <v>30</v>
      </c>
      <c r="U51" s="3">
        <v>0.89583333333333304</v>
      </c>
      <c r="V51" s="22">
        <v>30</v>
      </c>
      <c r="W51" s="9" t="s">
        <v>10</v>
      </c>
      <c r="X51" s="9">
        <v>0.92361111111111116</v>
      </c>
      <c r="Z51" s="16"/>
      <c r="AA51" s="16"/>
      <c r="AB51" s="16"/>
      <c r="AC51" s="16"/>
      <c r="AD51" s="16"/>
      <c r="AE51" s="16"/>
      <c r="AF51" s="16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4.25" x14ac:dyDescent="0.15">
      <c r="A52" s="2">
        <v>7</v>
      </c>
      <c r="C52" s="3">
        <v>0.58680555555557001</v>
      </c>
      <c r="D52" s="22">
        <v>40</v>
      </c>
      <c r="E52" s="3">
        <v>0.61805555555554603</v>
      </c>
      <c r="F52" s="22">
        <v>35</v>
      </c>
      <c r="G52" s="3">
        <v>0.65347222222224199</v>
      </c>
      <c r="H52" s="22">
        <v>40</v>
      </c>
      <c r="I52" s="3">
        <v>0.68472222222221102</v>
      </c>
      <c r="J52" s="22">
        <v>35</v>
      </c>
      <c r="L52" s="22"/>
      <c r="N52" s="22"/>
      <c r="P52" s="22"/>
      <c r="Q52" s="7"/>
      <c r="R52" s="22"/>
      <c r="T52" s="22"/>
      <c r="V52" s="22"/>
      <c r="W52" s="8" t="s">
        <v>47</v>
      </c>
      <c r="X52" s="9">
        <v>0.71597222222222223</v>
      </c>
      <c r="Z52" s="16"/>
      <c r="AA52" s="16"/>
      <c r="AB52" s="16"/>
      <c r="AC52" s="16"/>
      <c r="AD52" s="16"/>
      <c r="AE52" s="16"/>
      <c r="AF52" s="16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4.25" x14ac:dyDescent="0.15">
      <c r="A53" s="2">
        <v>8</v>
      </c>
      <c r="C53" s="3">
        <v>0.59513888888890398</v>
      </c>
      <c r="D53" s="22">
        <v>40</v>
      </c>
      <c r="E53" s="3">
        <v>0.626388888888879</v>
      </c>
      <c r="F53" s="22">
        <v>35</v>
      </c>
      <c r="G53" s="3">
        <v>0.66180555555557596</v>
      </c>
      <c r="H53" s="22">
        <v>40</v>
      </c>
      <c r="I53" s="3">
        <v>0.69305555555554399</v>
      </c>
      <c r="J53" s="22">
        <v>35</v>
      </c>
      <c r="K53" s="5">
        <v>0.73680555555558203</v>
      </c>
      <c r="L53" s="22">
        <v>35</v>
      </c>
      <c r="M53" s="3">
        <v>0.76458333333333339</v>
      </c>
      <c r="N53" s="22">
        <v>35</v>
      </c>
      <c r="P53" s="22"/>
      <c r="Q53" s="7"/>
      <c r="R53" s="22"/>
      <c r="T53" s="22"/>
      <c r="V53" s="22"/>
      <c r="W53" s="9" t="s">
        <v>50</v>
      </c>
      <c r="X53" s="9">
        <v>0.79583333333333339</v>
      </c>
      <c r="Z53" s="16"/>
      <c r="AA53" s="16"/>
      <c r="AB53" s="16"/>
      <c r="AC53" s="16"/>
      <c r="AD53" s="16"/>
      <c r="AE53" s="16"/>
      <c r="AF53" s="16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4.25" x14ac:dyDescent="0.15">
      <c r="A54" s="2">
        <v>9</v>
      </c>
      <c r="C54" s="3">
        <v>0.60347222222223795</v>
      </c>
      <c r="D54" s="22">
        <v>40</v>
      </c>
      <c r="E54" s="3">
        <v>0.63472222222221197</v>
      </c>
      <c r="F54" s="22">
        <v>35</v>
      </c>
      <c r="G54" s="3">
        <v>0.67013888888891004</v>
      </c>
      <c r="H54" s="22">
        <v>40</v>
      </c>
      <c r="I54" s="3">
        <v>0.70138888888887696</v>
      </c>
      <c r="J54" s="22">
        <v>35</v>
      </c>
      <c r="K54" s="5">
        <v>0.745138888888916</v>
      </c>
      <c r="L54" s="22">
        <v>35</v>
      </c>
      <c r="M54" s="3">
        <v>0.7729166666666667</v>
      </c>
      <c r="N54" s="22">
        <v>35</v>
      </c>
      <c r="O54" s="3">
        <v>0.81597222222208299</v>
      </c>
      <c r="P54" s="22">
        <v>35</v>
      </c>
      <c r="Q54" s="3">
        <v>0.84375</v>
      </c>
      <c r="R54" s="22">
        <v>30</v>
      </c>
      <c r="S54" s="11">
        <v>0.87847222222191601</v>
      </c>
      <c r="T54" s="22">
        <v>30</v>
      </c>
      <c r="U54" s="11">
        <v>0.90625</v>
      </c>
      <c r="V54" s="22">
        <v>30</v>
      </c>
      <c r="W54" s="8" t="s">
        <v>26</v>
      </c>
      <c r="X54" s="9">
        <v>0.93402777777777779</v>
      </c>
      <c r="Z54" s="16"/>
      <c r="AA54" s="16"/>
      <c r="AB54" s="16"/>
      <c r="AC54" s="16"/>
      <c r="AD54" s="16"/>
      <c r="AE54" s="16"/>
      <c r="AF54" s="16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4.25" x14ac:dyDescent="0.15">
      <c r="A55" s="2">
        <v>10</v>
      </c>
      <c r="C55" s="3">
        <v>0.61180555555557203</v>
      </c>
      <c r="D55" s="22">
        <v>40</v>
      </c>
      <c r="E55" s="3">
        <v>0.64305555555554506</v>
      </c>
      <c r="F55" s="22">
        <v>35</v>
      </c>
      <c r="G55" s="3">
        <v>0.67847222222224401</v>
      </c>
      <c r="H55" s="22">
        <v>40</v>
      </c>
      <c r="I55" s="3">
        <v>0.70972222222221004</v>
      </c>
      <c r="J55" s="22">
        <v>35</v>
      </c>
      <c r="K55" s="5">
        <v>0.75347222222224997</v>
      </c>
      <c r="L55" s="22">
        <v>35</v>
      </c>
      <c r="M55" s="3">
        <v>0.78125</v>
      </c>
      <c r="N55" s="22">
        <v>35</v>
      </c>
      <c r="O55" s="11">
        <v>0.82638888888872197</v>
      </c>
      <c r="P55" s="22">
        <v>35</v>
      </c>
      <c r="Q55" s="11">
        <v>0.85416666666666596</v>
      </c>
      <c r="R55" s="22">
        <v>30</v>
      </c>
      <c r="S55" s="3">
        <v>0.888888888888555</v>
      </c>
      <c r="T55" s="22">
        <v>30</v>
      </c>
      <c r="U55" s="3">
        <v>0.91666666666666596</v>
      </c>
      <c r="V55" s="22">
        <v>30</v>
      </c>
      <c r="W55" s="9" t="s">
        <v>7</v>
      </c>
      <c r="X55" s="9">
        <v>0.94444444444444453</v>
      </c>
      <c r="Z55" s="16"/>
      <c r="AA55" s="16"/>
      <c r="AB55" s="16"/>
      <c r="AC55" s="16"/>
      <c r="AD55" s="16"/>
      <c r="AE55" s="16"/>
      <c r="AF55" s="16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4.25" x14ac:dyDescent="0.15">
      <c r="U56" s="13"/>
      <c r="V56" s="13"/>
      <c r="Y56" s="13"/>
      <c r="Z56" s="10"/>
      <c r="AA56" s="10"/>
      <c r="AB56" s="10"/>
      <c r="AC56" s="10"/>
      <c r="AD56" s="16"/>
      <c r="AE56" s="16"/>
      <c r="AF56" s="10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4.25" x14ac:dyDescent="0.15"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4.25" x14ac:dyDescent="0.15"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4.25" x14ac:dyDescent="0.15"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4.25" x14ac:dyDescent="0.15"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4.25" x14ac:dyDescent="0.15"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4.25" x14ac:dyDescent="0.15"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4.25" x14ac:dyDescent="0.15"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4.25" x14ac:dyDescent="0.15"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25:54" ht="14.25" x14ac:dyDescent="0.15"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25:54" ht="14.25" x14ac:dyDescent="0.15"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25:54" ht="14.25" x14ac:dyDescent="0.15"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25:54" ht="14.25" x14ac:dyDescent="0.15"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25:54" ht="14.25" x14ac:dyDescent="0.15"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25:54" ht="14.25" x14ac:dyDescent="0.15"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25:54" ht="14.25" x14ac:dyDescent="0.15"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25:54" ht="14.25" x14ac:dyDescent="0.15"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25:54" ht="14.25" x14ac:dyDescent="0.15"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25:54" ht="14.25" x14ac:dyDescent="0.15"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25:54" ht="14.25" x14ac:dyDescent="0.15"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25:54" ht="14.25" x14ac:dyDescent="0.15"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25:54" ht="14.25" x14ac:dyDescent="0.15"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25:54" ht="14.25" x14ac:dyDescent="0.15"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25:54" ht="14.25" x14ac:dyDescent="0.15"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25:54" ht="14.25" x14ac:dyDescent="0.15"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25:54" ht="14.25" x14ac:dyDescent="0.15"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25:54" ht="14.25" x14ac:dyDescent="0.15"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25:54" ht="14.25" x14ac:dyDescent="0.15"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25:54" ht="14.25" x14ac:dyDescent="0.15"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25:54" ht="14.25" x14ac:dyDescent="0.15"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25:54" ht="14.25" x14ac:dyDescent="0.15"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25:54" ht="14.25" x14ac:dyDescent="0.15"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25:54" ht="14.25" x14ac:dyDescent="0.15"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25:54" ht="14.25" x14ac:dyDescent="0.15"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25:54" ht="14.25" x14ac:dyDescent="0.15"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25:54" ht="14.25" x14ac:dyDescent="0.15"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25:54" ht="14.25" x14ac:dyDescent="0.15"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25:54" ht="14.25" x14ac:dyDescent="0.15"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25:54" ht="14.25" x14ac:dyDescent="0.15"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25:54" ht="14.25" x14ac:dyDescent="0.15"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25:54" ht="14.25" x14ac:dyDescent="0.15"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25:54" ht="14.25" x14ac:dyDescent="0.15"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25:54" ht="14.25" x14ac:dyDescent="0.15"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25:54" ht="14.25" x14ac:dyDescent="0.15"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25:54" ht="14.25" x14ac:dyDescent="0.15"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25:54" ht="14.25" x14ac:dyDescent="0.15"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25:54" ht="14.25" x14ac:dyDescent="0.15"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25:54" ht="14.25" x14ac:dyDescent="0.15"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25:54" ht="14.25" x14ac:dyDescent="0.15"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25:54" ht="14.25" x14ac:dyDescent="0.15"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25:54" ht="14.25" x14ac:dyDescent="0.15"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25:54" ht="14.25" x14ac:dyDescent="0.15"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25:54" ht="14.25" x14ac:dyDescent="0.15"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25:54" ht="14.25" x14ac:dyDescent="0.15"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25:54" ht="14.25" x14ac:dyDescent="0.15"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25:54" ht="14.25" x14ac:dyDescent="0.15"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25:54" ht="14.25" x14ac:dyDescent="0.15"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29:54" ht="14.25" x14ac:dyDescent="0.15"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29:54" ht="14.25" x14ac:dyDescent="0.15"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29:54" ht="14.25" x14ac:dyDescent="0.15"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</sheetData>
  <mergeCells count="4">
    <mergeCell ref="A31:X31"/>
    <mergeCell ref="A32:X32"/>
    <mergeCell ref="A1:X1"/>
    <mergeCell ref="A2:X2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3"/>
  <sheetViews>
    <sheetView zoomScaleNormal="100" workbookViewId="0">
      <selection activeCell="O14" sqref="O14"/>
    </sheetView>
  </sheetViews>
  <sheetFormatPr defaultColWidth="9" defaultRowHeight="13.5" x14ac:dyDescent="0.15"/>
  <cols>
    <col min="1" max="1" width="6.375" customWidth="1"/>
    <col min="2" max="2" width="7.75" customWidth="1"/>
    <col min="3" max="3" width="8" customWidth="1"/>
    <col min="4" max="4" width="3.625" customWidth="1"/>
    <col min="5" max="5" width="3.5" customWidth="1"/>
    <col min="6" max="6" width="8.375" customWidth="1"/>
    <col min="7" max="7" width="3.125" style="22" customWidth="1"/>
    <col min="8" max="8" width="3.125" style="23" customWidth="1"/>
    <col min="9" max="9" width="7.75" customWidth="1"/>
    <col min="10" max="10" width="3.125" style="22" customWidth="1"/>
    <col min="11" max="11" width="3.125" style="23" customWidth="1"/>
    <col min="12" max="12" width="7.875" customWidth="1"/>
    <col min="13" max="13" width="3.125" style="22" customWidth="1"/>
    <col min="14" max="14" width="3.125" style="23" customWidth="1"/>
    <col min="15" max="15" width="7.5" customWidth="1"/>
    <col min="16" max="16" width="3.125" style="22" customWidth="1"/>
    <col min="17" max="17" width="3.125" style="23" customWidth="1"/>
    <col min="18" max="18" width="8" customWidth="1"/>
    <col min="19" max="19" width="3.125" style="22" customWidth="1"/>
    <col min="20" max="20" width="3.125" style="23" customWidth="1"/>
    <col min="21" max="21" width="7.875" customWidth="1"/>
    <col min="22" max="22" width="3.125" style="22" customWidth="1"/>
    <col min="23" max="23" width="3.125" style="23" customWidth="1"/>
    <col min="24" max="24" width="8.375" customWidth="1"/>
    <col min="25" max="25" width="3.125" style="22" customWidth="1"/>
    <col min="26" max="26" width="3.125" style="23" customWidth="1"/>
    <col min="27" max="27" width="7.375" customWidth="1"/>
    <col min="28" max="28" width="3.125" style="22" customWidth="1"/>
    <col min="29" max="29" width="3.125" style="23" customWidth="1"/>
    <col min="30" max="30" width="7.125" customWidth="1"/>
    <col min="31" max="31" width="3.125" style="22" customWidth="1"/>
    <col min="32" max="32" width="3.875" style="23" customWidth="1"/>
    <col min="33" max="34" width="9" customWidth="1"/>
    <col min="35" max="35" width="3.125" style="22" customWidth="1"/>
    <col min="36" max="36" width="3.125" style="23" customWidth="1"/>
    <col min="37" max="37" width="9" customWidth="1"/>
    <col min="38" max="38" width="3.125" style="22" customWidth="1"/>
    <col min="39" max="39" width="3.125" style="23" customWidth="1"/>
    <col min="40" max="40" width="9" customWidth="1"/>
    <col min="41" max="42" width="3.125" customWidth="1"/>
    <col min="43" max="43" width="9" customWidth="1"/>
    <col min="44" max="45" width="3.125" customWidth="1"/>
    <col min="46" max="46" width="9" customWidth="1"/>
    <col min="47" max="47" width="4.125" customWidth="1"/>
    <col min="48" max="48" width="4.125" style="7" customWidth="1"/>
    <col min="50" max="50" width="4.625" customWidth="1"/>
    <col min="51" max="51" width="4.125" customWidth="1"/>
    <col min="53" max="53" width="3.875" customWidth="1"/>
    <col min="54" max="54" width="4.25" customWidth="1"/>
    <col min="56" max="56" width="4.375" customWidth="1"/>
    <col min="57" max="57" width="3.875" customWidth="1"/>
    <col min="59" max="59" width="3.875" customWidth="1"/>
  </cols>
  <sheetData>
    <row r="1" spans="1:61" ht="27" customHeight="1" x14ac:dyDescent="0.1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3"/>
      <c r="BF1" s="13"/>
      <c r="BG1" s="13"/>
      <c r="BH1" s="13"/>
      <c r="BI1" s="13"/>
    </row>
    <row r="2" spans="1:61" ht="24" customHeight="1" x14ac:dyDescent="0.15">
      <c r="A2" s="82" t="s">
        <v>55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10"/>
      <c r="AH2" s="10"/>
      <c r="AI2" s="10"/>
      <c r="AJ2" s="10"/>
      <c r="AK2" s="10"/>
      <c r="AL2" s="10"/>
      <c r="AM2" s="10"/>
      <c r="AN2" s="10"/>
      <c r="AO2" s="13"/>
      <c r="AP2" s="13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3"/>
      <c r="BF2" s="13"/>
      <c r="BG2" s="13"/>
      <c r="BH2" s="13"/>
      <c r="BI2" s="13"/>
    </row>
    <row r="3" spans="1:61" ht="20.25" x14ac:dyDescent="0.15">
      <c r="A3" s="56" t="s">
        <v>1</v>
      </c>
      <c r="B3" s="56" t="s">
        <v>2</v>
      </c>
      <c r="C3" s="56" t="s">
        <v>3</v>
      </c>
      <c r="D3" s="56"/>
      <c r="E3" s="61"/>
      <c r="F3" s="56" t="s">
        <v>4</v>
      </c>
      <c r="G3" s="56"/>
      <c r="H3" s="61"/>
      <c r="I3" s="56" t="s">
        <v>3</v>
      </c>
      <c r="J3" s="56"/>
      <c r="K3" s="61"/>
      <c r="L3" s="56" t="s">
        <v>4</v>
      </c>
      <c r="M3" s="56"/>
      <c r="N3" s="61"/>
      <c r="O3" s="56" t="s">
        <v>3</v>
      </c>
      <c r="P3" s="56"/>
      <c r="Q3" s="61"/>
      <c r="R3" s="56" t="s">
        <v>4</v>
      </c>
      <c r="S3" s="56"/>
      <c r="T3" s="61"/>
      <c r="U3" s="56" t="s">
        <v>3</v>
      </c>
      <c r="V3" s="56"/>
      <c r="W3" s="61"/>
      <c r="X3" s="56" t="s">
        <v>4</v>
      </c>
      <c r="Y3" s="56"/>
      <c r="Z3" s="61"/>
      <c r="AA3" s="56" t="s">
        <v>3</v>
      </c>
      <c r="AB3" s="56"/>
      <c r="AC3" s="61"/>
      <c r="AD3" s="56" t="s">
        <v>4</v>
      </c>
      <c r="AE3" s="56"/>
      <c r="AF3" s="61"/>
      <c r="AG3" s="16"/>
      <c r="AH3" s="16"/>
      <c r="AI3" s="16"/>
      <c r="AJ3" s="16"/>
      <c r="AK3" s="16"/>
      <c r="AL3" s="16"/>
      <c r="AM3" s="16"/>
      <c r="AN3" s="16"/>
    </row>
    <row r="4" spans="1:61" ht="14.25" x14ac:dyDescent="0.15">
      <c r="A4" s="2">
        <v>1</v>
      </c>
      <c r="B4" s="9">
        <v>0.19791666666666666</v>
      </c>
      <c r="C4" s="3">
        <v>0.20833333333333301</v>
      </c>
      <c r="D4" s="55">
        <v>30</v>
      </c>
      <c r="E4" s="63">
        <v>10</v>
      </c>
      <c r="F4" s="3">
        <v>0.23611111111111099</v>
      </c>
      <c r="G4" s="55">
        <v>30</v>
      </c>
      <c r="H4" s="63">
        <v>14</v>
      </c>
      <c r="I4" s="3">
        <v>0.266666666666665</v>
      </c>
      <c r="J4" s="55">
        <v>35</v>
      </c>
      <c r="K4" s="63">
        <v>11</v>
      </c>
      <c r="L4" s="3">
        <v>0.29861111111111099</v>
      </c>
      <c r="M4" s="55">
        <v>50</v>
      </c>
      <c r="N4" s="63">
        <v>16</v>
      </c>
      <c r="O4" s="3">
        <v>0.34444444444448302</v>
      </c>
      <c r="P4" s="55">
        <v>45</v>
      </c>
      <c r="Q4" s="63">
        <v>13</v>
      </c>
      <c r="R4" s="3">
        <v>0.37777777777778598</v>
      </c>
      <c r="S4" s="55">
        <v>35</v>
      </c>
      <c r="T4" s="63"/>
      <c r="U4" s="20">
        <v>0.40208333333333335</v>
      </c>
      <c r="V4" s="55"/>
      <c r="W4" s="63"/>
      <c r="X4" s="8"/>
      <c r="Y4" s="55"/>
      <c r="Z4" s="63"/>
      <c r="AA4" s="8"/>
      <c r="AB4" s="55"/>
      <c r="AC4" s="63"/>
      <c r="AD4" s="8"/>
      <c r="AE4" s="55"/>
      <c r="AF4" s="63"/>
      <c r="AG4" s="64"/>
      <c r="AH4" s="64"/>
      <c r="AI4" s="16"/>
      <c r="AJ4" s="16"/>
      <c r="AK4" s="16"/>
      <c r="AL4" s="16"/>
      <c r="AM4" s="16"/>
      <c r="AN4" s="16"/>
    </row>
    <row r="5" spans="1:61" ht="14.25" x14ac:dyDescent="0.15">
      <c r="A5" s="2">
        <v>2</v>
      </c>
      <c r="B5" s="9">
        <v>0.26180555555555557</v>
      </c>
      <c r="C5" s="8"/>
      <c r="D5" s="55"/>
      <c r="E5" s="63"/>
      <c r="F5" s="8"/>
      <c r="G5" s="55"/>
      <c r="H5" s="63"/>
      <c r="I5" s="3">
        <v>0.27222222222221898</v>
      </c>
      <c r="J5" s="55">
        <v>35</v>
      </c>
      <c r="K5" s="63">
        <v>13</v>
      </c>
      <c r="L5" s="3">
        <v>0.30555555555555503</v>
      </c>
      <c r="M5" s="55">
        <v>50</v>
      </c>
      <c r="N5" s="63">
        <v>18</v>
      </c>
      <c r="O5" s="3">
        <v>0.35277777777783598</v>
      </c>
      <c r="P5" s="55">
        <v>40</v>
      </c>
      <c r="Q5" s="63">
        <v>4</v>
      </c>
      <c r="R5" s="3">
        <v>0.38333333333334602</v>
      </c>
      <c r="S5" s="55">
        <v>35</v>
      </c>
      <c r="T5" s="63">
        <v>25</v>
      </c>
      <c r="U5" s="3">
        <v>0.42499999999999999</v>
      </c>
      <c r="V5" s="55">
        <v>35</v>
      </c>
      <c r="W5" s="63">
        <v>5</v>
      </c>
      <c r="X5" s="3">
        <v>0.45277777777777778</v>
      </c>
      <c r="Y5" s="55">
        <v>35</v>
      </c>
      <c r="Z5" s="63">
        <v>33</v>
      </c>
      <c r="AA5" s="5">
        <v>0.50000000000488398</v>
      </c>
      <c r="AB5" s="55">
        <v>35</v>
      </c>
      <c r="AC5" s="63">
        <v>5</v>
      </c>
      <c r="AD5" s="3">
        <v>0.52777777777880897</v>
      </c>
      <c r="AE5" s="55">
        <v>35</v>
      </c>
      <c r="AF5" s="63">
        <v>15</v>
      </c>
      <c r="AG5" s="64"/>
      <c r="AH5" s="64"/>
      <c r="AI5" s="16"/>
      <c r="AJ5" s="16"/>
      <c r="AK5" s="16"/>
      <c r="AL5" s="16"/>
      <c r="AM5" s="16"/>
      <c r="AN5" s="16"/>
    </row>
    <row r="6" spans="1:61" ht="14.25" x14ac:dyDescent="0.15">
      <c r="A6" s="2">
        <v>3</v>
      </c>
      <c r="B6" s="9">
        <v>0.20833333333333334</v>
      </c>
      <c r="C6" s="3">
        <v>0.21875</v>
      </c>
      <c r="D6" s="55">
        <v>30</v>
      </c>
      <c r="E6" s="63">
        <v>10</v>
      </c>
      <c r="F6" s="3">
        <v>0.24652777777777779</v>
      </c>
      <c r="G6" s="55">
        <v>30</v>
      </c>
      <c r="H6" s="63">
        <v>15</v>
      </c>
      <c r="I6" s="3">
        <v>0.27777777777777302</v>
      </c>
      <c r="J6" s="55">
        <v>35</v>
      </c>
      <c r="K6" s="63">
        <v>15</v>
      </c>
      <c r="L6" s="3">
        <v>0.312499999999999</v>
      </c>
      <c r="M6" s="55">
        <v>50</v>
      </c>
      <c r="N6" s="63">
        <v>20</v>
      </c>
      <c r="O6" s="3">
        <v>0.36111111111118899</v>
      </c>
      <c r="P6" s="55">
        <v>35</v>
      </c>
      <c r="Q6" s="63">
        <v>5</v>
      </c>
      <c r="R6" s="3">
        <v>0.38888888888890499</v>
      </c>
      <c r="S6" s="55">
        <v>35</v>
      </c>
      <c r="T6" s="63">
        <v>29</v>
      </c>
      <c r="U6" s="3">
        <v>0.43333333333387603</v>
      </c>
      <c r="V6" s="55">
        <v>35</v>
      </c>
      <c r="W6" s="63">
        <v>5</v>
      </c>
      <c r="X6" s="3">
        <v>0.46111111111122499</v>
      </c>
      <c r="Y6" s="55">
        <v>35</v>
      </c>
      <c r="Z6" s="63">
        <v>31</v>
      </c>
      <c r="AA6" s="6">
        <v>0.50694444444444442</v>
      </c>
      <c r="AB6" s="55">
        <v>35</v>
      </c>
      <c r="AC6" s="63">
        <v>5</v>
      </c>
      <c r="AD6" s="9">
        <v>0.53472222222222221</v>
      </c>
      <c r="AE6" s="55">
        <v>35</v>
      </c>
      <c r="AF6" s="63">
        <v>20</v>
      </c>
      <c r="AG6" s="64"/>
      <c r="AH6" s="64"/>
      <c r="AI6" s="16"/>
      <c r="AJ6" s="16"/>
      <c r="AK6" s="16"/>
      <c r="AL6" s="16"/>
      <c r="AM6" s="16"/>
      <c r="AN6" s="16"/>
    </row>
    <row r="7" spans="1:61" ht="14.25" x14ac:dyDescent="0.15">
      <c r="A7" s="2">
        <v>4</v>
      </c>
      <c r="B7" s="9">
        <v>0.27291666666666664</v>
      </c>
      <c r="C7" s="8"/>
      <c r="D7" s="55"/>
      <c r="E7" s="63"/>
      <c r="F7" s="8"/>
      <c r="G7" s="55"/>
      <c r="H7" s="63"/>
      <c r="I7" s="3">
        <v>0.283333333333327</v>
      </c>
      <c r="J7" s="55">
        <v>35</v>
      </c>
      <c r="K7" s="63">
        <v>17</v>
      </c>
      <c r="L7" s="3">
        <v>0.31944444444444298</v>
      </c>
      <c r="M7" s="55">
        <v>50</v>
      </c>
      <c r="N7" s="63">
        <v>20</v>
      </c>
      <c r="O7" s="3">
        <v>0.36805555555555558</v>
      </c>
      <c r="P7" s="55">
        <v>35</v>
      </c>
      <c r="Q7" s="63">
        <v>5</v>
      </c>
      <c r="R7" s="3">
        <v>0.39583333333333331</v>
      </c>
      <c r="S7" s="55">
        <v>35</v>
      </c>
      <c r="T7" s="63">
        <v>31</v>
      </c>
      <c r="U7" s="5">
        <v>0.44166666666775201</v>
      </c>
      <c r="V7" s="55">
        <v>35</v>
      </c>
      <c r="W7" s="63">
        <v>5</v>
      </c>
      <c r="X7" s="3">
        <v>0.46944444444467298</v>
      </c>
      <c r="Y7" s="55">
        <v>35</v>
      </c>
      <c r="Z7" s="63">
        <v>29</v>
      </c>
      <c r="AA7" s="3">
        <v>0.51388888888400497</v>
      </c>
      <c r="AB7" s="55">
        <v>35</v>
      </c>
      <c r="AC7" s="63">
        <v>5</v>
      </c>
      <c r="AD7" s="3">
        <v>0.54166666666563501</v>
      </c>
      <c r="AE7" s="55">
        <v>35</v>
      </c>
      <c r="AF7" s="63">
        <v>25</v>
      </c>
      <c r="AG7" s="64"/>
      <c r="AH7" s="64"/>
      <c r="AI7" s="16"/>
      <c r="AJ7" s="16"/>
      <c r="AK7" s="16"/>
      <c r="AL7" s="16"/>
      <c r="AM7" s="16"/>
      <c r="AN7" s="16"/>
    </row>
    <row r="8" spans="1:61" ht="14.25" x14ac:dyDescent="0.15">
      <c r="A8" s="43">
        <v>5</v>
      </c>
      <c r="B8" s="45">
        <v>0.27847222222222223</v>
      </c>
      <c r="C8" s="58"/>
      <c r="D8" s="55"/>
      <c r="E8" s="63"/>
      <c r="F8" s="58"/>
      <c r="G8" s="55"/>
      <c r="H8" s="63"/>
      <c r="I8" s="19">
        <v>0.28888888888888098</v>
      </c>
      <c r="J8" s="55">
        <v>45</v>
      </c>
      <c r="K8" s="63">
        <v>9</v>
      </c>
      <c r="L8" s="19">
        <v>0.32638888888888701</v>
      </c>
      <c r="M8" s="55">
        <v>45</v>
      </c>
      <c r="N8" s="63">
        <v>25</v>
      </c>
      <c r="O8" s="19">
        <v>0.37499999999992201</v>
      </c>
      <c r="P8" s="55">
        <v>35</v>
      </c>
      <c r="Q8" s="63"/>
      <c r="R8" s="19">
        <v>0.40277777777776202</v>
      </c>
      <c r="S8" s="55">
        <v>35</v>
      </c>
      <c r="T8" s="63">
        <v>33</v>
      </c>
      <c r="U8" s="48">
        <v>0.45000000000162799</v>
      </c>
      <c r="V8" s="55">
        <v>35</v>
      </c>
      <c r="W8" s="63">
        <v>5</v>
      </c>
      <c r="X8" s="19">
        <v>0.47777777777812103</v>
      </c>
      <c r="Y8" s="55">
        <v>35</v>
      </c>
      <c r="Z8" s="63"/>
      <c r="AA8" s="46">
        <v>0.50208333333333333</v>
      </c>
      <c r="AB8" s="55"/>
      <c r="AC8" s="63"/>
      <c r="AD8" s="58"/>
      <c r="AE8" s="55"/>
      <c r="AF8" s="63"/>
      <c r="AG8" s="64"/>
      <c r="AH8" s="64"/>
      <c r="AI8" s="16"/>
      <c r="AJ8" s="16"/>
      <c r="AK8" s="16"/>
      <c r="AL8" s="16"/>
      <c r="AM8" s="16"/>
      <c r="AN8" s="16"/>
    </row>
    <row r="9" spans="1:61" ht="14.25" x14ac:dyDescent="0.15">
      <c r="A9" s="43">
        <v>6</v>
      </c>
      <c r="B9" s="45">
        <v>0.21875</v>
      </c>
      <c r="C9" s="19">
        <v>0.22916666666666699</v>
      </c>
      <c r="D9" s="55">
        <v>30</v>
      </c>
      <c r="E9" s="63">
        <v>10</v>
      </c>
      <c r="F9" s="19">
        <v>0.25694444444444497</v>
      </c>
      <c r="G9" s="55">
        <v>30</v>
      </c>
      <c r="H9" s="63">
        <v>23</v>
      </c>
      <c r="I9" s="19">
        <v>0.29375000000000001</v>
      </c>
      <c r="J9" s="55">
        <v>45</v>
      </c>
      <c r="K9" s="63">
        <v>12</v>
      </c>
      <c r="L9" s="19">
        <v>0.33333333333333098</v>
      </c>
      <c r="M9" s="55">
        <v>45</v>
      </c>
      <c r="N9" s="63"/>
      <c r="O9" s="46">
        <v>0.36458333333333331</v>
      </c>
      <c r="P9" s="55"/>
      <c r="Q9" s="63"/>
      <c r="R9" s="58"/>
      <c r="S9" s="55"/>
      <c r="T9" s="63"/>
      <c r="U9" s="58"/>
      <c r="V9" s="55"/>
      <c r="W9" s="63"/>
      <c r="X9" s="58"/>
      <c r="Y9" s="55"/>
      <c r="Z9" s="63"/>
      <c r="AA9" s="58"/>
      <c r="AB9" s="55"/>
      <c r="AC9" s="63"/>
      <c r="AD9" s="46">
        <v>0.58333333333333337</v>
      </c>
      <c r="AE9" s="55"/>
      <c r="AF9" s="63"/>
      <c r="AG9" s="64"/>
      <c r="AH9" s="64"/>
      <c r="AI9" s="16"/>
      <c r="AJ9" s="16"/>
      <c r="AK9" s="16"/>
      <c r="AL9" s="16"/>
      <c r="AM9" s="16"/>
      <c r="AN9" s="16"/>
    </row>
    <row r="10" spans="1:61" ht="14.25" x14ac:dyDescent="0.15">
      <c r="A10" s="2">
        <v>7</v>
      </c>
      <c r="B10" s="9">
        <v>0.22916666666666666</v>
      </c>
      <c r="C10" s="3">
        <v>0.23958333333333401</v>
      </c>
      <c r="D10" s="55">
        <v>30</v>
      </c>
      <c r="E10" s="63">
        <v>10</v>
      </c>
      <c r="F10" s="3">
        <v>0.26736111111111099</v>
      </c>
      <c r="G10" s="55">
        <v>35</v>
      </c>
      <c r="H10" s="63">
        <v>10</v>
      </c>
      <c r="I10" s="3">
        <v>0.29861111111112099</v>
      </c>
      <c r="J10" s="55">
        <v>50</v>
      </c>
      <c r="K10" s="63">
        <v>10</v>
      </c>
      <c r="L10" s="3">
        <v>0.34027777777777501</v>
      </c>
      <c r="M10" s="55">
        <v>40</v>
      </c>
      <c r="N10" s="63">
        <v>20</v>
      </c>
      <c r="O10" s="3">
        <v>0.38194444444428899</v>
      </c>
      <c r="P10" s="55">
        <v>35</v>
      </c>
      <c r="Q10" s="63">
        <v>5</v>
      </c>
      <c r="R10" s="3">
        <v>0.40972222222219001</v>
      </c>
      <c r="S10" s="55">
        <v>35</v>
      </c>
      <c r="T10" s="63">
        <v>35</v>
      </c>
      <c r="U10" s="5">
        <v>0.45833333333550402</v>
      </c>
      <c r="V10" s="55">
        <v>35</v>
      </c>
      <c r="W10" s="63">
        <v>5</v>
      </c>
      <c r="X10" s="3">
        <v>0.48611111111156902</v>
      </c>
      <c r="Y10" s="55">
        <v>35</v>
      </c>
      <c r="Z10" s="63">
        <v>15</v>
      </c>
      <c r="AA10" s="3">
        <v>0.52083333333333337</v>
      </c>
      <c r="AB10" s="55">
        <v>35</v>
      </c>
      <c r="AC10" s="63">
        <v>5</v>
      </c>
      <c r="AD10" s="3">
        <v>0.54861111111111105</v>
      </c>
      <c r="AE10" s="55">
        <v>35</v>
      </c>
      <c r="AF10" s="63"/>
      <c r="AG10" s="64"/>
      <c r="AH10" s="64"/>
      <c r="AI10" s="16"/>
      <c r="AJ10" s="16"/>
      <c r="AK10" s="16"/>
      <c r="AL10" s="16"/>
      <c r="AM10" s="16"/>
      <c r="AN10" s="16"/>
    </row>
    <row r="11" spans="1:61" ht="14.25" x14ac:dyDescent="0.15">
      <c r="A11" s="2">
        <v>8</v>
      </c>
      <c r="B11" s="9">
        <v>0.2951388888888889</v>
      </c>
      <c r="C11" s="8"/>
      <c r="D11" s="55"/>
      <c r="E11" s="63"/>
      <c r="F11" s="8"/>
      <c r="G11" s="55"/>
      <c r="H11" s="63"/>
      <c r="I11" s="3">
        <v>0.30555555555555552</v>
      </c>
      <c r="J11" s="55">
        <v>50</v>
      </c>
      <c r="K11" s="63">
        <v>10</v>
      </c>
      <c r="L11" s="3">
        <v>0.34722222222221899</v>
      </c>
      <c r="M11" s="55">
        <v>40</v>
      </c>
      <c r="N11" s="63">
        <v>20</v>
      </c>
      <c r="O11" s="3">
        <v>0.38888888888865603</v>
      </c>
      <c r="P11" s="55">
        <v>35</v>
      </c>
      <c r="Q11" s="63">
        <v>5</v>
      </c>
      <c r="R11" s="3">
        <v>0.416666666666618</v>
      </c>
      <c r="S11" s="55">
        <v>35</v>
      </c>
      <c r="T11" s="63">
        <v>37</v>
      </c>
      <c r="U11" s="5">
        <v>0.46666666666938</v>
      </c>
      <c r="V11" s="55">
        <v>35</v>
      </c>
      <c r="W11" s="63">
        <v>5</v>
      </c>
      <c r="X11" s="3">
        <v>0.49444444444501701</v>
      </c>
      <c r="Y11" s="55">
        <v>35</v>
      </c>
      <c r="Z11" s="63">
        <v>18</v>
      </c>
      <c r="AA11" s="3">
        <v>0.53125</v>
      </c>
      <c r="AB11" s="55">
        <v>35</v>
      </c>
      <c r="AC11" s="63">
        <v>5</v>
      </c>
      <c r="AD11" s="3">
        <v>0.55902777777777801</v>
      </c>
      <c r="AE11" s="55">
        <v>35</v>
      </c>
      <c r="AF11" s="63">
        <v>20</v>
      </c>
      <c r="AG11" s="64"/>
      <c r="AH11" s="64"/>
      <c r="AI11" s="16"/>
      <c r="AJ11" s="16"/>
      <c r="AK11" s="16"/>
      <c r="AL11" s="16"/>
      <c r="AM11" s="16"/>
      <c r="AN11" s="16"/>
    </row>
    <row r="12" spans="1:61" ht="14.25" x14ac:dyDescent="0.15">
      <c r="A12" s="2">
        <v>9</v>
      </c>
      <c r="B12" s="9">
        <v>0.23958333333333334</v>
      </c>
      <c r="C12" s="3">
        <v>0.250000000000001</v>
      </c>
      <c r="D12" s="55">
        <v>30</v>
      </c>
      <c r="E12" s="63">
        <v>10</v>
      </c>
      <c r="F12" s="3">
        <v>0.27777777777777801</v>
      </c>
      <c r="G12" s="55">
        <v>40</v>
      </c>
      <c r="H12" s="63">
        <v>10</v>
      </c>
      <c r="I12" s="3">
        <v>0.31249999999999001</v>
      </c>
      <c r="J12" s="55">
        <v>50</v>
      </c>
      <c r="K12" s="63">
        <v>10</v>
      </c>
      <c r="L12" s="3">
        <v>0.35416666666666302</v>
      </c>
      <c r="M12" s="55">
        <v>40</v>
      </c>
      <c r="N12" s="63">
        <v>20</v>
      </c>
      <c r="O12" s="3">
        <v>0.39583333333302301</v>
      </c>
      <c r="P12" s="55">
        <v>35</v>
      </c>
      <c r="Q12" s="63">
        <v>5</v>
      </c>
      <c r="R12" s="3">
        <v>0.42361111111104599</v>
      </c>
      <c r="S12" s="55">
        <v>35</v>
      </c>
      <c r="T12" s="63"/>
      <c r="U12" s="20">
        <v>0.44791666666666669</v>
      </c>
      <c r="V12" s="55"/>
      <c r="W12" s="63"/>
      <c r="X12" s="8"/>
      <c r="Y12" s="55"/>
      <c r="Z12" s="63"/>
      <c r="AA12" s="8"/>
      <c r="AB12" s="55"/>
      <c r="AC12" s="63"/>
      <c r="AD12" s="20">
        <v>0.59722222222222221</v>
      </c>
      <c r="AE12" s="55"/>
      <c r="AF12" s="63"/>
      <c r="AG12" s="64"/>
      <c r="AH12" s="64"/>
      <c r="AI12" s="16"/>
      <c r="AJ12" s="16"/>
      <c r="AK12" s="16"/>
      <c r="AL12" s="16"/>
      <c r="AM12" s="16"/>
      <c r="AN12" s="16"/>
    </row>
    <row r="13" spans="1:61" ht="14.25" x14ac:dyDescent="0.15">
      <c r="A13" s="2">
        <v>10</v>
      </c>
      <c r="B13" s="9">
        <v>0.24513888888888888</v>
      </c>
      <c r="C13" s="3">
        <v>0.25555555555555559</v>
      </c>
      <c r="D13" s="55">
        <v>30</v>
      </c>
      <c r="E13" s="63">
        <v>12</v>
      </c>
      <c r="F13" s="3">
        <v>0.28472222222222221</v>
      </c>
      <c r="G13" s="55">
        <v>40</v>
      </c>
      <c r="H13" s="63">
        <v>10</v>
      </c>
      <c r="I13" s="3">
        <v>0.31944444444442499</v>
      </c>
      <c r="J13" s="55">
        <v>50</v>
      </c>
      <c r="K13" s="63">
        <v>10</v>
      </c>
      <c r="L13" s="3">
        <v>0.361111111111107</v>
      </c>
      <c r="M13" s="55">
        <v>40</v>
      </c>
      <c r="N13" s="63">
        <v>20</v>
      </c>
      <c r="O13" s="3">
        <v>0.40277777777738999</v>
      </c>
      <c r="P13" s="55">
        <v>35</v>
      </c>
      <c r="Q13" s="63">
        <v>5</v>
      </c>
      <c r="R13" s="3">
        <v>0.43055555555547398</v>
      </c>
      <c r="S13" s="55">
        <v>35</v>
      </c>
      <c r="T13" s="63">
        <v>29</v>
      </c>
      <c r="U13" s="5">
        <v>0.47500000000325598</v>
      </c>
      <c r="V13" s="55">
        <v>35</v>
      </c>
      <c r="W13" s="63">
        <v>5</v>
      </c>
      <c r="X13" s="3">
        <v>0.502777777778465</v>
      </c>
      <c r="Y13" s="55">
        <v>35</v>
      </c>
      <c r="Z13" s="63">
        <v>21</v>
      </c>
      <c r="AA13" s="3">
        <v>0.54166666666666696</v>
      </c>
      <c r="AB13" s="55">
        <v>35</v>
      </c>
      <c r="AC13" s="63">
        <v>5</v>
      </c>
      <c r="AD13" s="3">
        <v>0.56944444444444398</v>
      </c>
      <c r="AE13" s="55">
        <v>35</v>
      </c>
      <c r="AF13" s="63">
        <v>25</v>
      </c>
      <c r="AG13" s="64"/>
      <c r="AH13" s="64"/>
      <c r="AI13" s="16"/>
      <c r="AJ13" s="16"/>
      <c r="AK13" s="16"/>
      <c r="AL13" s="16"/>
      <c r="AM13" s="16"/>
      <c r="AN13" s="16"/>
    </row>
    <row r="14" spans="1:61" ht="14.25" x14ac:dyDescent="0.15">
      <c r="A14" s="2">
        <v>11</v>
      </c>
      <c r="B14" s="9">
        <v>0.31736111111111115</v>
      </c>
      <c r="C14" s="8"/>
      <c r="D14" s="55"/>
      <c r="E14" s="63"/>
      <c r="F14" s="8"/>
      <c r="G14" s="55"/>
      <c r="H14" s="63"/>
      <c r="I14" s="3">
        <v>0.32777777777777778</v>
      </c>
      <c r="J14" s="55">
        <v>45</v>
      </c>
      <c r="K14" s="63">
        <v>11</v>
      </c>
      <c r="L14" s="3">
        <v>0.3666666666666667</v>
      </c>
      <c r="M14" s="55">
        <v>40</v>
      </c>
      <c r="N14" s="63">
        <v>22</v>
      </c>
      <c r="O14" s="3">
        <v>0.40972222222175703</v>
      </c>
      <c r="P14" s="55">
        <v>35</v>
      </c>
      <c r="Q14" s="63">
        <v>5</v>
      </c>
      <c r="R14" s="3">
        <v>0.43749999999990202</v>
      </c>
      <c r="S14" s="55">
        <v>35</v>
      </c>
      <c r="T14" s="63">
        <v>31</v>
      </c>
      <c r="U14" s="5">
        <v>0.48333333333713202</v>
      </c>
      <c r="V14" s="55">
        <v>35</v>
      </c>
      <c r="W14" s="63">
        <v>5</v>
      </c>
      <c r="X14" s="3">
        <v>0.51111111111191299</v>
      </c>
      <c r="Y14" s="55">
        <v>35</v>
      </c>
      <c r="Z14" s="63">
        <v>19</v>
      </c>
      <c r="AA14" s="3">
        <v>0.55208333333333404</v>
      </c>
      <c r="AB14" s="55">
        <v>35</v>
      </c>
      <c r="AC14" s="63">
        <v>5</v>
      </c>
      <c r="AD14" s="3">
        <v>0.57986111111111005</v>
      </c>
      <c r="AE14" s="55">
        <v>35</v>
      </c>
      <c r="AF14" s="63">
        <v>20</v>
      </c>
      <c r="AG14" s="64"/>
      <c r="AH14" s="64"/>
      <c r="AI14" s="16"/>
      <c r="AJ14" s="16"/>
      <c r="AK14" s="16"/>
      <c r="AL14" s="16"/>
      <c r="AM14" s="16"/>
      <c r="AN14" s="16"/>
    </row>
    <row r="15" spans="1:61" ht="14.25" x14ac:dyDescent="0.15">
      <c r="A15" s="2">
        <v>12</v>
      </c>
      <c r="B15" s="9">
        <v>0.25069444444444444</v>
      </c>
      <c r="C15" s="3">
        <v>0.26111111111111002</v>
      </c>
      <c r="D15" s="55">
        <v>30</v>
      </c>
      <c r="E15" s="63">
        <v>14</v>
      </c>
      <c r="F15" s="3">
        <v>0.29166666666666602</v>
      </c>
      <c r="G15" s="55">
        <v>45</v>
      </c>
      <c r="H15" s="63">
        <v>19</v>
      </c>
      <c r="I15" s="3">
        <v>0.33611111111113101</v>
      </c>
      <c r="J15" s="55">
        <v>45</v>
      </c>
      <c r="K15" s="63">
        <v>7</v>
      </c>
      <c r="L15" s="3">
        <v>0.37222222222222601</v>
      </c>
      <c r="M15" s="55">
        <v>40</v>
      </c>
      <c r="N15" s="63">
        <v>24</v>
      </c>
      <c r="O15" s="3">
        <v>0.41666666666612401</v>
      </c>
      <c r="P15" s="55">
        <v>35</v>
      </c>
      <c r="Q15" s="63">
        <v>5</v>
      </c>
      <c r="R15" s="3">
        <v>0.44444444444433001</v>
      </c>
      <c r="S15" s="55">
        <v>35</v>
      </c>
      <c r="T15" s="63">
        <v>33</v>
      </c>
      <c r="U15" s="5">
        <v>0.491666666671008</v>
      </c>
      <c r="V15" s="55">
        <v>35</v>
      </c>
      <c r="W15" s="63">
        <v>5</v>
      </c>
      <c r="X15" s="3">
        <v>0.51944444444536098</v>
      </c>
      <c r="Y15" s="55">
        <v>35</v>
      </c>
      <c r="Z15" s="63"/>
      <c r="AA15" s="20">
        <v>0.54375000000000007</v>
      </c>
      <c r="AB15" s="55"/>
      <c r="AC15" s="63"/>
      <c r="AD15" s="8"/>
      <c r="AE15" s="55"/>
      <c r="AF15" s="63"/>
      <c r="AG15" s="64"/>
      <c r="AH15" s="64"/>
      <c r="AI15" s="16"/>
      <c r="AJ15" s="16"/>
      <c r="AK15" s="16"/>
      <c r="AL15" s="16"/>
      <c r="AM15" s="16"/>
      <c r="AN15" s="16"/>
    </row>
    <row r="16" spans="1:61" ht="14.25" x14ac:dyDescent="0.15">
      <c r="A16" s="4"/>
      <c r="B16" s="4"/>
      <c r="C16" s="4"/>
      <c r="D16" s="4"/>
      <c r="E16" s="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16"/>
      <c r="AJ16" s="16"/>
      <c r="AK16" s="10"/>
      <c r="AL16" s="10"/>
      <c r="AM16" s="10"/>
      <c r="AN16" s="10"/>
      <c r="AO16" s="10"/>
      <c r="AP16" s="10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4.25" x14ac:dyDescent="0.15">
      <c r="A17" s="4"/>
      <c r="B17" s="4"/>
      <c r="C17" s="4"/>
      <c r="D17" s="4"/>
      <c r="E17" s="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16"/>
      <c r="AJ17" s="16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3"/>
      <c r="BF17" s="13"/>
      <c r="BG17" s="13"/>
      <c r="BH17" s="13"/>
      <c r="BI17" s="13"/>
    </row>
    <row r="18" spans="1:61" ht="20.25" x14ac:dyDescent="0.15">
      <c r="A18" s="2" t="s">
        <v>1</v>
      </c>
      <c r="B18" s="4"/>
      <c r="C18" s="60" t="s">
        <v>3</v>
      </c>
      <c r="D18" s="60"/>
      <c r="E18" s="60"/>
      <c r="F18" s="60" t="s">
        <v>4</v>
      </c>
      <c r="G18" s="60"/>
      <c r="H18" s="60"/>
      <c r="I18" s="60" t="s">
        <v>3</v>
      </c>
      <c r="J18" s="60"/>
      <c r="K18" s="60"/>
      <c r="L18" s="60" t="s">
        <v>4</v>
      </c>
      <c r="M18" s="60"/>
      <c r="N18" s="60"/>
      <c r="O18" s="60" t="s">
        <v>3</v>
      </c>
      <c r="P18" s="60"/>
      <c r="Q18" s="60"/>
      <c r="R18" s="60" t="s">
        <v>4</v>
      </c>
      <c r="S18" s="67"/>
      <c r="T18" s="67"/>
      <c r="U18" s="60" t="s">
        <v>3</v>
      </c>
      <c r="V18" s="67"/>
      <c r="W18" s="67"/>
      <c r="X18" s="60" t="s">
        <v>4</v>
      </c>
      <c r="Y18" s="67"/>
      <c r="Z18" s="67"/>
      <c r="AA18" s="60" t="s">
        <v>3</v>
      </c>
      <c r="AB18" s="67"/>
      <c r="AC18" s="67"/>
      <c r="AD18" s="60" t="s">
        <v>4</v>
      </c>
      <c r="AE18" s="64"/>
      <c r="AF18" s="64"/>
      <c r="AG18" s="60" t="s">
        <v>5</v>
      </c>
      <c r="AH18" s="60" t="s">
        <v>6</v>
      </c>
      <c r="AI18" s="56"/>
      <c r="AJ18" s="16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3"/>
      <c r="BF18" s="13"/>
      <c r="BG18" s="13"/>
      <c r="BH18" s="13"/>
      <c r="BI18" s="13"/>
    </row>
    <row r="19" spans="1:61" ht="14.25" x14ac:dyDescent="0.15">
      <c r="A19" s="2">
        <v>1</v>
      </c>
      <c r="B19" s="4"/>
      <c r="C19" s="8"/>
      <c r="D19" s="55"/>
      <c r="E19" s="63"/>
      <c r="F19" s="20">
        <v>0.61805555555555558</v>
      </c>
      <c r="G19" s="55"/>
      <c r="H19" s="63"/>
      <c r="I19" s="3">
        <v>0.625000000000003</v>
      </c>
      <c r="J19" s="55">
        <v>35</v>
      </c>
      <c r="K19" s="63">
        <v>5</v>
      </c>
      <c r="L19" s="3">
        <v>0.65277777777777202</v>
      </c>
      <c r="M19" s="55">
        <v>35</v>
      </c>
      <c r="N19" s="63">
        <v>25</v>
      </c>
      <c r="O19" s="3">
        <v>0.694444444444414</v>
      </c>
      <c r="P19" s="55">
        <v>45</v>
      </c>
      <c r="Q19" s="63">
        <v>10</v>
      </c>
      <c r="R19" s="3">
        <v>0.73263888888888884</v>
      </c>
      <c r="S19" s="65">
        <v>40</v>
      </c>
      <c r="T19" s="66">
        <v>33</v>
      </c>
      <c r="U19" s="5">
        <v>0.78333333333363397</v>
      </c>
      <c r="V19" s="65">
        <v>40</v>
      </c>
      <c r="W19" s="66">
        <v>5</v>
      </c>
      <c r="X19" s="3">
        <v>0.81458333333334199</v>
      </c>
      <c r="Y19" s="65">
        <v>35</v>
      </c>
      <c r="Z19" s="66">
        <v>27</v>
      </c>
      <c r="AA19" s="9">
        <v>0.85763888888888884</v>
      </c>
      <c r="AB19" s="65">
        <v>30</v>
      </c>
      <c r="AC19" s="66">
        <v>10</v>
      </c>
      <c r="AD19" s="9">
        <v>0.88541666666666663</v>
      </c>
      <c r="AE19" s="65">
        <v>30</v>
      </c>
      <c r="AF19" s="66"/>
      <c r="AG19" s="8" t="s">
        <v>35</v>
      </c>
      <c r="AH19" s="3">
        <v>0.91319444444444453</v>
      </c>
      <c r="AI19" s="51"/>
      <c r="AJ19" s="16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3"/>
      <c r="BF19" s="13"/>
      <c r="BG19" s="13"/>
      <c r="BH19" s="13"/>
      <c r="BI19" s="13"/>
    </row>
    <row r="20" spans="1:61" ht="14.25" x14ac:dyDescent="0.15">
      <c r="A20" s="2">
        <v>2</v>
      </c>
      <c r="B20" s="4"/>
      <c r="C20" s="3">
        <v>0.562500000000001</v>
      </c>
      <c r="D20" s="55">
        <v>35</v>
      </c>
      <c r="E20" s="63">
        <v>5</v>
      </c>
      <c r="F20" s="3">
        <v>0.59027777777777601</v>
      </c>
      <c r="G20" s="55">
        <v>35</v>
      </c>
      <c r="H20" s="63">
        <v>25</v>
      </c>
      <c r="I20" s="3">
        <v>0.63194444444444442</v>
      </c>
      <c r="J20" s="55">
        <v>35</v>
      </c>
      <c r="K20" s="63">
        <v>5</v>
      </c>
      <c r="L20" s="3">
        <v>0.65972222222222221</v>
      </c>
      <c r="M20" s="55">
        <v>35</v>
      </c>
      <c r="N20" s="63">
        <v>25</v>
      </c>
      <c r="O20" s="3">
        <v>0.70138888888885498</v>
      </c>
      <c r="P20" s="55">
        <v>45</v>
      </c>
      <c r="Q20" s="63">
        <v>10</v>
      </c>
      <c r="R20" s="3">
        <v>0.73958333333333304</v>
      </c>
      <c r="S20" s="65">
        <v>40</v>
      </c>
      <c r="T20" s="66">
        <v>35</v>
      </c>
      <c r="U20" s="5">
        <v>0.79166666666700503</v>
      </c>
      <c r="V20" s="65">
        <v>40</v>
      </c>
      <c r="W20" s="66">
        <v>5</v>
      </c>
      <c r="X20" s="3">
        <v>0.82291666666667895</v>
      </c>
      <c r="Y20" s="65">
        <v>35</v>
      </c>
      <c r="Z20" s="66"/>
      <c r="AA20" s="8"/>
      <c r="AB20" s="65"/>
      <c r="AC20" s="66"/>
      <c r="AD20" s="8"/>
      <c r="AE20" s="65"/>
      <c r="AF20" s="66"/>
      <c r="AG20" s="8" t="s">
        <v>42</v>
      </c>
      <c r="AH20" s="3">
        <v>0.85416666666666663</v>
      </c>
      <c r="AI20" s="51"/>
      <c r="AJ20" s="16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3"/>
      <c r="BF20" s="13"/>
      <c r="BG20" s="13"/>
      <c r="BH20" s="13"/>
      <c r="BI20" s="13"/>
    </row>
    <row r="21" spans="1:61" ht="14.25" x14ac:dyDescent="0.15">
      <c r="A21" s="2">
        <v>3</v>
      </c>
      <c r="B21" s="4"/>
      <c r="C21" s="9">
        <v>0.57291666666666663</v>
      </c>
      <c r="D21" s="55">
        <v>35</v>
      </c>
      <c r="E21" s="63">
        <v>5</v>
      </c>
      <c r="F21" s="9">
        <v>0.60069444444444442</v>
      </c>
      <c r="G21" s="55">
        <v>35</v>
      </c>
      <c r="H21" s="63">
        <v>20</v>
      </c>
      <c r="I21" s="3">
        <v>0.63888888888888595</v>
      </c>
      <c r="J21" s="55">
        <v>35</v>
      </c>
      <c r="K21" s="63">
        <v>5</v>
      </c>
      <c r="L21" s="3">
        <v>0.66666666666667196</v>
      </c>
      <c r="M21" s="55">
        <v>35</v>
      </c>
      <c r="N21" s="63">
        <v>25</v>
      </c>
      <c r="O21" s="3">
        <v>0.70833333333329596</v>
      </c>
      <c r="P21" s="55">
        <v>45</v>
      </c>
      <c r="Q21" s="63">
        <v>10</v>
      </c>
      <c r="R21" s="3">
        <v>0.74652777777777701</v>
      </c>
      <c r="S21" s="65">
        <v>40</v>
      </c>
      <c r="T21" s="66"/>
      <c r="U21" s="8"/>
      <c r="V21" s="65"/>
      <c r="W21" s="66"/>
      <c r="X21" s="8"/>
      <c r="Y21" s="65"/>
      <c r="Z21" s="66"/>
      <c r="AA21" s="8"/>
      <c r="AB21" s="65"/>
      <c r="AC21" s="66"/>
      <c r="AD21" s="8"/>
      <c r="AE21" s="65"/>
      <c r="AF21" s="66"/>
      <c r="AG21" s="8" t="s">
        <v>43</v>
      </c>
      <c r="AH21" s="3">
        <v>0.78125</v>
      </c>
      <c r="AI21" s="51"/>
      <c r="AJ21" s="16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3"/>
      <c r="BF21" s="13"/>
      <c r="BG21" s="13"/>
      <c r="BH21" s="13"/>
      <c r="BI21" s="13"/>
    </row>
    <row r="22" spans="1:61" ht="14.25" x14ac:dyDescent="0.15">
      <c r="A22" s="2">
        <v>4</v>
      </c>
      <c r="B22" s="4"/>
      <c r="C22" s="3">
        <v>0.58333333333333337</v>
      </c>
      <c r="D22" s="55">
        <v>35</v>
      </c>
      <c r="E22" s="63">
        <v>5</v>
      </c>
      <c r="F22" s="3">
        <v>0.61111111111111105</v>
      </c>
      <c r="G22" s="55">
        <v>35</v>
      </c>
      <c r="H22" s="63"/>
      <c r="I22" s="20">
        <v>0.63541666666666663</v>
      </c>
      <c r="J22" s="55"/>
      <c r="K22" s="63"/>
      <c r="L22" s="8"/>
      <c r="M22" s="55"/>
      <c r="N22" s="63"/>
      <c r="O22" s="8"/>
      <c r="P22" s="55"/>
      <c r="Q22" s="63"/>
      <c r="R22" s="20">
        <v>0.79305555555555562</v>
      </c>
      <c r="S22" s="65"/>
      <c r="T22" s="66"/>
      <c r="U22" s="3">
        <v>0.79999999999999993</v>
      </c>
      <c r="V22" s="65">
        <v>35</v>
      </c>
      <c r="W22" s="66">
        <v>8</v>
      </c>
      <c r="X22" s="3">
        <v>0.82986111111111116</v>
      </c>
      <c r="Y22" s="65">
        <v>35</v>
      </c>
      <c r="Z22" s="66">
        <v>20</v>
      </c>
      <c r="AA22" s="3">
        <v>0.86805555555555503</v>
      </c>
      <c r="AB22" s="65">
        <v>30</v>
      </c>
      <c r="AC22" s="66">
        <v>10</v>
      </c>
      <c r="AD22" s="9">
        <v>0.89583333333332504</v>
      </c>
      <c r="AE22" s="65">
        <v>30</v>
      </c>
      <c r="AF22" s="66"/>
      <c r="AG22" s="8" t="s">
        <v>36</v>
      </c>
      <c r="AH22" s="3">
        <v>0.92361111111111116</v>
      </c>
      <c r="AI22" s="51"/>
      <c r="AJ22" s="16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3"/>
      <c r="BF22" s="13"/>
      <c r="BG22" s="13"/>
      <c r="BH22" s="13"/>
      <c r="BI22" s="13"/>
    </row>
    <row r="23" spans="1:61" ht="14.25" x14ac:dyDescent="0.15">
      <c r="A23" s="43">
        <v>5</v>
      </c>
      <c r="B23" s="4"/>
      <c r="C23" s="58"/>
      <c r="D23" s="55"/>
      <c r="E23" s="63"/>
      <c r="F23" s="46">
        <v>0.63888888888888895</v>
      </c>
      <c r="G23" s="55"/>
      <c r="H23" s="63"/>
      <c r="I23" s="19">
        <v>0.64583333333332704</v>
      </c>
      <c r="J23" s="55">
        <v>35</v>
      </c>
      <c r="K23" s="63">
        <v>7</v>
      </c>
      <c r="L23" s="19">
        <v>0.67499999999999993</v>
      </c>
      <c r="M23" s="55">
        <v>35</v>
      </c>
      <c r="N23" s="63">
        <v>25</v>
      </c>
      <c r="O23" s="19">
        <v>0.71666666666666667</v>
      </c>
      <c r="P23" s="55">
        <v>40</v>
      </c>
      <c r="Q23" s="63">
        <v>13</v>
      </c>
      <c r="R23" s="19">
        <v>0.75347222222222099</v>
      </c>
      <c r="S23" s="65">
        <v>35</v>
      </c>
      <c r="T23" s="66"/>
      <c r="U23" s="4"/>
      <c r="V23" s="65"/>
      <c r="W23" s="66"/>
      <c r="X23" s="58"/>
      <c r="Y23" s="65"/>
      <c r="Z23" s="66"/>
      <c r="AA23" s="58"/>
      <c r="AB23" s="65"/>
      <c r="AC23" s="66"/>
      <c r="AD23" s="58"/>
      <c r="AE23" s="65"/>
      <c r="AF23" s="66"/>
      <c r="AG23" s="58" t="s">
        <v>44</v>
      </c>
      <c r="AH23" s="19">
        <v>0.78472222222222221</v>
      </c>
      <c r="AI23" s="62"/>
      <c r="AJ23" s="16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3"/>
      <c r="BF23" s="13"/>
      <c r="BG23" s="13"/>
      <c r="BH23" s="13"/>
      <c r="BI23" s="13"/>
    </row>
    <row r="24" spans="1:61" ht="14.25" x14ac:dyDescent="0.15">
      <c r="A24" s="43">
        <v>6</v>
      </c>
      <c r="B24" s="4"/>
      <c r="C24" s="19">
        <v>0.59027777777777779</v>
      </c>
      <c r="D24" s="55">
        <v>35</v>
      </c>
      <c r="E24" s="63">
        <v>5</v>
      </c>
      <c r="F24" s="19">
        <v>0.61805555555555558</v>
      </c>
      <c r="G24" s="55">
        <v>35</v>
      </c>
      <c r="H24" s="63">
        <v>15</v>
      </c>
      <c r="I24" s="19">
        <v>0.65277777777776802</v>
      </c>
      <c r="J24" s="55">
        <v>35</v>
      </c>
      <c r="K24" s="63">
        <v>9</v>
      </c>
      <c r="L24" s="19">
        <v>0.68333333333332802</v>
      </c>
      <c r="M24" s="55">
        <v>35</v>
      </c>
      <c r="N24" s="63">
        <v>25</v>
      </c>
      <c r="O24" s="19">
        <v>0.72500000000003695</v>
      </c>
      <c r="P24" s="55">
        <v>40</v>
      </c>
      <c r="Q24" s="63">
        <v>11</v>
      </c>
      <c r="R24" s="19">
        <v>0.76041666666666496</v>
      </c>
      <c r="S24" s="65">
        <v>35</v>
      </c>
      <c r="T24" s="66"/>
      <c r="U24" s="58"/>
      <c r="V24" s="65"/>
      <c r="W24" s="66"/>
      <c r="X24" s="58"/>
      <c r="Y24" s="65"/>
      <c r="Z24" s="66"/>
      <c r="AA24" s="58"/>
      <c r="AB24" s="65"/>
      <c r="AC24" s="66"/>
      <c r="AD24" s="58"/>
      <c r="AE24" s="65"/>
      <c r="AF24" s="66"/>
      <c r="AG24" s="58" t="s">
        <v>45</v>
      </c>
      <c r="AH24" s="19">
        <v>0.79166666666666663</v>
      </c>
      <c r="AI24" s="62"/>
      <c r="AJ24" s="16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3"/>
      <c r="BF24" s="13"/>
      <c r="BG24" s="13"/>
      <c r="BH24" s="13"/>
      <c r="BI24" s="13"/>
    </row>
    <row r="25" spans="1:61" ht="14.25" x14ac:dyDescent="0.15">
      <c r="A25" s="2">
        <v>7</v>
      </c>
      <c r="B25" s="4"/>
      <c r="C25" s="20">
        <v>0.57291666666666663</v>
      </c>
      <c r="D25" s="55"/>
      <c r="E25" s="63"/>
      <c r="F25" s="8"/>
      <c r="G25" s="55"/>
      <c r="H25" s="63"/>
      <c r="I25" s="8"/>
      <c r="J25" s="55"/>
      <c r="K25" s="63"/>
      <c r="L25" s="20">
        <v>0.72638888888888886</v>
      </c>
      <c r="M25" s="55"/>
      <c r="N25" s="63"/>
      <c r="O25" s="3">
        <v>0.733333333333408</v>
      </c>
      <c r="P25" s="55">
        <v>40</v>
      </c>
      <c r="Q25" s="63">
        <v>9</v>
      </c>
      <c r="R25" s="3">
        <v>0.76736111111110905</v>
      </c>
      <c r="S25" s="65">
        <v>35</v>
      </c>
      <c r="T25" s="66">
        <v>24</v>
      </c>
      <c r="U25" s="3">
        <v>0.80833333333299495</v>
      </c>
      <c r="V25" s="65">
        <v>35</v>
      </c>
      <c r="W25" s="66">
        <v>6</v>
      </c>
      <c r="X25" s="3">
        <v>0.83680555555554303</v>
      </c>
      <c r="Y25" s="65">
        <v>30</v>
      </c>
      <c r="Z25" s="66">
        <v>30</v>
      </c>
      <c r="AA25" s="9">
        <v>0.87847222222222099</v>
      </c>
      <c r="AB25" s="65">
        <v>30</v>
      </c>
      <c r="AC25" s="66">
        <v>10</v>
      </c>
      <c r="AD25" s="9">
        <v>0.90624999999998401</v>
      </c>
      <c r="AE25" s="65">
        <v>30</v>
      </c>
      <c r="AF25" s="66"/>
      <c r="AG25" s="8" t="s">
        <v>37</v>
      </c>
      <c r="AH25" s="3">
        <v>0.93402777777777779</v>
      </c>
      <c r="AI25" s="51"/>
      <c r="AJ25" s="16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3"/>
      <c r="BF25" s="13"/>
      <c r="BG25" s="13"/>
      <c r="BH25" s="13"/>
      <c r="BI25" s="13"/>
    </row>
    <row r="26" spans="1:61" ht="14.25" x14ac:dyDescent="0.15">
      <c r="A26" s="2">
        <v>8</v>
      </c>
      <c r="B26" s="4"/>
      <c r="C26" s="3">
        <v>0.59722222222222221</v>
      </c>
      <c r="D26" s="55">
        <v>35</v>
      </c>
      <c r="E26" s="63">
        <v>5</v>
      </c>
      <c r="F26" s="3">
        <v>0.625</v>
      </c>
      <c r="G26" s="55">
        <v>35</v>
      </c>
      <c r="H26" s="63">
        <v>15</v>
      </c>
      <c r="I26" s="3">
        <v>0.659722222222209</v>
      </c>
      <c r="J26" s="55">
        <v>40</v>
      </c>
      <c r="K26" s="63">
        <v>6</v>
      </c>
      <c r="L26" s="3">
        <v>0.69166666666665599</v>
      </c>
      <c r="M26" s="55">
        <v>40</v>
      </c>
      <c r="N26" s="63">
        <v>32</v>
      </c>
      <c r="O26" s="5">
        <v>0.74166666666677905</v>
      </c>
      <c r="P26" s="55">
        <v>40</v>
      </c>
      <c r="Q26" s="63">
        <v>7</v>
      </c>
      <c r="R26" s="3">
        <v>0.77430555555555303</v>
      </c>
      <c r="S26" s="65">
        <v>35</v>
      </c>
      <c r="T26" s="66">
        <v>25</v>
      </c>
      <c r="U26" s="3">
        <v>0.81597222222222221</v>
      </c>
      <c r="V26" s="65">
        <v>35</v>
      </c>
      <c r="W26" s="66">
        <v>5</v>
      </c>
      <c r="X26" s="3">
        <v>0.84375</v>
      </c>
      <c r="Y26" s="65">
        <v>30</v>
      </c>
      <c r="Z26" s="66"/>
      <c r="AA26" s="8"/>
      <c r="AB26" s="65"/>
      <c r="AC26" s="66"/>
      <c r="AD26" s="8"/>
      <c r="AE26" s="65"/>
      <c r="AF26" s="66"/>
      <c r="AG26" s="8" t="s">
        <v>38</v>
      </c>
      <c r="AH26" s="3">
        <v>0.87152777777777779</v>
      </c>
      <c r="AI26" s="51"/>
      <c r="AJ26" s="16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3"/>
      <c r="BF26" s="13"/>
      <c r="BG26" s="13"/>
      <c r="BH26" s="13"/>
      <c r="BI26" s="13"/>
    </row>
    <row r="27" spans="1:61" ht="14.25" x14ac:dyDescent="0.15">
      <c r="A27" s="2">
        <v>9</v>
      </c>
      <c r="B27" s="4"/>
      <c r="C27" s="3">
        <v>0.60416666666666896</v>
      </c>
      <c r="D27" s="55">
        <v>35</v>
      </c>
      <c r="E27" s="63">
        <v>5</v>
      </c>
      <c r="F27" s="3">
        <v>0.63194444444443998</v>
      </c>
      <c r="G27" s="55">
        <v>35</v>
      </c>
      <c r="H27" s="63">
        <v>15</v>
      </c>
      <c r="I27" s="3">
        <v>0.66666666666664998</v>
      </c>
      <c r="J27" s="55">
        <v>40</v>
      </c>
      <c r="K27" s="63">
        <v>8</v>
      </c>
      <c r="L27" s="3">
        <v>0.69999999999998397</v>
      </c>
      <c r="M27" s="55">
        <v>40</v>
      </c>
      <c r="N27" s="63">
        <v>32</v>
      </c>
      <c r="O27" s="5">
        <v>0.75000000000014999</v>
      </c>
      <c r="P27" s="55">
        <v>40</v>
      </c>
      <c r="Q27" s="63">
        <v>5</v>
      </c>
      <c r="R27" s="3">
        <v>0.781249999999997</v>
      </c>
      <c r="S27" s="65">
        <v>35</v>
      </c>
      <c r="T27" s="66">
        <v>30</v>
      </c>
      <c r="U27" s="3">
        <v>0.82638888888888884</v>
      </c>
      <c r="V27" s="65">
        <v>35</v>
      </c>
      <c r="W27" s="66">
        <v>5</v>
      </c>
      <c r="X27" s="9">
        <v>0.85416666666666663</v>
      </c>
      <c r="Y27" s="65">
        <v>30</v>
      </c>
      <c r="Z27" s="66">
        <v>20</v>
      </c>
      <c r="AA27" s="3">
        <v>0.88888888888888695</v>
      </c>
      <c r="AB27" s="65">
        <v>30</v>
      </c>
      <c r="AC27" s="66">
        <v>10</v>
      </c>
      <c r="AD27" s="3">
        <v>0.91666666666666663</v>
      </c>
      <c r="AE27" s="65">
        <v>30</v>
      </c>
      <c r="AF27" s="66"/>
      <c r="AG27" s="8" t="s">
        <v>46</v>
      </c>
      <c r="AH27" s="3">
        <v>0.94444444444444453</v>
      </c>
      <c r="AI27" s="51"/>
      <c r="AJ27" s="16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3"/>
      <c r="BF27" s="13"/>
      <c r="BG27" s="13"/>
      <c r="BH27" s="13"/>
      <c r="BI27" s="13"/>
    </row>
    <row r="28" spans="1:61" ht="14.25" x14ac:dyDescent="0.15">
      <c r="A28" s="2">
        <v>10</v>
      </c>
      <c r="B28" s="4"/>
      <c r="C28" s="9">
        <v>0.61111111111111105</v>
      </c>
      <c r="D28" s="55">
        <v>35</v>
      </c>
      <c r="E28" s="63">
        <v>5</v>
      </c>
      <c r="F28" s="9">
        <v>0.63888888888888895</v>
      </c>
      <c r="G28" s="55">
        <v>35</v>
      </c>
      <c r="H28" s="63">
        <v>15</v>
      </c>
      <c r="I28" s="3">
        <v>0.67361111111109095</v>
      </c>
      <c r="J28" s="55">
        <v>40</v>
      </c>
      <c r="K28" s="63">
        <v>10</v>
      </c>
      <c r="L28" s="3">
        <v>0.70833333333331205</v>
      </c>
      <c r="M28" s="55">
        <v>40</v>
      </c>
      <c r="N28" s="63">
        <v>32</v>
      </c>
      <c r="O28" s="5">
        <v>0.75833333333352104</v>
      </c>
      <c r="P28" s="55">
        <v>40</v>
      </c>
      <c r="Q28" s="63">
        <v>5</v>
      </c>
      <c r="R28" s="9">
        <v>0.7895833333333333</v>
      </c>
      <c r="S28" s="65">
        <v>35</v>
      </c>
      <c r="T28" s="66"/>
      <c r="U28" s="4"/>
      <c r="V28" s="65"/>
      <c r="W28" s="66"/>
      <c r="X28" s="4"/>
      <c r="Y28" s="65"/>
      <c r="Z28" s="66"/>
      <c r="AA28" s="9"/>
      <c r="AB28" s="65"/>
      <c r="AC28" s="66"/>
      <c r="AD28" s="8"/>
      <c r="AE28" s="65"/>
      <c r="AF28" s="66"/>
      <c r="AG28" s="8" t="s">
        <v>39</v>
      </c>
      <c r="AH28" s="3">
        <v>0.8208333333333333</v>
      </c>
      <c r="AI28" s="2"/>
      <c r="AJ28" s="16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3"/>
      <c r="BF28" s="13"/>
      <c r="BG28" s="13"/>
      <c r="BH28" s="13"/>
      <c r="BI28" s="13"/>
    </row>
    <row r="29" spans="1:61" ht="14.25" x14ac:dyDescent="0.15">
      <c r="A29" s="2">
        <v>11</v>
      </c>
      <c r="B29" s="4"/>
      <c r="C29" s="3">
        <v>0.61805555555555303</v>
      </c>
      <c r="D29" s="55">
        <v>35</v>
      </c>
      <c r="E29" s="63">
        <v>5</v>
      </c>
      <c r="F29" s="3">
        <v>0.64583333333333803</v>
      </c>
      <c r="G29" s="55">
        <v>35</v>
      </c>
      <c r="H29" s="63">
        <v>15</v>
      </c>
      <c r="I29" s="3">
        <v>0.68055555555553204</v>
      </c>
      <c r="J29" s="55">
        <v>40</v>
      </c>
      <c r="K29" s="63">
        <v>12</v>
      </c>
      <c r="L29" s="3">
        <v>0.71666666666664003</v>
      </c>
      <c r="M29" s="55">
        <v>40</v>
      </c>
      <c r="N29" s="63">
        <v>32</v>
      </c>
      <c r="O29" s="5">
        <v>0.76666666666689198</v>
      </c>
      <c r="P29" s="55">
        <v>40</v>
      </c>
      <c r="Q29" s="63">
        <v>5</v>
      </c>
      <c r="R29" s="3">
        <v>0.79791666666667005</v>
      </c>
      <c r="S29" s="65">
        <v>35</v>
      </c>
      <c r="T29" s="66">
        <v>21</v>
      </c>
      <c r="U29" s="3">
        <v>0.83680555555555547</v>
      </c>
      <c r="V29" s="65">
        <v>30</v>
      </c>
      <c r="W29" s="66">
        <v>10</v>
      </c>
      <c r="X29" s="9">
        <v>0.86458333333333337</v>
      </c>
      <c r="Y29" s="65">
        <v>30</v>
      </c>
      <c r="Z29" s="66"/>
      <c r="AA29" s="9"/>
      <c r="AB29" s="65"/>
      <c r="AC29" s="66"/>
      <c r="AD29" s="8"/>
      <c r="AE29" s="65"/>
      <c r="AF29" s="66"/>
      <c r="AG29" s="8" t="s">
        <v>40</v>
      </c>
      <c r="AH29" s="3">
        <v>0.89236111111111116</v>
      </c>
      <c r="AI29" s="2"/>
      <c r="AJ29" s="16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3"/>
      <c r="BF29" s="13"/>
      <c r="BG29" s="13"/>
      <c r="BH29" s="13"/>
      <c r="BI29" s="13"/>
    </row>
    <row r="30" spans="1:61" ht="14.25" x14ac:dyDescent="0.15">
      <c r="A30" s="2">
        <v>12</v>
      </c>
      <c r="B30" s="4"/>
      <c r="C30" s="8"/>
      <c r="D30" s="55"/>
      <c r="E30" s="63"/>
      <c r="F30" s="20">
        <v>0.68055555555555547</v>
      </c>
      <c r="G30" s="55"/>
      <c r="H30" s="63"/>
      <c r="I30" s="3">
        <v>0.68749999999997302</v>
      </c>
      <c r="J30" s="55">
        <v>40</v>
      </c>
      <c r="K30" s="63">
        <v>14</v>
      </c>
      <c r="L30" s="3">
        <v>0.724999999999968</v>
      </c>
      <c r="M30" s="55">
        <v>40</v>
      </c>
      <c r="N30" s="63">
        <v>32</v>
      </c>
      <c r="O30" s="5">
        <v>0.77500000000026303</v>
      </c>
      <c r="P30" s="55">
        <v>40</v>
      </c>
      <c r="Q30" s="63">
        <v>5</v>
      </c>
      <c r="R30" s="9">
        <v>0.80625000000000602</v>
      </c>
      <c r="S30" s="65">
        <v>35</v>
      </c>
      <c r="T30" s="66">
        <v>24</v>
      </c>
      <c r="U30" s="3">
        <v>0.84722222222222299</v>
      </c>
      <c r="V30" s="65">
        <v>30</v>
      </c>
      <c r="W30" s="66">
        <v>10</v>
      </c>
      <c r="X30" s="9">
        <v>0.87500000000000799</v>
      </c>
      <c r="Y30" s="65">
        <v>30</v>
      </c>
      <c r="Z30" s="66"/>
      <c r="AA30" s="9"/>
      <c r="AB30" s="65"/>
      <c r="AC30" s="66"/>
      <c r="AD30" s="8"/>
      <c r="AE30" s="65"/>
      <c r="AF30" s="66"/>
      <c r="AG30" s="9" t="s">
        <v>41</v>
      </c>
      <c r="AH30" s="3">
        <v>0.90277777777777779</v>
      </c>
      <c r="AI30" s="2"/>
      <c r="AJ30" s="16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3"/>
      <c r="BF30" s="13"/>
      <c r="BG30" s="13"/>
      <c r="BH30" s="13"/>
      <c r="BI30" s="13"/>
    </row>
    <row r="31" spans="1:61" ht="14.25" x14ac:dyDescent="0.15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3"/>
      <c r="BF31" s="13"/>
      <c r="BG31" s="13"/>
      <c r="BH31" s="13"/>
      <c r="BI31" s="13"/>
    </row>
    <row r="32" spans="1:61" ht="14.25" x14ac:dyDescent="0.15">
      <c r="C32" s="4" t="s">
        <v>32</v>
      </c>
      <c r="D32" s="4"/>
      <c r="E32" s="4"/>
      <c r="F32" s="64">
        <v>6360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3"/>
      <c r="BF32" s="13"/>
      <c r="BG32" s="13"/>
      <c r="BH32" s="13"/>
      <c r="BI32" s="13"/>
    </row>
    <row r="33" spans="1:61" ht="14.25" x14ac:dyDescent="0.15">
      <c r="C33" s="4" t="s">
        <v>33</v>
      </c>
      <c r="D33" s="4"/>
      <c r="E33" s="4"/>
      <c r="F33" s="64">
        <v>2242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3"/>
      <c r="BF33" s="13"/>
      <c r="BG33" s="13"/>
      <c r="BH33" s="13"/>
      <c r="BI33" s="13"/>
    </row>
    <row r="34" spans="1:61" ht="14.25" x14ac:dyDescent="0.15">
      <c r="A34" s="16"/>
      <c r="B34" s="16"/>
      <c r="C34" s="64" t="s">
        <v>34</v>
      </c>
      <c r="D34" s="64"/>
      <c r="E34" s="64"/>
      <c r="F34" s="76">
        <f>F33/F32</f>
        <v>0.35251572327044023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3"/>
      <c r="BF34" s="13"/>
      <c r="BG34" s="13"/>
      <c r="BH34" s="13"/>
      <c r="BI34" s="13"/>
    </row>
    <row r="35" spans="1:61" ht="14.25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3"/>
      <c r="BF35" s="13"/>
      <c r="BG35" s="13"/>
      <c r="BH35" s="13"/>
      <c r="BI35" s="13"/>
    </row>
    <row r="36" spans="1:61" ht="27" x14ac:dyDescent="0.15">
      <c r="A36" s="81" t="s">
        <v>0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16"/>
      <c r="AJ36" s="16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3"/>
      <c r="BF36" s="13"/>
      <c r="BG36" s="13"/>
      <c r="BH36" s="13"/>
      <c r="BI36" s="13"/>
    </row>
    <row r="37" spans="1:61" ht="23.25" customHeight="1" x14ac:dyDescent="0.15">
      <c r="A37" s="82" t="s">
        <v>54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16"/>
      <c r="AJ37" s="16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3"/>
      <c r="BF37" s="13"/>
      <c r="BG37" s="13"/>
      <c r="BH37" s="13"/>
      <c r="BI37" s="13"/>
    </row>
    <row r="38" spans="1:61" ht="20.25" x14ac:dyDescent="0.15">
      <c r="A38" s="69" t="s">
        <v>1</v>
      </c>
      <c r="B38" s="69" t="s">
        <v>2</v>
      </c>
      <c r="C38" s="69" t="s">
        <v>3</v>
      </c>
      <c r="F38" s="69" t="s">
        <v>4</v>
      </c>
      <c r="G38" s="16"/>
      <c r="H38" s="16"/>
      <c r="I38" s="69" t="s">
        <v>3</v>
      </c>
      <c r="J38" s="16"/>
      <c r="K38" s="16"/>
      <c r="L38" s="69" t="s">
        <v>4</v>
      </c>
      <c r="M38" s="16"/>
      <c r="N38" s="16"/>
      <c r="O38" s="69" t="s">
        <v>3</v>
      </c>
      <c r="P38" s="16"/>
      <c r="Q38" s="16"/>
      <c r="R38" s="69" t="s">
        <v>4</v>
      </c>
      <c r="S38" s="16"/>
      <c r="T38" s="16"/>
      <c r="U38" s="69" t="s">
        <v>3</v>
      </c>
      <c r="V38" s="16"/>
      <c r="W38" s="16"/>
      <c r="X38" s="69" t="s">
        <v>4</v>
      </c>
      <c r="Y38" s="16"/>
      <c r="Z38" s="16"/>
      <c r="AA38" s="69" t="s">
        <v>3</v>
      </c>
      <c r="AB38" s="16"/>
      <c r="AC38" s="16"/>
      <c r="AD38" s="69" t="s">
        <v>4</v>
      </c>
      <c r="AE38" s="16"/>
      <c r="AF38" s="16"/>
      <c r="AI38" s="16"/>
      <c r="AJ38" s="16"/>
      <c r="AK38" s="16"/>
      <c r="AL38" s="16"/>
      <c r="AM38" s="16"/>
      <c r="AN38" s="16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1:61" ht="14.25" x14ac:dyDescent="0.15">
      <c r="A39" s="2">
        <v>1</v>
      </c>
      <c r="B39" s="9">
        <v>0.19791666666666666</v>
      </c>
      <c r="C39" s="3">
        <v>0.20833333333333301</v>
      </c>
      <c r="D39" s="22">
        <v>30</v>
      </c>
      <c r="E39" s="23">
        <v>10</v>
      </c>
      <c r="F39" s="3">
        <v>0.23611111111111099</v>
      </c>
      <c r="G39" s="22">
        <v>30</v>
      </c>
      <c r="H39" s="23">
        <v>20</v>
      </c>
      <c r="I39" s="3">
        <v>0.27083333333333298</v>
      </c>
      <c r="J39" s="22">
        <v>30</v>
      </c>
      <c r="K39" s="23">
        <v>10</v>
      </c>
      <c r="L39" s="3">
        <v>0.298611111111109</v>
      </c>
      <c r="M39" s="22">
        <v>30</v>
      </c>
      <c r="N39" s="23">
        <v>20</v>
      </c>
      <c r="O39" s="3">
        <v>0.33333333333333198</v>
      </c>
      <c r="P39" s="22">
        <v>35</v>
      </c>
      <c r="Q39" s="23">
        <v>5</v>
      </c>
      <c r="R39" s="3">
        <v>0.361111111111101</v>
      </c>
      <c r="S39" s="22">
        <v>35</v>
      </c>
      <c r="U39" s="20">
        <v>0.3923611111111111</v>
      </c>
      <c r="X39" s="20">
        <v>0.47986111111111113</v>
      </c>
      <c r="AA39" s="3">
        <v>0.48680555555556099</v>
      </c>
      <c r="AB39" s="22">
        <v>40</v>
      </c>
      <c r="AC39" s="23">
        <v>5</v>
      </c>
      <c r="AD39" s="3">
        <v>0.51805555555554905</v>
      </c>
      <c r="AE39" s="22">
        <v>35</v>
      </c>
      <c r="AF39" s="23">
        <v>16</v>
      </c>
      <c r="AI39" s="16"/>
      <c r="AJ39" s="16"/>
      <c r="AK39" s="16"/>
      <c r="AL39" s="16"/>
      <c r="AM39" s="16"/>
      <c r="AN39" s="16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1:61" ht="14.25" x14ac:dyDescent="0.15">
      <c r="A40" s="2">
        <v>2</v>
      </c>
      <c r="B40" s="9">
        <v>0.3298611111111111</v>
      </c>
      <c r="D40" s="22"/>
      <c r="E40" s="23"/>
      <c r="O40" s="3">
        <v>0.34027777777777701</v>
      </c>
      <c r="P40" s="22">
        <v>35</v>
      </c>
      <c r="Q40" s="23">
        <v>5</v>
      </c>
      <c r="R40" s="3">
        <v>0.36805555555555503</v>
      </c>
      <c r="S40" s="22">
        <v>35</v>
      </c>
      <c r="T40" s="23">
        <v>28</v>
      </c>
      <c r="U40" s="3">
        <v>0.41180555555555498</v>
      </c>
      <c r="V40" s="22">
        <v>40</v>
      </c>
      <c r="W40" s="23">
        <v>5</v>
      </c>
      <c r="X40" s="3">
        <v>0.44305555555555198</v>
      </c>
      <c r="Y40" s="22">
        <v>35</v>
      </c>
      <c r="Z40" s="23">
        <v>40</v>
      </c>
      <c r="AA40" s="5">
        <v>0.49513888888889501</v>
      </c>
      <c r="AB40" s="22">
        <v>40</v>
      </c>
      <c r="AC40" s="23">
        <v>5</v>
      </c>
      <c r="AD40" s="3">
        <v>0.52638888888888202</v>
      </c>
      <c r="AE40" s="22">
        <v>35</v>
      </c>
      <c r="AF40" s="23">
        <v>16</v>
      </c>
      <c r="AI40" s="16"/>
      <c r="AJ40" s="16"/>
      <c r="AK40" s="16"/>
      <c r="AL40" s="16"/>
      <c r="AM40" s="16"/>
      <c r="AN40" s="16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</row>
    <row r="41" spans="1:61" ht="14.25" x14ac:dyDescent="0.15">
      <c r="A41" s="2">
        <v>3</v>
      </c>
      <c r="B41" s="9">
        <v>0.20833333333333334</v>
      </c>
      <c r="C41" s="3">
        <v>0.21875</v>
      </c>
      <c r="D41" s="22">
        <v>30</v>
      </c>
      <c r="E41" s="23">
        <v>10</v>
      </c>
      <c r="F41" s="3">
        <v>0.24652777777777779</v>
      </c>
      <c r="G41" s="22">
        <v>30</v>
      </c>
      <c r="H41" s="23">
        <v>20</v>
      </c>
      <c r="I41" s="3">
        <v>0.28125</v>
      </c>
      <c r="J41" s="22">
        <v>30</v>
      </c>
      <c r="K41" s="23">
        <v>10</v>
      </c>
      <c r="L41" s="3">
        <v>0.30902777777777779</v>
      </c>
      <c r="M41" s="22">
        <v>30</v>
      </c>
      <c r="N41" s="23">
        <v>25</v>
      </c>
      <c r="O41" s="3">
        <v>0.34722222222222227</v>
      </c>
      <c r="P41" s="22">
        <v>35</v>
      </c>
      <c r="Q41" s="23">
        <v>7</v>
      </c>
      <c r="R41" s="3">
        <v>0.376388888888888</v>
      </c>
      <c r="S41" s="22">
        <v>35</v>
      </c>
      <c r="T41" s="23">
        <v>28</v>
      </c>
      <c r="U41" s="3">
        <v>0.42013888888888901</v>
      </c>
      <c r="V41" s="22">
        <v>40</v>
      </c>
      <c r="W41" s="23">
        <v>5</v>
      </c>
      <c r="X41" s="3">
        <v>0.45138888888888501</v>
      </c>
      <c r="Y41" s="22">
        <v>35</v>
      </c>
      <c r="Z41" s="23">
        <v>40</v>
      </c>
      <c r="AA41" s="5">
        <v>0.50347222222222898</v>
      </c>
      <c r="AB41" s="22">
        <v>40</v>
      </c>
      <c r="AC41" s="23">
        <v>5</v>
      </c>
      <c r="AD41" s="3">
        <v>0.53472222222221499</v>
      </c>
      <c r="AE41" s="22">
        <v>35</v>
      </c>
      <c r="AF41" s="23">
        <v>16</v>
      </c>
      <c r="AI41" s="16"/>
      <c r="AJ41" s="16"/>
      <c r="AK41" s="16"/>
      <c r="AL41" s="16"/>
      <c r="AM41" s="16"/>
      <c r="AN41" s="16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spans="1:61" ht="14.25" x14ac:dyDescent="0.15">
      <c r="A42" s="2">
        <v>4</v>
      </c>
      <c r="B42" s="9">
        <v>0.21875</v>
      </c>
      <c r="C42" s="3">
        <v>0.22916666666666699</v>
      </c>
      <c r="D42" s="22">
        <v>30</v>
      </c>
      <c r="E42" s="23">
        <v>10</v>
      </c>
      <c r="F42" s="3">
        <v>0.25694444444444497</v>
      </c>
      <c r="G42" s="22">
        <v>30</v>
      </c>
      <c r="H42" s="23">
        <v>20</v>
      </c>
      <c r="I42" s="3">
        <v>0.29166666666666702</v>
      </c>
      <c r="J42" s="22">
        <v>30</v>
      </c>
      <c r="K42" s="23">
        <v>10</v>
      </c>
      <c r="L42" s="3">
        <v>0.31944444444444697</v>
      </c>
      <c r="M42" s="22">
        <v>35</v>
      </c>
      <c r="N42" s="23">
        <v>15</v>
      </c>
      <c r="O42" s="3">
        <v>0.35416666666666669</v>
      </c>
      <c r="P42" s="22">
        <v>35</v>
      </c>
      <c r="Q42" s="23">
        <v>9</v>
      </c>
      <c r="R42" s="3">
        <v>0.38472222222222102</v>
      </c>
      <c r="S42" s="22">
        <v>35</v>
      </c>
      <c r="T42" s="23">
        <v>28</v>
      </c>
      <c r="U42" s="3">
        <v>0.42847222222222298</v>
      </c>
      <c r="V42" s="22">
        <v>40</v>
      </c>
      <c r="W42" s="23">
        <v>5</v>
      </c>
      <c r="X42" s="3">
        <v>0.45972222222221798</v>
      </c>
      <c r="AA42" s="20">
        <v>0.4909722222222222</v>
      </c>
      <c r="AD42" s="24"/>
      <c r="AI42" s="16"/>
      <c r="AJ42" s="16"/>
      <c r="AK42" s="16"/>
      <c r="AL42" s="16"/>
      <c r="AM42" s="16"/>
      <c r="AN42" s="16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</row>
    <row r="43" spans="1:61" ht="14.25" x14ac:dyDescent="0.15">
      <c r="A43" s="2">
        <v>5</v>
      </c>
      <c r="B43" s="9">
        <v>0.22916666666666666</v>
      </c>
      <c r="C43" s="3">
        <v>0.23958333333333401</v>
      </c>
      <c r="D43" s="22">
        <v>30</v>
      </c>
      <c r="E43" s="23">
        <v>10</v>
      </c>
      <c r="F43" s="3">
        <v>0.26736111111111099</v>
      </c>
      <c r="G43" s="22">
        <v>30</v>
      </c>
      <c r="H43" s="23">
        <v>17</v>
      </c>
      <c r="I43" s="3">
        <v>0.3</v>
      </c>
      <c r="J43" s="22">
        <v>35</v>
      </c>
      <c r="K43" s="23">
        <v>5</v>
      </c>
      <c r="L43" s="3">
        <v>0.32777777777777778</v>
      </c>
      <c r="M43" s="22">
        <v>35</v>
      </c>
      <c r="N43" s="23">
        <v>15</v>
      </c>
      <c r="O43" s="3">
        <v>0.36249999999999999</v>
      </c>
      <c r="P43" s="22">
        <v>35</v>
      </c>
      <c r="Q43" s="23">
        <v>9</v>
      </c>
      <c r="R43" s="3">
        <v>0.39305555555555399</v>
      </c>
      <c r="S43" s="22">
        <v>35</v>
      </c>
      <c r="T43" s="23">
        <v>28</v>
      </c>
      <c r="U43" s="5">
        <v>0.436805555555557</v>
      </c>
      <c r="V43" s="22">
        <v>40</v>
      </c>
      <c r="W43" s="23">
        <v>5</v>
      </c>
      <c r="X43" s="3">
        <v>0.46805555555555101</v>
      </c>
      <c r="AA43" s="20">
        <v>0.4993055555555555</v>
      </c>
      <c r="AD43" s="24"/>
      <c r="AI43" s="16"/>
      <c r="AJ43" s="16"/>
      <c r="AK43" s="16"/>
      <c r="AL43" s="16"/>
      <c r="AM43" s="16"/>
      <c r="AN43" s="16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spans="1:61" ht="14.25" x14ac:dyDescent="0.15">
      <c r="A44" s="2">
        <v>6</v>
      </c>
      <c r="B44" s="9">
        <v>0.29791666666666666</v>
      </c>
      <c r="D44" s="22"/>
      <c r="E44" s="23"/>
      <c r="I44" s="3">
        <v>0.30833333333333302</v>
      </c>
      <c r="J44" s="22">
        <v>35</v>
      </c>
      <c r="K44" s="23">
        <v>5</v>
      </c>
      <c r="L44" s="3">
        <v>0.33611111111110897</v>
      </c>
      <c r="M44" s="22">
        <v>35</v>
      </c>
      <c r="N44" s="23">
        <v>15</v>
      </c>
      <c r="O44" s="3">
        <v>0.37083333333333302</v>
      </c>
      <c r="P44" s="22">
        <v>35</v>
      </c>
      <c r="Q44" s="23">
        <v>9</v>
      </c>
      <c r="R44" s="3">
        <v>0.40138888888888702</v>
      </c>
      <c r="S44" s="22">
        <v>35</v>
      </c>
      <c r="T44" s="23">
        <v>28</v>
      </c>
      <c r="U44" s="5">
        <v>0.44513888888889103</v>
      </c>
      <c r="V44" s="22">
        <v>40</v>
      </c>
      <c r="W44" s="23">
        <v>5</v>
      </c>
      <c r="X44" s="3">
        <v>0.47638888888888398</v>
      </c>
      <c r="Y44" s="22">
        <v>35</v>
      </c>
      <c r="Z44" s="23">
        <v>16</v>
      </c>
      <c r="AA44" s="3">
        <v>0.51180555555556295</v>
      </c>
      <c r="AB44" s="22">
        <v>40</v>
      </c>
      <c r="AC44" s="23">
        <v>5</v>
      </c>
      <c r="AD44" s="3">
        <v>0.54305555555554796</v>
      </c>
      <c r="AE44" s="22">
        <v>35</v>
      </c>
      <c r="AF44" s="23">
        <v>16</v>
      </c>
      <c r="AI44" s="16"/>
      <c r="AJ44" s="16"/>
      <c r="AK44" s="16"/>
      <c r="AL44" s="16"/>
      <c r="AM44" s="16"/>
      <c r="AN44" s="16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</row>
    <row r="45" spans="1:61" ht="14.25" x14ac:dyDescent="0.15">
      <c r="A45" s="2">
        <v>7</v>
      </c>
      <c r="B45" s="9">
        <v>0.23958333333333334</v>
      </c>
      <c r="C45" s="3">
        <v>0.25</v>
      </c>
      <c r="D45" s="22">
        <v>30</v>
      </c>
      <c r="E45" s="23">
        <v>10</v>
      </c>
      <c r="F45" s="3">
        <v>0.27777777777777701</v>
      </c>
      <c r="G45" s="22">
        <v>30</v>
      </c>
      <c r="H45" s="23">
        <v>26</v>
      </c>
      <c r="I45" s="3">
        <v>0.31666666666666599</v>
      </c>
      <c r="J45" s="22">
        <v>35</v>
      </c>
      <c r="K45" s="23">
        <v>5</v>
      </c>
      <c r="L45" s="3">
        <v>0.344444444444439</v>
      </c>
      <c r="M45" s="22">
        <v>35</v>
      </c>
      <c r="N45" s="23">
        <v>14</v>
      </c>
      <c r="O45" s="3">
        <v>0.37847222222222227</v>
      </c>
      <c r="P45" s="22">
        <v>40</v>
      </c>
      <c r="Q45" s="23">
        <v>5</v>
      </c>
      <c r="R45" s="3">
        <v>0.40972222222221999</v>
      </c>
      <c r="S45" s="22">
        <v>35</v>
      </c>
      <c r="T45" s="23">
        <v>28</v>
      </c>
      <c r="U45" s="5">
        <v>0.453472222222225</v>
      </c>
      <c r="V45" s="22">
        <v>40</v>
      </c>
      <c r="W45" s="23">
        <v>5</v>
      </c>
      <c r="X45" s="3">
        <v>0.484722222222217</v>
      </c>
      <c r="Y45" s="22">
        <v>35</v>
      </c>
      <c r="Z45" s="23">
        <v>16</v>
      </c>
      <c r="AA45" s="3">
        <v>0.52013888888889703</v>
      </c>
      <c r="AB45" s="22">
        <v>40</v>
      </c>
      <c r="AC45" s="23">
        <v>5</v>
      </c>
      <c r="AD45" s="3">
        <v>0.55138888888888105</v>
      </c>
      <c r="AE45" s="22">
        <v>35</v>
      </c>
      <c r="AF45" s="23">
        <v>16</v>
      </c>
      <c r="AI45" s="16"/>
      <c r="AJ45" s="16"/>
      <c r="AK45" s="16"/>
      <c r="AL45" s="16"/>
      <c r="AM45" s="16"/>
      <c r="AN45" s="16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1:61" ht="14.25" x14ac:dyDescent="0.15">
      <c r="A46" s="2">
        <v>8</v>
      </c>
      <c r="B46" s="9">
        <v>0.25</v>
      </c>
      <c r="C46" s="9">
        <v>0.26041666666666669</v>
      </c>
      <c r="D46" s="22">
        <v>30</v>
      </c>
      <c r="E46" s="23">
        <v>10</v>
      </c>
      <c r="F46" s="3">
        <v>0.28819444444444298</v>
      </c>
      <c r="G46" s="22">
        <v>30</v>
      </c>
      <c r="H46" s="23">
        <v>23</v>
      </c>
      <c r="I46" s="3">
        <v>0.32499999999999901</v>
      </c>
      <c r="J46" s="22">
        <v>35</v>
      </c>
      <c r="K46" s="23">
        <v>5</v>
      </c>
      <c r="L46" s="3">
        <v>0.35277777777776997</v>
      </c>
      <c r="M46" s="22">
        <v>35</v>
      </c>
      <c r="N46" s="23">
        <v>14</v>
      </c>
      <c r="O46" s="3">
        <v>0.38680555555555557</v>
      </c>
      <c r="P46" s="22">
        <v>40</v>
      </c>
      <c r="Q46" s="23">
        <v>5</v>
      </c>
      <c r="R46" s="3">
        <v>0.41805555555555302</v>
      </c>
      <c r="S46" s="22">
        <v>35</v>
      </c>
      <c r="T46" s="23">
        <v>28</v>
      </c>
      <c r="U46" s="5">
        <v>0.46180555555555902</v>
      </c>
      <c r="V46" s="22">
        <v>40</v>
      </c>
      <c r="W46" s="23">
        <v>5</v>
      </c>
      <c r="X46" s="3">
        <v>0.49305555555554997</v>
      </c>
      <c r="Y46" s="22">
        <v>35</v>
      </c>
      <c r="Z46" s="23">
        <v>16</v>
      </c>
      <c r="AA46" s="3">
        <v>0.528472222222231</v>
      </c>
      <c r="AB46" s="22">
        <v>40</v>
      </c>
      <c r="AC46" s="23">
        <v>5</v>
      </c>
      <c r="AD46" s="3">
        <v>0.55972222222221402</v>
      </c>
      <c r="AE46" s="22">
        <v>35</v>
      </c>
      <c r="AF46" s="23">
        <v>16</v>
      </c>
      <c r="AI46" s="16"/>
      <c r="AJ46" s="16"/>
      <c r="AK46" s="16"/>
      <c r="AL46" s="16"/>
      <c r="AM46" s="16"/>
      <c r="AN46" s="16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</row>
    <row r="47" spans="1:61" ht="14.25" x14ac:dyDescent="0.15">
      <c r="A47" s="2">
        <v>9</v>
      </c>
      <c r="B47" s="9">
        <v>0.38472222222222219</v>
      </c>
      <c r="D47" s="22"/>
      <c r="E47" s="23"/>
      <c r="O47" s="3">
        <v>0.39513888888888898</v>
      </c>
      <c r="P47" s="22">
        <v>40</v>
      </c>
      <c r="Q47" s="23">
        <v>5</v>
      </c>
      <c r="R47" s="3">
        <v>0.42638888888888599</v>
      </c>
      <c r="S47" s="22">
        <v>35</v>
      </c>
      <c r="T47" s="23">
        <v>28</v>
      </c>
      <c r="U47" s="5">
        <v>0.47013888888889299</v>
      </c>
      <c r="V47" s="22">
        <v>40</v>
      </c>
      <c r="W47" s="23">
        <v>5</v>
      </c>
      <c r="X47" s="3">
        <v>0.501388888888883</v>
      </c>
      <c r="Y47" s="22">
        <v>35</v>
      </c>
      <c r="Z47" s="23">
        <v>16</v>
      </c>
      <c r="AA47" s="3">
        <v>0.53680555555556497</v>
      </c>
      <c r="AB47" s="22">
        <v>40</v>
      </c>
      <c r="AC47" s="23">
        <v>5</v>
      </c>
      <c r="AD47" s="3">
        <v>0.56805555555554699</v>
      </c>
      <c r="AE47" s="22">
        <v>35</v>
      </c>
      <c r="AF47" s="23">
        <v>16</v>
      </c>
      <c r="AI47" s="16"/>
      <c r="AJ47" s="16"/>
      <c r="AK47" s="16"/>
      <c r="AL47" s="16"/>
      <c r="AM47" s="16"/>
      <c r="AN47" s="16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</row>
    <row r="48" spans="1:61" ht="14.25" x14ac:dyDescent="0.15">
      <c r="A48" s="2">
        <v>10</v>
      </c>
      <c r="B48" s="9">
        <v>0.39305555555555555</v>
      </c>
      <c r="D48" s="22"/>
      <c r="E48" s="23"/>
      <c r="O48" s="3">
        <v>0.40347222222222201</v>
      </c>
      <c r="P48" s="22">
        <v>40</v>
      </c>
      <c r="Q48" s="23">
        <v>5</v>
      </c>
      <c r="R48" s="3">
        <v>0.43472222222221901</v>
      </c>
      <c r="S48" s="22">
        <v>35</v>
      </c>
      <c r="T48" s="23">
        <v>28</v>
      </c>
      <c r="U48" s="5">
        <v>0.47847222222222702</v>
      </c>
      <c r="V48" s="22">
        <v>40</v>
      </c>
      <c r="W48" s="23">
        <v>5</v>
      </c>
      <c r="X48" s="3">
        <v>0.50972222222221597</v>
      </c>
      <c r="Y48" s="22">
        <v>35</v>
      </c>
      <c r="Z48" s="23">
        <v>16</v>
      </c>
      <c r="AA48" s="3">
        <v>0.54513888888889905</v>
      </c>
      <c r="AB48" s="22">
        <v>40</v>
      </c>
      <c r="AC48" s="23">
        <v>5</v>
      </c>
      <c r="AD48" s="3">
        <v>0.57638888888887996</v>
      </c>
      <c r="AE48" s="22">
        <v>35</v>
      </c>
      <c r="AF48" s="23">
        <v>16</v>
      </c>
      <c r="AI48" s="16"/>
      <c r="AJ48" s="16"/>
      <c r="AK48" s="16"/>
      <c r="AL48" s="16"/>
      <c r="AM48" s="16"/>
      <c r="AN48" s="16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</row>
    <row r="49" spans="1:61" ht="14.25" x14ac:dyDescent="0.15"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spans="1:61" ht="20.25" x14ac:dyDescent="0.15">
      <c r="A50" s="71" t="s">
        <v>1</v>
      </c>
      <c r="C50" s="69" t="s">
        <v>3</v>
      </c>
      <c r="F50" s="69" t="s">
        <v>4</v>
      </c>
      <c r="G50" s="16"/>
      <c r="H50" s="16"/>
      <c r="I50" s="69" t="s">
        <v>3</v>
      </c>
      <c r="J50" s="16"/>
      <c r="K50" s="16"/>
      <c r="L50" s="69" t="s">
        <v>4</v>
      </c>
      <c r="M50" s="16"/>
      <c r="N50" s="16"/>
      <c r="O50" s="69" t="s">
        <v>3</v>
      </c>
      <c r="P50" s="16"/>
      <c r="Q50" s="16"/>
      <c r="R50" s="69" t="s">
        <v>4</v>
      </c>
      <c r="S50" s="16"/>
      <c r="T50" s="16"/>
      <c r="U50" s="69" t="s">
        <v>3</v>
      </c>
      <c r="V50" s="16"/>
      <c r="W50" s="16"/>
      <c r="X50" s="69" t="s">
        <v>4</v>
      </c>
      <c r="Y50" s="16"/>
      <c r="Z50" s="16"/>
      <c r="AA50" s="69" t="s">
        <v>3</v>
      </c>
      <c r="AB50" s="16"/>
      <c r="AC50" s="16"/>
      <c r="AD50" s="69" t="s">
        <v>4</v>
      </c>
      <c r="AE50" s="16"/>
      <c r="AF50" s="16"/>
      <c r="AG50" s="70" t="s">
        <v>5</v>
      </c>
      <c r="AH50" s="70" t="s">
        <v>6</v>
      </c>
      <c r="AI50" s="16"/>
      <c r="AJ50" s="16"/>
      <c r="AK50" s="16"/>
      <c r="AL50" s="16"/>
      <c r="AM50" s="16"/>
      <c r="AN50" s="16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</row>
    <row r="51" spans="1:61" ht="14.25" x14ac:dyDescent="0.15">
      <c r="A51" s="2">
        <v>1</v>
      </c>
      <c r="C51" s="3">
        <v>0.55347222222223302</v>
      </c>
      <c r="D51" s="22">
        <v>40</v>
      </c>
      <c r="E51" s="23">
        <v>5</v>
      </c>
      <c r="F51" s="3">
        <v>0.58472222222221304</v>
      </c>
      <c r="G51" s="22">
        <v>35</v>
      </c>
      <c r="H51" s="23">
        <v>16</v>
      </c>
      <c r="I51" s="3">
        <v>0.620138888888906</v>
      </c>
      <c r="J51" s="22">
        <v>40</v>
      </c>
      <c r="K51" s="23">
        <v>5</v>
      </c>
      <c r="L51" s="3">
        <v>0.65138888888887803</v>
      </c>
      <c r="M51" s="22">
        <v>35</v>
      </c>
      <c r="N51" s="23">
        <v>16</v>
      </c>
      <c r="O51" s="3">
        <v>0.68680555555557798</v>
      </c>
      <c r="P51" s="22">
        <v>40</v>
      </c>
      <c r="Q51" s="23">
        <v>5</v>
      </c>
      <c r="R51" s="3">
        <v>0.71805555555554301</v>
      </c>
      <c r="S51" s="22">
        <v>35</v>
      </c>
      <c r="T51" s="23">
        <v>31</v>
      </c>
      <c r="U51" s="6">
        <v>0.76388888888888884</v>
      </c>
      <c r="V51" s="22">
        <v>35</v>
      </c>
      <c r="W51" s="23">
        <v>5</v>
      </c>
      <c r="X51" s="11">
        <v>0.79166666666666663</v>
      </c>
      <c r="Y51" s="22">
        <v>35</v>
      </c>
      <c r="AA51" s="9"/>
      <c r="AD51" s="9"/>
      <c r="AG51" s="8" t="s">
        <v>48</v>
      </c>
      <c r="AH51" s="9">
        <v>0.82291666666666663</v>
      </c>
      <c r="AI51" s="16"/>
      <c r="AJ51" s="16"/>
      <c r="AK51" s="16"/>
      <c r="AL51" s="16"/>
      <c r="AM51" s="16"/>
      <c r="AN51" s="16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1:61" ht="14.25" x14ac:dyDescent="0.15">
      <c r="A52" s="2">
        <v>2</v>
      </c>
      <c r="C52" s="3">
        <v>0.56180555555556699</v>
      </c>
      <c r="D52" s="22">
        <v>40</v>
      </c>
      <c r="E52" s="23">
        <v>5</v>
      </c>
      <c r="F52" s="3">
        <v>0.59305555555554601</v>
      </c>
      <c r="G52" s="22">
        <v>35</v>
      </c>
      <c r="I52" s="20">
        <v>0.62430555555555556</v>
      </c>
      <c r="L52" s="20">
        <v>0.68819444444444444</v>
      </c>
      <c r="O52" s="3">
        <v>0.69513888888891195</v>
      </c>
      <c r="P52" s="22">
        <v>40</v>
      </c>
      <c r="Q52" s="23">
        <v>5</v>
      </c>
      <c r="R52" s="3">
        <v>0.72638888888887598</v>
      </c>
      <c r="S52" s="22">
        <v>35</v>
      </c>
      <c r="T52" s="23">
        <v>34</v>
      </c>
      <c r="U52" s="5">
        <v>0.77430555555552805</v>
      </c>
      <c r="V52" s="22">
        <v>35</v>
      </c>
      <c r="W52" s="23">
        <v>5</v>
      </c>
      <c r="X52" s="3">
        <v>0.80208333333333304</v>
      </c>
      <c r="Y52" s="22">
        <v>35</v>
      </c>
      <c r="Z52" s="23">
        <v>15</v>
      </c>
      <c r="AA52" s="3">
        <v>0.83680555555536096</v>
      </c>
      <c r="AB52" s="22">
        <v>30</v>
      </c>
      <c r="AC52" s="23">
        <v>10</v>
      </c>
      <c r="AD52" s="3">
        <v>0.86458333333333304</v>
      </c>
      <c r="AE52" s="22">
        <v>30</v>
      </c>
      <c r="AG52" s="8" t="s">
        <v>40</v>
      </c>
      <c r="AH52" s="9">
        <v>0.89236111111111116</v>
      </c>
      <c r="AI52" s="16"/>
      <c r="AJ52" s="16"/>
      <c r="AK52" s="16"/>
      <c r="AL52" s="16"/>
      <c r="AM52" s="16"/>
      <c r="AN52" s="16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spans="1:61" ht="14.25" x14ac:dyDescent="0.15">
      <c r="A53" s="2">
        <v>3</v>
      </c>
      <c r="C53" s="3">
        <v>0.57013888888890196</v>
      </c>
      <c r="D53" s="22">
        <v>40</v>
      </c>
      <c r="E53" s="23">
        <v>5</v>
      </c>
      <c r="F53" s="3">
        <v>0.60138888888887998</v>
      </c>
      <c r="G53" s="22">
        <v>35</v>
      </c>
      <c r="H53" s="23">
        <v>16</v>
      </c>
      <c r="I53" s="3">
        <v>0.62847222222223997</v>
      </c>
      <c r="J53" s="22">
        <v>40</v>
      </c>
      <c r="K53" s="23">
        <v>5</v>
      </c>
      <c r="L53" s="3">
        <v>0.659722222222211</v>
      </c>
      <c r="M53" s="22">
        <v>35</v>
      </c>
      <c r="N53" s="23">
        <v>28</v>
      </c>
      <c r="O53" s="5">
        <v>0.70347222222224604</v>
      </c>
      <c r="P53" s="22">
        <v>40</v>
      </c>
      <c r="Q53" s="23">
        <v>5</v>
      </c>
      <c r="R53" s="3">
        <v>0.73472222222220895</v>
      </c>
      <c r="S53" s="22">
        <v>35</v>
      </c>
      <c r="X53" s="7"/>
      <c r="AG53" s="8" t="s">
        <v>49</v>
      </c>
      <c r="AH53" s="9">
        <v>0.76597222222222217</v>
      </c>
      <c r="AI53" s="16"/>
      <c r="AJ53" s="16"/>
      <c r="AK53" s="16"/>
      <c r="AL53" s="16"/>
      <c r="AM53" s="16"/>
      <c r="AN53" s="16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spans="1:61" ht="14.25" x14ac:dyDescent="0.15">
      <c r="A54" s="2">
        <v>4</v>
      </c>
      <c r="C54" s="24"/>
      <c r="D54" s="22"/>
      <c r="E54" s="23"/>
      <c r="F54" s="20">
        <v>0.62986111111111109</v>
      </c>
      <c r="I54" s="3">
        <v>0.63680555555557405</v>
      </c>
      <c r="J54" s="22">
        <v>40</v>
      </c>
      <c r="K54" s="23">
        <v>5</v>
      </c>
      <c r="L54" s="3">
        <v>0.66805555555554497</v>
      </c>
      <c r="M54" s="22">
        <v>35</v>
      </c>
      <c r="N54" s="23">
        <v>28</v>
      </c>
      <c r="O54" s="5">
        <v>0.71180555555558001</v>
      </c>
      <c r="P54" s="22">
        <v>40</v>
      </c>
      <c r="Q54" s="23">
        <v>5</v>
      </c>
      <c r="R54" s="3">
        <v>0.74305555555554204</v>
      </c>
      <c r="S54" s="22">
        <v>35</v>
      </c>
      <c r="T54" s="23">
        <v>25</v>
      </c>
      <c r="U54" s="11">
        <v>0.78472222222216703</v>
      </c>
      <c r="V54" s="22">
        <v>35</v>
      </c>
      <c r="W54" s="23">
        <v>5</v>
      </c>
      <c r="X54" s="11">
        <v>0.8125</v>
      </c>
      <c r="Y54" s="22">
        <v>35</v>
      </c>
      <c r="Z54" s="23">
        <v>15</v>
      </c>
      <c r="AA54" s="11">
        <v>0.84722222222200005</v>
      </c>
      <c r="AB54" s="22">
        <v>30</v>
      </c>
      <c r="AC54" s="23">
        <v>10</v>
      </c>
      <c r="AD54" s="11">
        <v>0.875</v>
      </c>
      <c r="AE54" s="22">
        <v>30</v>
      </c>
      <c r="AG54" s="8" t="s">
        <v>25</v>
      </c>
      <c r="AH54" s="9">
        <v>0.90277777777777779</v>
      </c>
      <c r="AI54" s="16"/>
      <c r="AJ54" s="16"/>
      <c r="AK54" s="16"/>
      <c r="AL54" s="16"/>
      <c r="AM54" s="16"/>
      <c r="AN54" s="16"/>
    </row>
    <row r="55" spans="1:61" ht="14.25" x14ac:dyDescent="0.15">
      <c r="A55" s="2">
        <v>5</v>
      </c>
      <c r="C55" s="73"/>
      <c r="D55" s="22"/>
      <c r="E55" s="23"/>
      <c r="F55" s="73">
        <v>0.6381944444444444</v>
      </c>
      <c r="I55" s="3">
        <v>0.64513888888890802</v>
      </c>
      <c r="J55" s="22">
        <v>40</v>
      </c>
      <c r="K55" s="23">
        <v>5</v>
      </c>
      <c r="L55" s="3">
        <v>0.67638888888887805</v>
      </c>
      <c r="M55" s="22">
        <v>35</v>
      </c>
      <c r="N55" s="23">
        <v>28</v>
      </c>
      <c r="O55" s="5">
        <v>0.72013888888891397</v>
      </c>
      <c r="P55" s="22">
        <v>35</v>
      </c>
      <c r="Q55" s="23">
        <v>8</v>
      </c>
      <c r="R55" s="3">
        <v>0.75</v>
      </c>
      <c r="S55" s="22">
        <v>35</v>
      </c>
      <c r="T55" s="23">
        <v>30</v>
      </c>
      <c r="U55" s="3">
        <v>0.79513888888880502</v>
      </c>
      <c r="V55" s="22">
        <v>35</v>
      </c>
      <c r="W55" s="23">
        <v>5</v>
      </c>
      <c r="X55" s="3">
        <v>0.82291666666666696</v>
      </c>
      <c r="Y55" s="22">
        <v>30</v>
      </c>
      <c r="Z55" s="23">
        <v>20</v>
      </c>
      <c r="AA55" s="3">
        <v>0.85763888888863904</v>
      </c>
      <c r="AB55" s="22">
        <v>30</v>
      </c>
      <c r="AC55" s="23">
        <v>10</v>
      </c>
      <c r="AD55" s="3">
        <v>0.88541666666666596</v>
      </c>
      <c r="AE55" s="22">
        <v>30</v>
      </c>
      <c r="AG55" s="8" t="s">
        <v>9</v>
      </c>
      <c r="AH55" s="9">
        <v>0.91319444444444453</v>
      </c>
      <c r="AI55" s="16"/>
      <c r="AJ55" s="16"/>
      <c r="AK55" s="16"/>
      <c r="AL55" s="16"/>
      <c r="AM55" s="16"/>
      <c r="AN55" s="16"/>
    </row>
    <row r="56" spans="1:61" ht="14.25" x14ac:dyDescent="0.15">
      <c r="A56" s="2">
        <v>6</v>
      </c>
      <c r="C56" s="3">
        <v>0.57847222222223604</v>
      </c>
      <c r="D56" s="22">
        <v>40</v>
      </c>
      <c r="E56" s="23">
        <v>5</v>
      </c>
      <c r="F56" s="3">
        <v>0.60972222222221295</v>
      </c>
      <c r="G56" s="22">
        <v>35</v>
      </c>
      <c r="I56" s="20">
        <v>0.64097222222222217</v>
      </c>
      <c r="L56" s="20">
        <v>0.72152777777777777</v>
      </c>
      <c r="O56" s="3">
        <v>0.72847222222224794</v>
      </c>
      <c r="P56" s="22">
        <v>35</v>
      </c>
      <c r="Q56" s="23">
        <v>6</v>
      </c>
      <c r="R56" s="3">
        <v>0.75694444444445796</v>
      </c>
      <c r="S56" s="22">
        <v>35</v>
      </c>
      <c r="T56" s="23">
        <v>35</v>
      </c>
      <c r="U56" s="9">
        <v>0.805555555555444</v>
      </c>
      <c r="V56" s="22">
        <v>35</v>
      </c>
      <c r="W56" s="23">
        <v>5</v>
      </c>
      <c r="X56" s="11">
        <v>0.83333333333333304</v>
      </c>
      <c r="Y56" s="22">
        <v>30</v>
      </c>
      <c r="Z56" s="23">
        <v>20</v>
      </c>
      <c r="AA56" s="3">
        <v>0.86805555555527802</v>
      </c>
      <c r="AB56" s="22">
        <v>30</v>
      </c>
      <c r="AC56" s="23">
        <v>10</v>
      </c>
      <c r="AD56" s="3">
        <v>0.89583333333333304</v>
      </c>
      <c r="AE56" s="22">
        <v>30</v>
      </c>
      <c r="AG56" s="9" t="s">
        <v>10</v>
      </c>
      <c r="AH56" s="9">
        <v>0.92361111111111116</v>
      </c>
      <c r="AI56" s="16"/>
      <c r="AJ56" s="16"/>
      <c r="AK56" s="16"/>
      <c r="AL56" s="16"/>
      <c r="AM56" s="16"/>
      <c r="AN56" s="16"/>
    </row>
    <row r="57" spans="1:61" ht="14.25" x14ac:dyDescent="0.15">
      <c r="A57" s="2">
        <v>7</v>
      </c>
      <c r="C57" s="3">
        <v>0.58680555555557001</v>
      </c>
      <c r="D57" s="22">
        <v>40</v>
      </c>
      <c r="E57" s="23">
        <v>5</v>
      </c>
      <c r="F57" s="3">
        <v>0.61805555555554603</v>
      </c>
      <c r="G57" s="22">
        <v>35</v>
      </c>
      <c r="H57" s="23">
        <v>16</v>
      </c>
      <c r="I57" s="3">
        <v>0.65347222222224199</v>
      </c>
      <c r="J57" s="22">
        <v>40</v>
      </c>
      <c r="K57" s="23">
        <v>5</v>
      </c>
      <c r="L57" s="3">
        <v>0.68472222222221102</v>
      </c>
      <c r="M57" s="22">
        <v>35</v>
      </c>
      <c r="X57" s="7"/>
      <c r="AG57" s="8" t="s">
        <v>47</v>
      </c>
      <c r="AH57" s="9">
        <v>0.71597222222222223</v>
      </c>
      <c r="AI57" s="16"/>
      <c r="AJ57" s="16"/>
      <c r="AK57" s="16"/>
      <c r="AL57" s="16"/>
      <c r="AM57" s="16"/>
      <c r="AN57" s="16"/>
    </row>
    <row r="58" spans="1:61" ht="14.25" x14ac:dyDescent="0.15">
      <c r="A58" s="2">
        <v>8</v>
      </c>
      <c r="C58" s="3">
        <v>0.59513888888890398</v>
      </c>
      <c r="D58" s="22">
        <v>40</v>
      </c>
      <c r="E58" s="23">
        <v>5</v>
      </c>
      <c r="F58" s="3">
        <v>0.626388888888879</v>
      </c>
      <c r="G58" s="22">
        <v>35</v>
      </c>
      <c r="H58" s="23">
        <v>16</v>
      </c>
      <c r="I58" s="3">
        <v>0.66180555555557596</v>
      </c>
      <c r="J58" s="22">
        <v>40</v>
      </c>
      <c r="K58" s="23">
        <v>5</v>
      </c>
      <c r="L58" s="3">
        <v>0.69305555555554399</v>
      </c>
      <c r="M58" s="22">
        <v>35</v>
      </c>
      <c r="N58" s="23">
        <v>28</v>
      </c>
      <c r="O58" s="5">
        <v>0.73680555555558203</v>
      </c>
      <c r="P58" s="22">
        <v>35</v>
      </c>
      <c r="Q58" s="23">
        <v>5</v>
      </c>
      <c r="R58" s="3">
        <v>0.76458333333333339</v>
      </c>
      <c r="S58" s="22">
        <v>35</v>
      </c>
      <c r="X58" s="7"/>
      <c r="AG58" s="9" t="s">
        <v>50</v>
      </c>
      <c r="AH58" s="9">
        <v>0.79583333333333339</v>
      </c>
      <c r="AI58" s="16"/>
      <c r="AJ58" s="16"/>
      <c r="AK58" s="16"/>
      <c r="AL58" s="16"/>
      <c r="AM58" s="16"/>
      <c r="AN58" s="16"/>
    </row>
    <row r="59" spans="1:61" ht="14.25" x14ac:dyDescent="0.15">
      <c r="A59" s="2">
        <v>9</v>
      </c>
      <c r="C59" s="3">
        <v>0.60347222222223795</v>
      </c>
      <c r="D59" s="22">
        <v>40</v>
      </c>
      <c r="E59" s="23">
        <v>5</v>
      </c>
      <c r="F59" s="3">
        <v>0.63472222222221197</v>
      </c>
      <c r="G59" s="22">
        <v>35</v>
      </c>
      <c r="H59" s="23">
        <v>16</v>
      </c>
      <c r="I59" s="3">
        <v>0.67013888888891004</v>
      </c>
      <c r="J59" s="22">
        <v>40</v>
      </c>
      <c r="K59" s="23">
        <v>5</v>
      </c>
      <c r="L59" s="3">
        <v>0.70138888888887696</v>
      </c>
      <c r="M59" s="22">
        <v>35</v>
      </c>
      <c r="N59" s="23">
        <v>28</v>
      </c>
      <c r="O59" s="5">
        <v>0.745138888888916</v>
      </c>
      <c r="P59" s="22">
        <v>35</v>
      </c>
      <c r="Q59" s="23">
        <v>5</v>
      </c>
      <c r="R59" s="3">
        <v>0.7729166666666667</v>
      </c>
      <c r="S59" s="22">
        <v>35</v>
      </c>
      <c r="T59" s="23">
        <v>27</v>
      </c>
      <c r="U59" s="3">
        <v>0.81597222222208299</v>
      </c>
      <c r="V59" s="22">
        <v>35</v>
      </c>
      <c r="W59" s="23">
        <v>5</v>
      </c>
      <c r="X59" s="3">
        <v>0.84375</v>
      </c>
      <c r="Y59" s="22">
        <v>30</v>
      </c>
      <c r="Z59" s="23">
        <v>20</v>
      </c>
      <c r="AA59" s="11">
        <v>0.87847222222191601</v>
      </c>
      <c r="AB59" s="22">
        <v>30</v>
      </c>
      <c r="AC59" s="23">
        <v>10</v>
      </c>
      <c r="AD59" s="11">
        <v>0.90625</v>
      </c>
      <c r="AE59" s="22">
        <v>30</v>
      </c>
      <c r="AG59" s="8" t="s">
        <v>26</v>
      </c>
      <c r="AH59" s="9">
        <v>0.93402777777777779</v>
      </c>
      <c r="AI59" s="16"/>
      <c r="AJ59" s="16"/>
      <c r="AK59" s="16"/>
      <c r="AL59" s="16"/>
      <c r="AM59" s="16"/>
      <c r="AN59" s="16"/>
    </row>
    <row r="60" spans="1:61" ht="14.25" x14ac:dyDescent="0.15">
      <c r="A60" s="2">
        <v>10</v>
      </c>
      <c r="C60" s="3">
        <v>0.61180555555557203</v>
      </c>
      <c r="D60" s="22">
        <v>40</v>
      </c>
      <c r="E60" s="23">
        <v>5</v>
      </c>
      <c r="F60" s="3">
        <v>0.64305555555554506</v>
      </c>
      <c r="G60" s="22">
        <v>35</v>
      </c>
      <c r="H60" s="23">
        <v>16</v>
      </c>
      <c r="I60" s="3">
        <v>0.67847222222224401</v>
      </c>
      <c r="J60" s="22">
        <v>40</v>
      </c>
      <c r="K60" s="23">
        <v>5</v>
      </c>
      <c r="L60" s="3">
        <v>0.70972222222221004</v>
      </c>
      <c r="M60" s="22">
        <v>35</v>
      </c>
      <c r="N60" s="23">
        <v>28</v>
      </c>
      <c r="O60" s="5">
        <v>0.75347222222224997</v>
      </c>
      <c r="P60" s="22">
        <v>35</v>
      </c>
      <c r="Q60" s="23">
        <v>5</v>
      </c>
      <c r="R60" s="3">
        <v>0.78125</v>
      </c>
      <c r="S60" s="22">
        <v>35</v>
      </c>
      <c r="T60" s="23">
        <v>30</v>
      </c>
      <c r="U60" s="11">
        <v>0.82638888888872197</v>
      </c>
      <c r="V60" s="22">
        <v>35</v>
      </c>
      <c r="W60" s="23">
        <v>5</v>
      </c>
      <c r="X60" s="11">
        <v>0.85416666666666596</v>
      </c>
      <c r="Y60" s="22">
        <v>30</v>
      </c>
      <c r="Z60" s="23">
        <v>20</v>
      </c>
      <c r="AA60" s="3">
        <v>0.888888888888555</v>
      </c>
      <c r="AB60" s="22">
        <v>30</v>
      </c>
      <c r="AC60" s="23">
        <v>10</v>
      </c>
      <c r="AD60" s="3">
        <v>0.91666666666666596</v>
      </c>
      <c r="AE60" s="22">
        <v>30</v>
      </c>
      <c r="AG60" s="9" t="s">
        <v>7</v>
      </c>
      <c r="AH60" s="9">
        <v>0.94444444444444453</v>
      </c>
      <c r="AI60" s="16"/>
      <c r="AJ60" s="16"/>
      <c r="AK60" s="16"/>
      <c r="AL60" s="16"/>
      <c r="AM60" s="16"/>
      <c r="AN60" s="16"/>
    </row>
    <row r="61" spans="1:61" x14ac:dyDescent="0.15"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 spans="1:61" ht="14.25" x14ac:dyDescent="0.15">
      <c r="C62" s="4" t="s">
        <v>32</v>
      </c>
      <c r="D62" s="4"/>
      <c r="E62" s="4"/>
      <c r="F62" s="4">
        <v>5440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 spans="1:61" ht="14.25" x14ac:dyDescent="0.15">
      <c r="C63" s="4" t="s">
        <v>33</v>
      </c>
      <c r="D63" s="4"/>
      <c r="E63" s="4"/>
      <c r="F63" s="4">
        <v>1867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3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 spans="1:61" ht="14.25" x14ac:dyDescent="0.15">
      <c r="C64" s="64" t="s">
        <v>34</v>
      </c>
      <c r="D64" s="4"/>
      <c r="E64" s="4"/>
      <c r="F64" s="75">
        <f>F63/F62</f>
        <v>0.34319852941176471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3"/>
      <c r="S64" s="16"/>
      <c r="T64" s="16"/>
      <c r="U64" s="74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 spans="3:43" ht="14.25" x14ac:dyDescent="0.15">
      <c r="C65" s="4"/>
      <c r="D65" s="4"/>
      <c r="E65" s="4"/>
      <c r="F65" s="64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3"/>
      <c r="S65" s="16"/>
      <c r="T65" s="16"/>
      <c r="U65" s="74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 spans="3:43" ht="14.25" x14ac:dyDescent="0.15">
      <c r="C66" s="4"/>
      <c r="D66" s="4"/>
      <c r="E66" s="4"/>
      <c r="F66" s="6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3"/>
      <c r="S66" s="16"/>
      <c r="T66" s="16"/>
      <c r="U66" s="74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 spans="3:43" ht="14.25" x14ac:dyDescent="0.15"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3"/>
      <c r="S67" s="16"/>
      <c r="T67" s="16"/>
      <c r="U67" s="74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 spans="3:43" x14ac:dyDescent="0.15"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 spans="3:43" x14ac:dyDescent="0.15"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 spans="3:43" x14ac:dyDescent="0.15"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 spans="3:43" x14ac:dyDescent="0.15"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3:43" x14ac:dyDescent="0.15"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 spans="3:43" x14ac:dyDescent="0.15"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spans="3:43" x14ac:dyDescent="0.15"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 spans="3:43" x14ac:dyDescent="0.15"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 spans="3:43" x14ac:dyDescent="0.15"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 spans="3:43" x14ac:dyDescent="0.15"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 spans="3:43" x14ac:dyDescent="0.15"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 spans="3:43" x14ac:dyDescent="0.15"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 spans="3:43" x14ac:dyDescent="0.15"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 spans="6:43" x14ac:dyDescent="0.15"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 spans="6:43" x14ac:dyDescent="0.15"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 spans="6:43" x14ac:dyDescent="0.15"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 spans="6:43" x14ac:dyDescent="0.15"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 spans="6:43" x14ac:dyDescent="0.15"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 spans="6:43" x14ac:dyDescent="0.15"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 spans="6:43" x14ac:dyDescent="0.15"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 spans="6:43" x14ac:dyDescent="0.15"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 spans="6:43" x14ac:dyDescent="0.15"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 spans="6:43" x14ac:dyDescent="0.15"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 spans="6:43" x14ac:dyDescent="0.15"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 spans="6:43" x14ac:dyDescent="0.15"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 spans="6:43" x14ac:dyDescent="0.15"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 spans="6:43" x14ac:dyDescent="0.15"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 spans="6:43" x14ac:dyDescent="0.15"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6:43" x14ac:dyDescent="0.15"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 spans="6:43" x14ac:dyDescent="0.15"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 spans="6:43" x14ac:dyDescent="0.15"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 spans="6:43" x14ac:dyDescent="0.15"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 spans="6:43" x14ac:dyDescent="0.15"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 spans="6:43" x14ac:dyDescent="0.15"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 spans="6:43" x14ac:dyDescent="0.15"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 spans="6:43" x14ac:dyDescent="0.15"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 spans="6:43" x14ac:dyDescent="0.15"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 spans="6:43" x14ac:dyDescent="0.15"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 spans="6:43" x14ac:dyDescent="0.15"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 spans="6:43" x14ac:dyDescent="0.15"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 spans="6:43" x14ac:dyDescent="0.15"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 spans="6:43" x14ac:dyDescent="0.15"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 spans="6:43" x14ac:dyDescent="0.15"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 spans="6:43" x14ac:dyDescent="0.15"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 spans="6:43" x14ac:dyDescent="0.15"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 spans="6:43" x14ac:dyDescent="0.15"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 spans="6:43" x14ac:dyDescent="0.15"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 spans="6:43" x14ac:dyDescent="0.15"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 spans="6:43" x14ac:dyDescent="0.15"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 spans="6:43" x14ac:dyDescent="0.15"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 spans="6:43" x14ac:dyDescent="0.15"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6:43" x14ac:dyDescent="0.15"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 spans="6:43" x14ac:dyDescent="0.15"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 spans="6:43" x14ac:dyDescent="0.15"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 spans="6:43" x14ac:dyDescent="0.15"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 spans="6:43" x14ac:dyDescent="0.15"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 spans="6:43" x14ac:dyDescent="0.15"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 spans="6:43" x14ac:dyDescent="0.15"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 spans="6:43" x14ac:dyDescent="0.15"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 spans="6:43" x14ac:dyDescent="0.15"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 spans="6:43" x14ac:dyDescent="0.15"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 spans="6:43" x14ac:dyDescent="0.15"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 spans="6:43" x14ac:dyDescent="0.15"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 spans="6:43" x14ac:dyDescent="0.15"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 spans="6:43" x14ac:dyDescent="0.15"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 spans="6:43" x14ac:dyDescent="0.15"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 spans="6:43" x14ac:dyDescent="0.15"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 spans="6:43" x14ac:dyDescent="0.15"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 spans="6:43" x14ac:dyDescent="0.15"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 spans="6:43" x14ac:dyDescent="0.15"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 spans="6:43" x14ac:dyDescent="0.15"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 spans="6:43" x14ac:dyDescent="0.15"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</row>
    <row r="140" spans="6:43" x14ac:dyDescent="0.15"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</row>
    <row r="141" spans="6:43" x14ac:dyDescent="0.15"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</row>
    <row r="142" spans="6:43" x14ac:dyDescent="0.15"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</row>
    <row r="143" spans="6:43" x14ac:dyDescent="0.15"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</row>
    <row r="144" spans="6:43" x14ac:dyDescent="0.15"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</row>
    <row r="145" spans="6:43" x14ac:dyDescent="0.15"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</row>
    <row r="146" spans="6:43" x14ac:dyDescent="0.15"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</row>
    <row r="147" spans="6:43" x14ac:dyDescent="0.15"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 spans="6:43" x14ac:dyDescent="0.15"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</row>
    <row r="149" spans="6:43" x14ac:dyDescent="0.15"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</row>
    <row r="150" spans="6:43" x14ac:dyDescent="0.15"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 spans="6:43" x14ac:dyDescent="0.15"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</row>
    <row r="152" spans="6:43" x14ac:dyDescent="0.15"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</row>
    <row r="153" spans="6:43" x14ac:dyDescent="0.15"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</row>
    <row r="154" spans="6:43" x14ac:dyDescent="0.15"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</row>
    <row r="155" spans="6:43" x14ac:dyDescent="0.15"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</row>
    <row r="156" spans="6:43" x14ac:dyDescent="0.15"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</row>
    <row r="157" spans="6:43" x14ac:dyDescent="0.15"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</row>
    <row r="158" spans="6:43" x14ac:dyDescent="0.15"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</row>
    <row r="159" spans="6:43" x14ac:dyDescent="0.15"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</row>
    <row r="160" spans="6:43" x14ac:dyDescent="0.15"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</row>
    <row r="161" spans="6:43" x14ac:dyDescent="0.15"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</row>
    <row r="162" spans="6:43" x14ac:dyDescent="0.15"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</row>
    <row r="163" spans="6:43" x14ac:dyDescent="0.15"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</row>
    <row r="164" spans="6:43" x14ac:dyDescent="0.15"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</row>
    <row r="165" spans="6:43" x14ac:dyDescent="0.15"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</row>
    <row r="166" spans="6:43" x14ac:dyDescent="0.15"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</row>
    <row r="167" spans="6:43" x14ac:dyDescent="0.15"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</row>
    <row r="168" spans="6:43" x14ac:dyDescent="0.15"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</row>
    <row r="169" spans="6:43" x14ac:dyDescent="0.15"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</row>
    <row r="170" spans="6:43" x14ac:dyDescent="0.15"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</row>
    <row r="171" spans="6:43" x14ac:dyDescent="0.15"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</row>
    <row r="172" spans="6:43" x14ac:dyDescent="0.15"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</row>
    <row r="173" spans="6:43" x14ac:dyDescent="0.15"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</row>
    <row r="174" spans="6:43" x14ac:dyDescent="0.15"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</row>
    <row r="175" spans="6:43" x14ac:dyDescent="0.15"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</row>
    <row r="176" spans="6:43" x14ac:dyDescent="0.15"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</row>
    <row r="177" spans="6:43" x14ac:dyDescent="0.15"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</row>
    <row r="178" spans="6:43" x14ac:dyDescent="0.15"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</row>
    <row r="179" spans="6:43" x14ac:dyDescent="0.15"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</row>
    <row r="180" spans="6:43" x14ac:dyDescent="0.15"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</row>
    <row r="181" spans="6:43" x14ac:dyDescent="0.15"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</row>
    <row r="182" spans="6:43" x14ac:dyDescent="0.15"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</row>
    <row r="183" spans="6:43" x14ac:dyDescent="0.15"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</row>
    <row r="184" spans="6:43" x14ac:dyDescent="0.15"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</row>
    <row r="185" spans="6:43" x14ac:dyDescent="0.15"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</row>
    <row r="186" spans="6:43" x14ac:dyDescent="0.15"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</row>
    <row r="187" spans="6:43" x14ac:dyDescent="0.15"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</row>
    <row r="188" spans="6:43" x14ac:dyDescent="0.15"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</row>
    <row r="189" spans="6:43" x14ac:dyDescent="0.15"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</row>
    <row r="190" spans="6:43" x14ac:dyDescent="0.15"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</row>
    <row r="191" spans="6:43" x14ac:dyDescent="0.15"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</row>
    <row r="192" spans="6:43" x14ac:dyDescent="0.15"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</row>
    <row r="193" spans="6:43" x14ac:dyDescent="0.15"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</row>
    <row r="194" spans="6:43" x14ac:dyDescent="0.15"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</row>
    <row r="195" spans="6:43" x14ac:dyDescent="0.15"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</row>
    <row r="196" spans="6:43" x14ac:dyDescent="0.15"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</row>
    <row r="197" spans="6:43" x14ac:dyDescent="0.15"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</row>
    <row r="198" spans="6:43" x14ac:dyDescent="0.15"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</row>
    <row r="199" spans="6:43" x14ac:dyDescent="0.15"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</row>
    <row r="200" spans="6:43" x14ac:dyDescent="0.15"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</row>
    <row r="201" spans="6:43" x14ac:dyDescent="0.15"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</row>
    <row r="202" spans="6:43" x14ac:dyDescent="0.15"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</row>
    <row r="203" spans="6:43" x14ac:dyDescent="0.15"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</row>
    <row r="204" spans="6:43" x14ac:dyDescent="0.15"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</row>
    <row r="205" spans="6:43" x14ac:dyDescent="0.15"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</row>
    <row r="206" spans="6:43" x14ac:dyDescent="0.15"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</row>
    <row r="207" spans="6:43" x14ac:dyDescent="0.15"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</row>
    <row r="208" spans="6:43" x14ac:dyDescent="0.15"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</row>
    <row r="209" spans="6:43" x14ac:dyDescent="0.15"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</row>
    <row r="210" spans="6:43" x14ac:dyDescent="0.15"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</row>
    <row r="211" spans="6:43" x14ac:dyDescent="0.15"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</row>
    <row r="212" spans="6:43" x14ac:dyDescent="0.15"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</row>
    <row r="213" spans="6:43" x14ac:dyDescent="0.15"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</row>
    <row r="214" spans="6:43" x14ac:dyDescent="0.15"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</row>
    <row r="215" spans="6:43" x14ac:dyDescent="0.15"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</row>
    <row r="216" spans="6:43" x14ac:dyDescent="0.15"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</row>
    <row r="217" spans="6:43" x14ac:dyDescent="0.15"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</row>
    <row r="218" spans="6:43" x14ac:dyDescent="0.15"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</row>
    <row r="219" spans="6:43" x14ac:dyDescent="0.15"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</row>
    <row r="220" spans="6:43" x14ac:dyDescent="0.15"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</row>
    <row r="221" spans="6:43" x14ac:dyDescent="0.15"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</row>
    <row r="222" spans="6:43" x14ac:dyDescent="0.15"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</row>
    <row r="223" spans="6:43" x14ac:dyDescent="0.15"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</row>
    <row r="224" spans="6:43" x14ac:dyDescent="0.15"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</row>
    <row r="225" spans="6:43" x14ac:dyDescent="0.15"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</row>
    <row r="226" spans="6:43" x14ac:dyDescent="0.15"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</row>
    <row r="227" spans="6:43" x14ac:dyDescent="0.15"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</row>
    <row r="228" spans="6:43" x14ac:dyDescent="0.15"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</row>
    <row r="229" spans="6:43" x14ac:dyDescent="0.15"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</row>
    <row r="230" spans="6:43" x14ac:dyDescent="0.15"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</row>
    <row r="231" spans="6:43" x14ac:dyDescent="0.15"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</row>
    <row r="232" spans="6:43" x14ac:dyDescent="0.15"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</row>
    <row r="233" spans="6:43" x14ac:dyDescent="0.15"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</row>
    <row r="234" spans="6:43" x14ac:dyDescent="0.15"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</row>
    <row r="235" spans="6:43" x14ac:dyDescent="0.15"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</row>
    <row r="236" spans="6:43" x14ac:dyDescent="0.15"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</row>
    <row r="237" spans="6:43" x14ac:dyDescent="0.15"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</row>
    <row r="238" spans="6:43" x14ac:dyDescent="0.15"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</row>
    <row r="239" spans="6:43" x14ac:dyDescent="0.15"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</row>
    <row r="240" spans="6:43" x14ac:dyDescent="0.15"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</row>
    <row r="241" spans="6:43" x14ac:dyDescent="0.15"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</row>
    <row r="242" spans="6:43" x14ac:dyDescent="0.15"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</row>
    <row r="243" spans="6:43" x14ac:dyDescent="0.15"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</row>
    <row r="244" spans="6:43" x14ac:dyDescent="0.15"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</row>
    <row r="245" spans="6:43" x14ac:dyDescent="0.15"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</row>
    <row r="246" spans="6:43" x14ac:dyDescent="0.15"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</row>
    <row r="247" spans="6:43" x14ac:dyDescent="0.15"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</row>
    <row r="248" spans="6:43" x14ac:dyDescent="0.15"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</row>
    <row r="249" spans="6:43" x14ac:dyDescent="0.15"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</row>
    <row r="250" spans="6:43" x14ac:dyDescent="0.15"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</row>
    <row r="251" spans="6:43" x14ac:dyDescent="0.15"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</row>
    <row r="252" spans="6:43" x14ac:dyDescent="0.15"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</row>
    <row r="253" spans="6:43" x14ac:dyDescent="0.15"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</row>
  </sheetData>
  <mergeCells count="4">
    <mergeCell ref="A1:AF1"/>
    <mergeCell ref="A2:AF2"/>
    <mergeCell ref="A36:AH36"/>
    <mergeCell ref="A37:AH3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11" sqref="C11:D11"/>
    </sheetView>
  </sheetViews>
  <sheetFormatPr defaultRowHeight="13.5" x14ac:dyDescent="0.15"/>
  <cols>
    <col min="1" max="2" width="9" style="25" customWidth="1"/>
    <col min="3" max="3" width="12" style="25" customWidth="1"/>
    <col min="4" max="4" width="9" style="25"/>
    <col min="5" max="6" width="9" style="25" customWidth="1"/>
    <col min="7" max="7" width="12" style="25" customWidth="1"/>
    <col min="8" max="8" width="6" style="25" customWidth="1"/>
    <col min="9" max="9" width="5.75" style="25" customWidth="1"/>
    <col min="10" max="11" width="9" style="25" customWidth="1"/>
    <col min="12" max="12" width="12" style="25" customWidth="1"/>
    <col min="13" max="13" width="9" style="25"/>
    <col min="14" max="15" width="9" style="25" customWidth="1"/>
    <col min="16" max="16" width="12" style="25" customWidth="1"/>
    <col min="17" max="16384" width="9" style="25"/>
  </cols>
  <sheetData>
    <row r="1" spans="1:16" ht="39" customHeight="1" x14ac:dyDescent="0.3">
      <c r="A1" s="90" t="s">
        <v>16</v>
      </c>
      <c r="B1" s="90"/>
      <c r="C1" s="90"/>
      <c r="D1" s="90"/>
      <c r="E1" s="90"/>
      <c r="F1" s="90"/>
      <c r="G1" s="90"/>
      <c r="H1" s="41"/>
      <c r="I1" s="41"/>
      <c r="J1" s="90" t="s">
        <v>17</v>
      </c>
      <c r="K1" s="90"/>
      <c r="L1" s="90"/>
      <c r="M1" s="90"/>
      <c r="N1" s="90"/>
      <c r="O1" s="90"/>
      <c r="P1" s="90"/>
    </row>
    <row r="2" spans="1:16" ht="26.25" customHeight="1" x14ac:dyDescent="0.15">
      <c r="A2" s="91" t="s">
        <v>18</v>
      </c>
      <c r="B2" s="91"/>
      <c r="C2" s="91"/>
      <c r="D2" s="38"/>
      <c r="E2" s="91" t="s">
        <v>19</v>
      </c>
      <c r="F2" s="91"/>
      <c r="G2" s="91"/>
      <c r="H2" s="39"/>
      <c r="I2" s="40"/>
      <c r="J2" s="91" t="s">
        <v>18</v>
      </c>
      <c r="K2" s="91"/>
      <c r="L2" s="91"/>
      <c r="M2" s="35"/>
      <c r="N2" s="91" t="s">
        <v>20</v>
      </c>
      <c r="O2" s="91"/>
      <c r="P2" s="91"/>
    </row>
    <row r="3" spans="1:16" ht="43.5" customHeight="1" x14ac:dyDescent="0.15">
      <c r="A3" s="87" t="s">
        <v>21</v>
      </c>
      <c r="B3" s="87"/>
      <c r="C3" s="26" t="s">
        <v>22</v>
      </c>
      <c r="D3" s="27"/>
      <c r="E3" s="87" t="s">
        <v>21</v>
      </c>
      <c r="F3" s="87"/>
      <c r="G3" s="26" t="s">
        <v>22</v>
      </c>
      <c r="H3" s="40"/>
      <c r="I3" s="40"/>
      <c r="J3" s="87" t="s">
        <v>21</v>
      </c>
      <c r="K3" s="87"/>
      <c r="L3" s="26" t="s">
        <v>22</v>
      </c>
      <c r="M3" s="27"/>
      <c r="N3" s="87" t="s">
        <v>21</v>
      </c>
      <c r="O3" s="87"/>
      <c r="P3" s="26" t="s">
        <v>22</v>
      </c>
    </row>
    <row r="4" spans="1:16" s="30" customFormat="1" ht="24" customHeight="1" x14ac:dyDescent="0.25">
      <c r="A4" s="28">
        <v>0.20833333333333334</v>
      </c>
      <c r="B4" s="28">
        <v>0.2638888888888889</v>
      </c>
      <c r="C4" s="36">
        <v>30</v>
      </c>
      <c r="D4" s="36"/>
      <c r="E4" s="28">
        <v>0.24305555555555555</v>
      </c>
      <c r="F4" s="28">
        <v>0.25694444444444448</v>
      </c>
      <c r="G4" s="36">
        <v>30</v>
      </c>
      <c r="H4" s="36"/>
      <c r="I4" s="36"/>
      <c r="J4" s="29">
        <v>0.20833333333333334</v>
      </c>
      <c r="K4" s="29">
        <v>0.29166666666666669</v>
      </c>
      <c r="L4" s="36">
        <v>30</v>
      </c>
      <c r="M4" s="36"/>
      <c r="N4" s="29">
        <v>0.23611111111111113</v>
      </c>
      <c r="O4" s="29">
        <v>0.3125</v>
      </c>
      <c r="P4" s="36">
        <v>30</v>
      </c>
    </row>
    <row r="5" spans="1:16" s="30" customFormat="1" ht="24" customHeight="1" x14ac:dyDescent="0.25">
      <c r="A5" s="28">
        <v>0.26458333333333334</v>
      </c>
      <c r="B5" s="28">
        <v>0.28472222222222221</v>
      </c>
      <c r="C5" s="36">
        <v>35</v>
      </c>
      <c r="D5" s="36"/>
      <c r="E5" s="28">
        <v>0.25763888888888892</v>
      </c>
      <c r="F5" s="28">
        <v>0.27083333333333331</v>
      </c>
      <c r="G5" s="36">
        <v>35</v>
      </c>
      <c r="H5" s="36"/>
      <c r="I5" s="36"/>
      <c r="J5" s="29">
        <v>0.29236111111111113</v>
      </c>
      <c r="K5" s="29">
        <v>0.375</v>
      </c>
      <c r="L5" s="36">
        <v>35</v>
      </c>
      <c r="M5" s="36"/>
      <c r="N5" s="29">
        <v>0.31319444444444444</v>
      </c>
      <c r="O5" s="29">
        <v>0.8125</v>
      </c>
      <c r="P5" s="36">
        <v>35</v>
      </c>
    </row>
    <row r="6" spans="1:16" s="30" customFormat="1" ht="24" customHeight="1" x14ac:dyDescent="0.25">
      <c r="A6" s="29">
        <v>0.28541666666666665</v>
      </c>
      <c r="B6" s="31">
        <v>0.29166666666666669</v>
      </c>
      <c r="C6" s="36">
        <v>45</v>
      </c>
      <c r="D6" s="36"/>
      <c r="E6" s="28">
        <v>0.27152777777777776</v>
      </c>
      <c r="F6" s="28">
        <v>0.28472222222222221</v>
      </c>
      <c r="G6" s="36">
        <v>40</v>
      </c>
      <c r="H6" s="36"/>
      <c r="I6" s="36"/>
      <c r="J6" s="29">
        <v>0.3756944444444445</v>
      </c>
      <c r="K6" s="29">
        <v>0.71527777777777779</v>
      </c>
      <c r="L6" s="36">
        <v>40</v>
      </c>
      <c r="M6" s="36"/>
      <c r="N6" s="29">
        <v>0.81319444444444444</v>
      </c>
      <c r="O6" s="28" t="s">
        <v>23</v>
      </c>
      <c r="P6" s="36">
        <v>30</v>
      </c>
    </row>
    <row r="7" spans="1:16" s="30" customFormat="1" ht="24" customHeight="1" x14ac:dyDescent="0.25">
      <c r="A7" s="31">
        <v>0.29236111111111113</v>
      </c>
      <c r="B7" s="29">
        <v>0.3263888888888889</v>
      </c>
      <c r="C7" s="36">
        <v>50</v>
      </c>
      <c r="D7" s="36"/>
      <c r="E7" s="28">
        <v>0.28541666666666665</v>
      </c>
      <c r="F7" s="28">
        <v>0.29166666666666669</v>
      </c>
      <c r="G7" s="36">
        <v>45</v>
      </c>
      <c r="H7" s="36"/>
      <c r="I7" s="36"/>
      <c r="J7" s="29">
        <v>0.71597222222222223</v>
      </c>
      <c r="K7" s="29">
        <v>0.83333333333333337</v>
      </c>
      <c r="L7" s="36">
        <v>35</v>
      </c>
      <c r="M7" s="36"/>
      <c r="N7" s="29"/>
      <c r="O7" s="29"/>
      <c r="P7" s="36"/>
    </row>
    <row r="8" spans="1:16" s="30" customFormat="1" ht="24" customHeight="1" x14ac:dyDescent="0.25">
      <c r="A8" s="31">
        <v>0.32708333333333334</v>
      </c>
      <c r="B8" s="29">
        <v>0.33333333333333331</v>
      </c>
      <c r="C8" s="37">
        <v>45</v>
      </c>
      <c r="D8" s="36"/>
      <c r="E8" s="28">
        <v>0.29236111111111113</v>
      </c>
      <c r="F8" s="28">
        <v>0.31944444444444448</v>
      </c>
      <c r="G8" s="36">
        <v>50</v>
      </c>
      <c r="H8" s="36"/>
      <c r="I8" s="36"/>
      <c r="J8" s="29">
        <v>0.8340277777777777</v>
      </c>
      <c r="K8" s="28" t="s">
        <v>23</v>
      </c>
      <c r="L8" s="36">
        <v>30</v>
      </c>
      <c r="M8" s="36"/>
      <c r="N8" s="29"/>
      <c r="O8" s="37"/>
      <c r="P8" s="37"/>
    </row>
    <row r="9" spans="1:16" s="30" customFormat="1" ht="24" customHeight="1" x14ac:dyDescent="0.25">
      <c r="A9" s="29">
        <v>0.33402777777777781</v>
      </c>
      <c r="B9" s="31">
        <v>0.35416666666666669</v>
      </c>
      <c r="C9" s="36">
        <v>45</v>
      </c>
      <c r="D9" s="36"/>
      <c r="E9" s="29">
        <v>0.32013888888888892</v>
      </c>
      <c r="F9" s="29">
        <v>0.33333333333333331</v>
      </c>
      <c r="G9" s="36">
        <v>45</v>
      </c>
      <c r="H9" s="36"/>
      <c r="I9" s="36"/>
      <c r="J9" s="29"/>
      <c r="K9" s="29"/>
      <c r="L9" s="36"/>
      <c r="M9" s="36"/>
      <c r="N9" s="29"/>
      <c r="O9" s="37"/>
      <c r="P9" s="37"/>
    </row>
    <row r="10" spans="1:16" s="30" customFormat="1" ht="24" customHeight="1" x14ac:dyDescent="0.25">
      <c r="A10" s="29">
        <v>0.35486111111111113</v>
      </c>
      <c r="B10" s="29">
        <v>0.65277777777777779</v>
      </c>
      <c r="C10" s="36">
        <v>35</v>
      </c>
      <c r="D10" s="36"/>
      <c r="E10" s="29">
        <v>0.33402777777777781</v>
      </c>
      <c r="F10" s="29">
        <v>0.375</v>
      </c>
      <c r="G10" s="36">
        <v>40</v>
      </c>
      <c r="H10" s="36"/>
      <c r="I10" s="36"/>
      <c r="J10" s="29"/>
      <c r="K10" s="28"/>
      <c r="L10" s="36"/>
      <c r="M10" s="36"/>
      <c r="N10" s="29"/>
      <c r="O10" s="28"/>
      <c r="P10" s="36"/>
    </row>
    <row r="11" spans="1:16" s="30" customFormat="1" ht="24" customHeight="1" x14ac:dyDescent="0.25">
      <c r="A11" s="29">
        <v>0.65347222222222223</v>
      </c>
      <c r="B11" s="29">
        <v>0.6875</v>
      </c>
      <c r="C11" s="36">
        <v>40</v>
      </c>
      <c r="D11" s="36"/>
      <c r="E11" s="29">
        <v>0.3756944444444445</v>
      </c>
      <c r="F11" s="29">
        <v>0.6875</v>
      </c>
      <c r="G11" s="36">
        <v>35</v>
      </c>
      <c r="H11" s="36"/>
      <c r="I11" s="36"/>
      <c r="J11" s="36"/>
      <c r="K11" s="36"/>
      <c r="L11" s="36"/>
      <c r="M11" s="36"/>
      <c r="N11" s="36"/>
      <c r="O11" s="36"/>
      <c r="P11" s="36"/>
    </row>
    <row r="12" spans="1:16" s="30" customFormat="1" ht="24" customHeight="1" x14ac:dyDescent="0.25">
      <c r="A12" s="29">
        <v>0.68819444444444444</v>
      </c>
      <c r="B12" s="29">
        <v>0.70833333333333337</v>
      </c>
      <c r="C12" s="36">
        <v>45</v>
      </c>
      <c r="D12" s="36"/>
      <c r="E12" s="29">
        <v>0.68819444444444444</v>
      </c>
      <c r="F12" s="29">
        <v>0.75</v>
      </c>
      <c r="G12" s="36">
        <v>40</v>
      </c>
      <c r="H12" s="36"/>
      <c r="I12" s="36"/>
      <c r="J12" s="36"/>
      <c r="K12" s="36"/>
      <c r="L12" s="36"/>
      <c r="M12" s="36"/>
      <c r="N12" s="36"/>
      <c r="O12" s="36"/>
      <c r="P12" s="36"/>
    </row>
    <row r="13" spans="1:16" s="30" customFormat="1" ht="24" customHeight="1" x14ac:dyDescent="0.25">
      <c r="A13" s="29">
        <v>0.7090277777777777</v>
      </c>
      <c r="B13" s="29">
        <v>0.79166666666666663</v>
      </c>
      <c r="C13" s="36">
        <v>40</v>
      </c>
      <c r="D13" s="36"/>
      <c r="E13" s="29">
        <v>0.75069444444444444</v>
      </c>
      <c r="F13" s="31">
        <v>0.83333333333333337</v>
      </c>
      <c r="G13" s="36">
        <v>35</v>
      </c>
      <c r="H13" s="36"/>
      <c r="I13" s="36"/>
      <c r="J13" s="36"/>
      <c r="K13" s="36"/>
      <c r="L13" s="36"/>
      <c r="M13" s="36"/>
      <c r="N13" s="36"/>
      <c r="O13" s="36"/>
      <c r="P13" s="36"/>
    </row>
    <row r="14" spans="1:16" s="30" customFormat="1" ht="24" customHeight="1" x14ac:dyDescent="0.25">
      <c r="A14" s="29">
        <v>0.79236111111111107</v>
      </c>
      <c r="B14" s="31">
        <v>0.83333333333333337</v>
      </c>
      <c r="C14" s="36">
        <v>35</v>
      </c>
      <c r="D14" s="36"/>
      <c r="E14" s="29">
        <v>0.8340277777777777</v>
      </c>
      <c r="F14" s="28" t="s">
        <v>23</v>
      </c>
      <c r="G14" s="36">
        <v>30</v>
      </c>
      <c r="H14" s="36"/>
      <c r="I14" s="36"/>
      <c r="J14" s="36"/>
      <c r="K14" s="36"/>
      <c r="L14" s="36"/>
      <c r="M14" s="36"/>
      <c r="N14" s="36"/>
      <c r="O14" s="36"/>
      <c r="P14" s="36"/>
    </row>
    <row r="15" spans="1:16" s="30" customFormat="1" ht="24" customHeight="1" x14ac:dyDescent="0.25">
      <c r="A15" s="29">
        <v>0.8340277777777777</v>
      </c>
      <c r="B15" s="28" t="s">
        <v>23</v>
      </c>
      <c r="C15" s="36">
        <v>30</v>
      </c>
      <c r="D15" s="36"/>
      <c r="E15" s="37"/>
      <c r="F15" s="37"/>
      <c r="G15" s="37"/>
      <c r="H15" s="36"/>
      <c r="I15" s="36"/>
      <c r="J15" s="36"/>
      <c r="K15" s="36"/>
      <c r="L15" s="36"/>
      <c r="M15" s="36"/>
      <c r="N15" s="36"/>
      <c r="O15" s="36"/>
      <c r="P15" s="36"/>
    </row>
    <row r="16" spans="1:16" s="30" customFormat="1" ht="24" customHeight="1" x14ac:dyDescent="0.25">
      <c r="A16" s="29"/>
      <c r="B16" s="31"/>
      <c r="C16" s="36"/>
      <c r="D16" s="36"/>
      <c r="E16" s="37"/>
      <c r="F16" s="37"/>
      <c r="G16" s="37"/>
      <c r="H16" s="36"/>
      <c r="I16" s="36"/>
      <c r="J16" s="36"/>
      <c r="K16" s="36"/>
      <c r="L16" s="36"/>
      <c r="M16" s="36"/>
      <c r="N16" s="36"/>
      <c r="O16" s="36"/>
      <c r="P16" s="36"/>
    </row>
    <row r="17" spans="1:16" s="30" customFormat="1" ht="24" customHeight="1" x14ac:dyDescent="0.25">
      <c r="A17" s="29"/>
      <c r="B17" s="37"/>
      <c r="C17" s="36"/>
      <c r="D17" s="36"/>
      <c r="E17" s="29"/>
      <c r="F17" s="28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s="30" customFormat="1" ht="24" customHeight="1" x14ac:dyDescent="0.25">
      <c r="A18" s="37"/>
      <c r="B18" s="37"/>
      <c r="C18" s="36"/>
      <c r="D18" s="36"/>
      <c r="E18" s="37"/>
      <c r="F18" s="37"/>
      <c r="G18" s="37"/>
      <c r="H18" s="36"/>
      <c r="I18" s="36"/>
      <c r="J18" s="36"/>
      <c r="K18" s="36"/>
      <c r="L18" s="36"/>
      <c r="M18" s="36"/>
      <c r="N18" s="36"/>
      <c r="O18" s="36"/>
      <c r="P18" s="36"/>
    </row>
    <row r="19" spans="1:16" s="30" customFormat="1" ht="49.5" customHeight="1" x14ac:dyDescent="0.25">
      <c r="A19" s="32">
        <v>2021.6</v>
      </c>
      <c r="B19" s="88" t="s">
        <v>24</v>
      </c>
      <c r="C19" s="88"/>
      <c r="D19" s="88"/>
      <c r="E19" s="88"/>
      <c r="F19" s="88"/>
      <c r="G19" s="88"/>
      <c r="H19" s="36"/>
      <c r="I19" s="36"/>
      <c r="J19" s="32">
        <v>2021.6</v>
      </c>
      <c r="K19" s="89"/>
      <c r="L19" s="89"/>
      <c r="M19" s="89"/>
      <c r="N19" s="89"/>
      <c r="O19" s="89"/>
      <c r="P19" s="89"/>
    </row>
    <row r="20" spans="1:16" ht="14.25" x14ac:dyDescent="0.15">
      <c r="A20" s="33"/>
      <c r="B20" s="33"/>
      <c r="C20" s="33"/>
      <c r="D20" s="33"/>
      <c r="E20" s="33"/>
      <c r="F20" s="33"/>
      <c r="G20" s="33"/>
      <c r="H20" s="34"/>
      <c r="I20" s="34"/>
      <c r="J20" s="33"/>
      <c r="K20" s="33"/>
      <c r="L20" s="33"/>
      <c r="M20" s="33"/>
      <c r="N20" s="33"/>
      <c r="O20" s="33"/>
      <c r="P20" s="33"/>
    </row>
    <row r="21" spans="1:16" ht="14.25" x14ac:dyDescent="0.15">
      <c r="A21" s="33"/>
      <c r="B21" s="33"/>
      <c r="C21" s="33"/>
      <c r="D21" s="33"/>
      <c r="E21" s="33"/>
      <c r="F21" s="33"/>
      <c r="G21" s="33"/>
      <c r="H21" s="34"/>
      <c r="I21" s="34"/>
      <c r="J21" s="33"/>
      <c r="K21" s="33"/>
      <c r="L21" s="33"/>
      <c r="M21" s="33"/>
      <c r="N21" s="33"/>
      <c r="O21" s="33"/>
      <c r="P21" s="33"/>
    </row>
    <row r="22" spans="1:16" ht="14.25" x14ac:dyDescent="0.15">
      <c r="A22" s="33"/>
      <c r="B22" s="33"/>
      <c r="C22" s="33"/>
      <c r="D22" s="33"/>
      <c r="E22" s="33"/>
      <c r="F22" s="33"/>
      <c r="G22" s="33"/>
      <c r="H22" s="34"/>
      <c r="I22" s="34"/>
      <c r="J22" s="33"/>
      <c r="K22" s="33"/>
      <c r="L22" s="33"/>
      <c r="M22" s="33"/>
      <c r="N22" s="33"/>
      <c r="O22" s="33"/>
      <c r="P22" s="33"/>
    </row>
    <row r="23" spans="1:16" ht="14.25" x14ac:dyDescent="0.15">
      <c r="A23" s="33"/>
      <c r="B23" s="33"/>
      <c r="C23" s="33"/>
      <c r="D23" s="33"/>
      <c r="E23" s="33"/>
      <c r="F23" s="33"/>
      <c r="G23" s="33"/>
      <c r="H23" s="34"/>
      <c r="I23" s="34"/>
      <c r="J23" s="33"/>
      <c r="K23" s="33"/>
      <c r="L23" s="33"/>
      <c r="M23" s="33"/>
      <c r="N23" s="33"/>
      <c r="O23" s="33"/>
      <c r="P23" s="33"/>
    </row>
    <row r="24" spans="1:16" ht="14.25" x14ac:dyDescent="0.15">
      <c r="A24" s="33"/>
      <c r="B24" s="33"/>
      <c r="C24" s="33"/>
      <c r="D24" s="33"/>
      <c r="E24" s="33"/>
      <c r="F24" s="33"/>
      <c r="G24" s="33"/>
      <c r="H24" s="34"/>
      <c r="I24" s="34"/>
      <c r="J24" s="33"/>
      <c r="K24" s="33"/>
      <c r="L24" s="33"/>
      <c r="M24" s="33"/>
      <c r="N24" s="33"/>
      <c r="O24" s="33"/>
      <c r="P24" s="33"/>
    </row>
    <row r="25" spans="1:16" ht="14.25" x14ac:dyDescent="0.15">
      <c r="A25" s="33"/>
      <c r="B25" s="33"/>
      <c r="C25" s="33"/>
      <c r="D25" s="33"/>
      <c r="E25" s="33"/>
      <c r="F25" s="33"/>
      <c r="G25" s="33"/>
      <c r="H25" s="34"/>
      <c r="I25" s="34"/>
      <c r="J25" s="33"/>
      <c r="K25" s="33"/>
      <c r="L25" s="33"/>
      <c r="M25" s="33"/>
      <c r="N25" s="33"/>
      <c r="O25" s="33"/>
      <c r="P25" s="33"/>
    </row>
    <row r="26" spans="1:16" ht="14.25" x14ac:dyDescent="0.15">
      <c r="A26" s="33"/>
      <c r="B26" s="33"/>
      <c r="C26" s="33"/>
      <c r="D26" s="33"/>
      <c r="E26" s="33"/>
      <c r="F26" s="33"/>
      <c r="G26" s="33"/>
      <c r="H26" s="34"/>
      <c r="I26" s="34"/>
      <c r="J26" s="33"/>
      <c r="K26" s="33"/>
      <c r="L26" s="33"/>
      <c r="M26" s="33"/>
      <c r="N26" s="33"/>
      <c r="O26" s="33"/>
      <c r="P26" s="33"/>
    </row>
  </sheetData>
  <mergeCells count="12">
    <mergeCell ref="A1:G1"/>
    <mergeCell ref="J1:P1"/>
    <mergeCell ref="A2:C2"/>
    <mergeCell ref="E2:G2"/>
    <mergeCell ref="J2:L2"/>
    <mergeCell ref="N2:P2"/>
    <mergeCell ref="A3:B3"/>
    <mergeCell ref="E3:F3"/>
    <mergeCell ref="J3:K3"/>
    <mergeCell ref="N3:O3"/>
    <mergeCell ref="B19:G19"/>
    <mergeCell ref="K19:P19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ecd</dc:creator>
  <cp:lastModifiedBy>yyb-wuqing</cp:lastModifiedBy>
  <dcterms:created xsi:type="dcterms:W3CDTF">2020-07-02T00:47:00Z</dcterms:created>
  <dcterms:modified xsi:type="dcterms:W3CDTF">2021-08-23T02:50:19Z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