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6D823FBC-222E-EF4F-8F81-DE6FC44E334D}" xr6:coauthVersionLast="47" xr6:coauthVersionMax="47" xr10:uidLastSave="{00000000-0000-0000-0000-000000000000}"/>
  <bookViews>
    <workbookView xWindow="2720" yWindow="1520" windowWidth="29720" windowHeight="15580" activeTab="2" xr2:uid="{00000000-000D-0000-FFFF-FFFF00000000}"/>
  </bookViews>
  <sheets>
    <sheet name="Sheet1" sheetId="1" r:id="rId1"/>
    <sheet name="Sheet2" sheetId="8" r:id="rId2"/>
    <sheet name="Sheet3" sheetId="9" r:id="rId3"/>
    <sheet name="Sheet4" sheetId="10" r:id="rId4"/>
    <sheet name="乘务员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12" l="1"/>
  <c r="Y31" i="12" l="1"/>
  <c r="Y30" i="12"/>
  <c r="Y29" i="12"/>
  <c r="Y28" i="12"/>
  <c r="Y27" i="12"/>
  <c r="Y26" i="12"/>
  <c r="Y25" i="12"/>
  <c r="Y24" i="12"/>
  <c r="Y23" i="12"/>
  <c r="Y22" i="12"/>
  <c r="Y13" i="12"/>
  <c r="Y12" i="12"/>
  <c r="Y11" i="12"/>
  <c r="Y10" i="12"/>
  <c r="Y9" i="12"/>
  <c r="Y8" i="12"/>
  <c r="Y7" i="12"/>
  <c r="Y6" i="12"/>
  <c r="Y5" i="12"/>
  <c r="Y4" i="12"/>
  <c r="X70" i="1" l="1"/>
  <c r="U46" i="1" l="1"/>
  <c r="U45" i="1"/>
  <c r="U44" i="1"/>
  <c r="U43" i="1"/>
  <c r="W13" i="1"/>
  <c r="W12" i="1"/>
  <c r="W11" i="1"/>
  <c r="W9" i="1"/>
  <c r="W8" i="1"/>
  <c r="W7" i="1"/>
  <c r="W6" i="1"/>
  <c r="W5" i="1"/>
  <c r="W4" i="1"/>
  <c r="X71" i="1" l="1"/>
  <c r="W67" i="1"/>
  <c r="V71" i="1"/>
  <c r="Z35" i="1"/>
  <c r="Z36" i="1" s="1"/>
  <c r="W25" i="1"/>
  <c r="Y32" i="1"/>
  <c r="Y31" i="1"/>
  <c r="U66" i="1" l="1"/>
  <c r="U65" i="1"/>
  <c r="U64" i="1"/>
  <c r="U62" i="1"/>
  <c r="U60" i="1"/>
  <c r="U58" i="1"/>
  <c r="U52" i="1"/>
  <c r="U51" i="1"/>
  <c r="U50" i="1"/>
  <c r="U49" i="1"/>
  <c r="U48" i="1"/>
  <c r="U47" i="1"/>
  <c r="Y33" i="1"/>
  <c r="Y30" i="1"/>
  <c r="W29" i="1"/>
  <c r="W27" i="1"/>
  <c r="W26" i="1"/>
  <c r="W24" i="1"/>
  <c r="W22" i="1"/>
  <c r="W20" i="1"/>
  <c r="W10" i="1"/>
</calcChain>
</file>

<file path=xl/sharedStrings.xml><?xml version="1.0" encoding="utf-8"?>
<sst xmlns="http://schemas.openxmlformats.org/spreadsheetml/2006/main" count="417" uniqueCount="76">
  <si>
    <t>路牌</t>
  </si>
  <si>
    <t>报到</t>
  </si>
  <si>
    <t>南</t>
  </si>
  <si>
    <t>菊</t>
  </si>
  <si>
    <t>进场</t>
    <phoneticPr fontId="2" type="noConversion"/>
  </si>
  <si>
    <t>离场</t>
    <phoneticPr fontId="2" type="noConversion"/>
  </si>
  <si>
    <r>
      <rPr>
        <b/>
        <sz val="22"/>
        <rFont val="Times New Roman"/>
        <family val="1"/>
      </rPr>
      <t xml:space="preserve">                            </t>
    </r>
    <r>
      <rPr>
        <b/>
        <sz val="22"/>
        <rFont val="宋体"/>
        <family val="3"/>
        <charset val="134"/>
      </rPr>
      <t>嘉定</t>
    </r>
    <r>
      <rPr>
        <b/>
        <sz val="22"/>
        <rFont val="Times New Roman"/>
        <family val="1"/>
      </rPr>
      <t>13</t>
    </r>
    <r>
      <rPr>
        <b/>
        <sz val="22"/>
        <rFont val="宋体"/>
        <family val="3"/>
        <charset val="134"/>
      </rPr>
      <t>路行车时刻表</t>
    </r>
    <phoneticPr fontId="1" type="noConversion"/>
  </si>
  <si>
    <r>
      <rPr>
        <b/>
        <sz val="22"/>
        <rFont val="Times New Roman"/>
        <family val="1"/>
      </rPr>
      <t xml:space="preserve">                     </t>
    </r>
    <r>
      <rPr>
        <b/>
        <sz val="22"/>
        <rFont val="宋体"/>
        <family val="3"/>
        <charset val="134"/>
      </rPr>
      <t>嘉定</t>
    </r>
    <r>
      <rPr>
        <b/>
        <sz val="22"/>
        <rFont val="Times New Roman"/>
        <family val="1"/>
      </rPr>
      <t>13</t>
    </r>
    <r>
      <rPr>
        <b/>
        <sz val="22"/>
        <rFont val="宋体"/>
        <family val="3"/>
        <charset val="134"/>
      </rPr>
      <t>路行车时刻表</t>
    </r>
    <phoneticPr fontId="1" type="noConversion"/>
  </si>
  <si>
    <t>15:10*</t>
    <phoneticPr fontId="1" type="noConversion"/>
  </si>
  <si>
    <t>15:20*</t>
    <phoneticPr fontId="1" type="noConversion"/>
  </si>
  <si>
    <t>10:54*</t>
    <phoneticPr fontId="1" type="noConversion"/>
  </si>
  <si>
    <t>15:40*</t>
    <phoneticPr fontId="1" type="noConversion"/>
  </si>
  <si>
    <t>12:56*</t>
    <phoneticPr fontId="1" type="noConversion"/>
  </si>
  <si>
    <t>16:00*</t>
    <phoneticPr fontId="1" type="noConversion"/>
  </si>
  <si>
    <t>11:48*</t>
    <phoneticPr fontId="1" type="noConversion"/>
  </si>
  <si>
    <t>16:20*</t>
    <phoneticPr fontId="1" type="noConversion"/>
  </si>
  <si>
    <t>13:32*</t>
    <phoneticPr fontId="1" type="noConversion"/>
  </si>
  <si>
    <t>12:20*</t>
    <phoneticPr fontId="1" type="noConversion"/>
  </si>
  <si>
    <t>23:50*</t>
    <phoneticPr fontId="1" type="noConversion"/>
  </si>
  <si>
    <t>20:03*</t>
    <phoneticPr fontId="1" type="noConversion"/>
  </si>
  <si>
    <t>22:50*</t>
    <phoneticPr fontId="1" type="noConversion"/>
  </si>
  <si>
    <t>0:10*</t>
    <phoneticPr fontId="1" type="noConversion"/>
  </si>
  <si>
    <t>20:23*</t>
    <phoneticPr fontId="1" type="noConversion"/>
  </si>
  <si>
    <t>0:30*</t>
    <phoneticPr fontId="1" type="noConversion"/>
  </si>
  <si>
    <t>23:20*</t>
    <phoneticPr fontId="1" type="noConversion"/>
  </si>
  <si>
    <t>20:43*</t>
    <phoneticPr fontId="1" type="noConversion"/>
  </si>
  <si>
    <t>0:45*</t>
    <phoneticPr fontId="1" type="noConversion"/>
  </si>
  <si>
    <t>20:59*</t>
    <phoneticPr fontId="1" type="noConversion"/>
  </si>
  <si>
    <t>22:20*</t>
    <phoneticPr fontId="1" type="noConversion"/>
  </si>
  <si>
    <t>22:30*</t>
    <phoneticPr fontId="1" type="noConversion"/>
  </si>
  <si>
    <t>嘉定13路发车时刻表</t>
    <phoneticPr fontId="1" type="noConversion"/>
  </si>
  <si>
    <t>工作日</t>
    <phoneticPr fontId="1" type="noConversion"/>
  </si>
  <si>
    <t>节假日</t>
    <phoneticPr fontId="1" type="noConversion"/>
  </si>
  <si>
    <t>南门公交站</t>
  </si>
  <si>
    <t>菊园车站</t>
  </si>
  <si>
    <t>行</t>
    <phoneticPr fontId="1" type="noConversion"/>
  </si>
  <si>
    <t>休</t>
    <phoneticPr fontId="1" type="noConversion"/>
  </si>
  <si>
    <t>嘉定56路</t>
    <phoneticPr fontId="1" type="noConversion"/>
  </si>
  <si>
    <t>进场</t>
    <phoneticPr fontId="1" type="noConversion"/>
  </si>
  <si>
    <t>离场</t>
    <phoneticPr fontId="1" type="noConversion"/>
  </si>
  <si>
    <t>18:56*</t>
    <phoneticPr fontId="1" type="noConversion"/>
  </si>
  <si>
    <t>20:38*</t>
    <phoneticPr fontId="1" type="noConversion"/>
  </si>
  <si>
    <t>19:12*</t>
    <phoneticPr fontId="1" type="noConversion"/>
  </si>
  <si>
    <t>19:15*</t>
    <phoneticPr fontId="1" type="noConversion"/>
  </si>
  <si>
    <t>19:25*</t>
    <phoneticPr fontId="1" type="noConversion"/>
  </si>
  <si>
    <t>19:50*</t>
    <phoneticPr fontId="1" type="noConversion"/>
  </si>
  <si>
    <t>19:58*</t>
    <phoneticPr fontId="1" type="noConversion"/>
  </si>
  <si>
    <t>20:06*</t>
    <phoneticPr fontId="1" type="noConversion"/>
  </si>
  <si>
    <t>20:14*</t>
    <phoneticPr fontId="1" type="noConversion"/>
  </si>
  <si>
    <t>20:22*</t>
    <phoneticPr fontId="1" type="noConversion"/>
  </si>
  <si>
    <t>19:55*</t>
    <phoneticPr fontId="1" type="noConversion"/>
  </si>
  <si>
    <t>18:37*</t>
    <phoneticPr fontId="1" type="noConversion"/>
  </si>
  <si>
    <t>18:44*</t>
    <phoneticPr fontId="1" type="noConversion"/>
  </si>
  <si>
    <t>18:51*</t>
    <phoneticPr fontId="1" type="noConversion"/>
  </si>
  <si>
    <t>19:05*</t>
    <phoneticPr fontId="1" type="noConversion"/>
  </si>
  <si>
    <t>19:15*</t>
    <phoneticPr fontId="1" type="noConversion"/>
  </si>
  <si>
    <t>19:25*</t>
    <phoneticPr fontId="1" type="noConversion"/>
  </si>
  <si>
    <t>19:35*</t>
    <phoneticPr fontId="1" type="noConversion"/>
  </si>
  <si>
    <t>19:45*</t>
    <phoneticPr fontId="1" type="noConversion"/>
  </si>
  <si>
    <t>20:03*</t>
    <phoneticPr fontId="1" type="noConversion"/>
  </si>
  <si>
    <r>
      <t xml:space="preserve">           </t>
    </r>
    <r>
      <rPr>
        <sz val="16"/>
        <rFont val="Times New Roman"/>
        <family val="1"/>
      </rPr>
      <t xml:space="preserve"> </t>
    </r>
    <r>
      <rPr>
        <sz val="16"/>
        <rFont val="宋体"/>
        <family val="3"/>
        <charset val="134"/>
      </rPr>
      <t>实施日期：</t>
    </r>
    <r>
      <rPr>
        <sz val="16"/>
        <rFont val="Times New Roman"/>
        <family val="1"/>
      </rPr>
      <t xml:space="preserve">  2020</t>
    </r>
    <r>
      <rPr>
        <sz val="16"/>
        <rFont val="宋体"/>
        <family val="3"/>
        <charset val="134"/>
      </rPr>
      <t>年</t>
    </r>
    <r>
      <rPr>
        <sz val="16"/>
        <rFont val="Times New Roman"/>
        <family val="1"/>
      </rPr>
      <t xml:space="preserve"> 12 </t>
    </r>
    <r>
      <rPr>
        <sz val="16"/>
        <rFont val="宋体"/>
        <family val="3"/>
        <charset val="134"/>
      </rPr>
      <t>月</t>
    </r>
    <r>
      <rPr>
        <sz val="16"/>
        <rFont val="Times New Roman"/>
        <family val="1"/>
      </rPr>
      <t xml:space="preserve"> 7 </t>
    </r>
    <r>
      <rPr>
        <sz val="16"/>
        <rFont val="宋体"/>
        <family val="3"/>
        <charset val="134"/>
      </rPr>
      <t>日</t>
    </r>
    <r>
      <rPr>
        <sz val="16"/>
        <rFont val="Times New Roman"/>
        <family val="1"/>
      </rPr>
      <t xml:space="preserve">   (</t>
    </r>
    <r>
      <rPr>
        <sz val="16"/>
        <rFont val="宋体"/>
        <family val="3"/>
        <charset val="134"/>
      </rPr>
      <t>工作日）</t>
    </r>
    <phoneticPr fontId="34" type="noConversion"/>
  </si>
  <si>
    <t xml:space="preserve">            实施日期：  2020年 12 月 7 日   （节假日）</t>
    <phoneticPr fontId="1" type="noConversion"/>
  </si>
  <si>
    <r>
      <t xml:space="preserve">        </t>
    </r>
    <r>
      <rPr>
        <b/>
        <sz val="22"/>
        <rFont val="Times New Roman"/>
        <family val="1"/>
      </rPr>
      <t xml:space="preserve"> </t>
    </r>
    <r>
      <rPr>
        <b/>
        <sz val="22"/>
        <rFont val="宋体"/>
        <family val="3"/>
        <charset val="134"/>
      </rPr>
      <t>嘉定</t>
    </r>
    <r>
      <rPr>
        <b/>
        <sz val="22"/>
        <rFont val="Times New Roman"/>
        <family val="1"/>
      </rPr>
      <t>13</t>
    </r>
    <r>
      <rPr>
        <b/>
        <sz val="22"/>
        <rFont val="宋体"/>
        <family val="3"/>
        <charset val="134"/>
      </rPr>
      <t>路乘务员时刻表</t>
    </r>
    <phoneticPr fontId="34" type="noConversion"/>
  </si>
  <si>
    <r>
      <t xml:space="preserve">        </t>
    </r>
    <r>
      <rPr>
        <b/>
        <sz val="22"/>
        <rFont val="Times New Roman"/>
        <family val="1"/>
      </rPr>
      <t xml:space="preserve"> </t>
    </r>
    <r>
      <rPr>
        <b/>
        <sz val="22"/>
        <rFont val="宋体"/>
        <family val="3"/>
        <charset val="134"/>
      </rPr>
      <t>嘉定</t>
    </r>
    <r>
      <rPr>
        <b/>
        <sz val="22"/>
        <rFont val="Times New Roman"/>
        <family val="1"/>
      </rPr>
      <t>13</t>
    </r>
    <r>
      <rPr>
        <b/>
        <sz val="22"/>
        <rFont val="宋体"/>
        <family val="3"/>
        <charset val="134"/>
      </rPr>
      <t>路乘务员时刻表</t>
    </r>
    <phoneticPr fontId="34" type="noConversion"/>
  </si>
  <si>
    <t>班次：142只、做1休1 、日平均工时10.89小时、月工时165.62小时。</t>
    <phoneticPr fontId="2" type="noConversion"/>
  </si>
  <si>
    <t>班次：150只、做1休1 、日平均工时10.79小时、月工时164.1小时。</t>
    <phoneticPr fontId="2" type="noConversion"/>
  </si>
  <si>
    <t>空驶走向去程：自南门公交站起，经廖南街、嘉罗公路、永靖路、胜竹路、嘉行公路至菊园车站止。回程：循原线。</t>
  </si>
  <si>
    <t>去程：5.1公里，15分钟，回程：5.3公里，15分钟。</t>
  </si>
  <si>
    <r>
      <rPr>
        <b/>
        <sz val="16"/>
        <rFont val="Times New Roman"/>
        <family val="1"/>
      </rPr>
      <t xml:space="preserve">                                      </t>
    </r>
    <r>
      <rPr>
        <b/>
        <sz val="16"/>
        <rFont val="宋体"/>
        <family val="3"/>
        <charset val="134"/>
      </rPr>
      <t>实施日期：</t>
    </r>
    <r>
      <rPr>
        <b/>
        <sz val="16"/>
        <rFont val="Times New Roman"/>
        <family val="1"/>
      </rPr>
      <t xml:space="preserve">  2022  </t>
    </r>
    <r>
      <rPr>
        <b/>
        <sz val="16"/>
        <rFont val="宋体"/>
        <family val="3"/>
        <charset val="134"/>
      </rPr>
      <t>年</t>
    </r>
    <r>
      <rPr>
        <b/>
        <sz val="16"/>
        <rFont val="Times New Roman"/>
        <family val="1"/>
      </rPr>
      <t xml:space="preserve">   11</t>
    </r>
    <r>
      <rPr>
        <b/>
        <sz val="16"/>
        <rFont val="宋体"/>
        <family val="3"/>
        <charset val="134"/>
      </rPr>
      <t>月</t>
    </r>
    <r>
      <rPr>
        <b/>
        <sz val="16"/>
        <rFont val="Times New Roman"/>
        <family val="1"/>
      </rPr>
      <t>22</t>
    </r>
    <r>
      <rPr>
        <b/>
        <sz val="16"/>
        <rFont val="宋体"/>
        <family val="3"/>
        <charset val="134"/>
      </rPr>
      <t>日</t>
    </r>
    <r>
      <rPr>
        <b/>
        <sz val="16"/>
        <rFont val="Times New Roman"/>
        <family val="1"/>
      </rPr>
      <t xml:space="preserve">   </t>
    </r>
    <r>
      <rPr>
        <b/>
        <sz val="16"/>
        <rFont val="宋体"/>
        <family val="3"/>
        <charset val="134"/>
      </rPr>
      <t>单程行驶：工作日（</t>
    </r>
    <r>
      <rPr>
        <b/>
        <sz val="16"/>
        <rFont val="Times New Roman"/>
        <family val="1"/>
      </rPr>
      <t>25-50</t>
    </r>
    <r>
      <rPr>
        <b/>
        <sz val="16"/>
        <rFont val="宋体"/>
        <family val="3"/>
        <charset val="134"/>
      </rPr>
      <t>）分鈡</t>
    </r>
    <r>
      <rPr>
        <b/>
        <sz val="16"/>
        <rFont val="Times New Roman"/>
        <family val="1"/>
      </rPr>
      <t xml:space="preserve">  </t>
    </r>
    <phoneticPr fontId="2" type="noConversion"/>
  </si>
  <si>
    <r>
      <rPr>
        <b/>
        <sz val="16"/>
        <rFont val="Times New Roman"/>
        <family val="1"/>
      </rPr>
      <t xml:space="preserve">                                          </t>
    </r>
    <r>
      <rPr>
        <b/>
        <sz val="16"/>
        <rFont val="宋体"/>
        <family val="3"/>
        <charset val="134"/>
      </rPr>
      <t>实施日期：</t>
    </r>
    <r>
      <rPr>
        <b/>
        <sz val="16"/>
        <rFont val="Times New Roman"/>
        <family val="1"/>
      </rPr>
      <t>2022</t>
    </r>
    <r>
      <rPr>
        <b/>
        <sz val="16"/>
        <rFont val="宋体"/>
        <family val="3"/>
        <charset val="134"/>
      </rPr>
      <t>年</t>
    </r>
    <r>
      <rPr>
        <b/>
        <sz val="16"/>
        <rFont val="Times New Roman"/>
        <family val="1"/>
      </rPr>
      <t xml:space="preserve"> 11</t>
    </r>
    <r>
      <rPr>
        <b/>
        <sz val="16"/>
        <rFont val="宋体"/>
        <family val="3"/>
        <charset val="134"/>
      </rPr>
      <t>月</t>
    </r>
    <r>
      <rPr>
        <b/>
        <sz val="16"/>
        <rFont val="Times New Roman"/>
        <family val="1"/>
      </rPr>
      <t>22</t>
    </r>
    <r>
      <rPr>
        <b/>
        <sz val="16"/>
        <rFont val="宋体"/>
        <family val="3"/>
        <charset val="134"/>
      </rPr>
      <t>日</t>
    </r>
    <r>
      <rPr>
        <b/>
        <sz val="16"/>
        <rFont val="Times New Roman"/>
        <family val="1"/>
      </rPr>
      <t xml:space="preserve">   </t>
    </r>
    <r>
      <rPr>
        <b/>
        <sz val="16"/>
        <rFont val="宋体"/>
        <family val="3"/>
        <charset val="134"/>
      </rPr>
      <t>单程行驶：节假日（</t>
    </r>
    <r>
      <rPr>
        <b/>
        <sz val="16"/>
        <rFont val="Times New Roman"/>
        <family val="1"/>
      </rPr>
      <t>25</t>
    </r>
    <r>
      <rPr>
        <b/>
        <sz val="16"/>
        <rFont val="宋体"/>
        <family val="3"/>
        <charset val="134"/>
      </rPr>
      <t>～</t>
    </r>
    <r>
      <rPr>
        <b/>
        <sz val="16"/>
        <rFont val="Times New Roman"/>
        <family val="1"/>
      </rPr>
      <t>35</t>
    </r>
    <r>
      <rPr>
        <b/>
        <sz val="16"/>
        <rFont val="宋体"/>
        <family val="3"/>
        <charset val="134"/>
      </rPr>
      <t>）分鈡</t>
    </r>
    <r>
      <rPr>
        <b/>
        <sz val="16"/>
        <rFont val="Times New Roman"/>
        <family val="1"/>
      </rPr>
      <t xml:space="preserve">  </t>
    </r>
    <phoneticPr fontId="2" type="noConversion"/>
  </si>
  <si>
    <r>
      <rPr>
        <b/>
        <sz val="16"/>
        <rFont val="Times New Roman"/>
        <family val="1"/>
      </rPr>
      <t xml:space="preserve">                                          </t>
    </r>
    <r>
      <rPr>
        <b/>
        <sz val="16"/>
        <rFont val="宋体"/>
        <family val="3"/>
        <charset val="134"/>
      </rPr>
      <t>实施日期：</t>
    </r>
    <r>
      <rPr>
        <b/>
        <sz val="16"/>
        <rFont val="Times New Roman"/>
        <family val="1"/>
      </rPr>
      <t>2022</t>
    </r>
    <r>
      <rPr>
        <b/>
        <sz val="16"/>
        <rFont val="宋体"/>
        <family val="3"/>
        <charset val="134"/>
      </rPr>
      <t>年</t>
    </r>
    <r>
      <rPr>
        <b/>
        <sz val="16"/>
        <rFont val="Times New Roman"/>
        <family val="1"/>
      </rPr>
      <t xml:space="preserve"> 11</t>
    </r>
    <r>
      <rPr>
        <b/>
        <sz val="16"/>
        <rFont val="宋体"/>
        <family val="3"/>
        <charset val="134"/>
      </rPr>
      <t>月</t>
    </r>
    <r>
      <rPr>
        <b/>
        <sz val="16"/>
        <rFont val="Times New Roman"/>
        <family val="1"/>
      </rPr>
      <t xml:space="preserve">  22 </t>
    </r>
    <r>
      <rPr>
        <b/>
        <sz val="16"/>
        <rFont val="宋体"/>
        <family val="3"/>
        <charset val="134"/>
      </rPr>
      <t>日</t>
    </r>
    <r>
      <rPr>
        <b/>
        <sz val="16"/>
        <rFont val="Times New Roman"/>
        <family val="1"/>
      </rPr>
      <t xml:space="preserve">   </t>
    </r>
    <r>
      <rPr>
        <b/>
        <sz val="16"/>
        <rFont val="宋体"/>
        <family val="3"/>
        <charset val="134"/>
      </rPr>
      <t>单程行驶：节假日（</t>
    </r>
    <r>
      <rPr>
        <b/>
        <sz val="16"/>
        <rFont val="Times New Roman"/>
        <family val="1"/>
      </rPr>
      <t>25</t>
    </r>
    <r>
      <rPr>
        <b/>
        <sz val="16"/>
        <rFont val="宋体"/>
        <family val="3"/>
        <charset val="134"/>
      </rPr>
      <t>～</t>
    </r>
    <r>
      <rPr>
        <b/>
        <sz val="16"/>
        <rFont val="Times New Roman"/>
        <family val="1"/>
      </rPr>
      <t>35</t>
    </r>
    <r>
      <rPr>
        <b/>
        <sz val="16"/>
        <rFont val="宋体"/>
        <family val="3"/>
        <charset val="134"/>
      </rPr>
      <t>）分鈡</t>
    </r>
    <r>
      <rPr>
        <b/>
        <sz val="16"/>
        <rFont val="Times New Roman"/>
        <family val="1"/>
      </rPr>
      <t xml:space="preserve">  </t>
    </r>
    <phoneticPr fontId="2" type="noConversion"/>
  </si>
  <si>
    <r>
      <rPr>
        <b/>
        <sz val="16"/>
        <rFont val="Times New Roman"/>
        <family val="1"/>
      </rPr>
      <t xml:space="preserve">                                      </t>
    </r>
    <r>
      <rPr>
        <b/>
        <sz val="16"/>
        <rFont val="宋体"/>
        <family val="3"/>
        <charset val="134"/>
      </rPr>
      <t>实施日期：</t>
    </r>
    <r>
      <rPr>
        <b/>
        <sz val="16"/>
        <rFont val="Times New Roman"/>
        <family val="1"/>
      </rPr>
      <t xml:space="preserve">  2022  </t>
    </r>
    <r>
      <rPr>
        <b/>
        <sz val="16"/>
        <rFont val="宋体"/>
        <family val="3"/>
        <charset val="134"/>
      </rPr>
      <t>年</t>
    </r>
    <r>
      <rPr>
        <b/>
        <sz val="16"/>
        <rFont val="Times New Roman"/>
        <family val="1"/>
      </rPr>
      <t xml:space="preserve"> 11</t>
    </r>
    <r>
      <rPr>
        <b/>
        <sz val="16"/>
        <rFont val="宋体"/>
        <family val="3"/>
        <charset val="134"/>
      </rPr>
      <t>月</t>
    </r>
    <r>
      <rPr>
        <b/>
        <sz val="16"/>
        <rFont val="Times New Roman"/>
        <family val="1"/>
      </rPr>
      <t>22</t>
    </r>
    <r>
      <rPr>
        <b/>
        <sz val="16"/>
        <rFont val="宋体"/>
        <family val="3"/>
        <charset val="134"/>
      </rPr>
      <t>日</t>
    </r>
    <r>
      <rPr>
        <b/>
        <sz val="16"/>
        <rFont val="Times New Roman"/>
        <family val="1"/>
      </rPr>
      <t xml:space="preserve">   </t>
    </r>
    <r>
      <rPr>
        <b/>
        <sz val="16"/>
        <rFont val="宋体"/>
        <family val="3"/>
        <charset val="134"/>
      </rPr>
      <t>单程行驶：工作日（</t>
    </r>
    <r>
      <rPr>
        <b/>
        <sz val="16"/>
        <rFont val="Times New Roman"/>
        <family val="1"/>
      </rPr>
      <t>25-50</t>
    </r>
    <r>
      <rPr>
        <b/>
        <sz val="16"/>
        <rFont val="宋体"/>
        <family val="3"/>
        <charset val="134"/>
      </rPr>
      <t>）分鈡</t>
    </r>
    <r>
      <rPr>
        <b/>
        <sz val="16"/>
        <rFont val="Times New Roman"/>
        <family val="1"/>
      </rPr>
      <t xml:space="preserve">  </t>
    </r>
    <phoneticPr fontId="2" type="noConversion"/>
  </si>
  <si>
    <r>
      <rPr>
        <b/>
        <sz val="16"/>
        <rFont val="Times New Roman"/>
        <family val="1"/>
      </rPr>
      <t xml:space="preserve">                                          </t>
    </r>
    <r>
      <rPr>
        <b/>
        <sz val="16"/>
        <rFont val="宋体"/>
        <family val="3"/>
        <charset val="134"/>
      </rPr>
      <t>实施日期：</t>
    </r>
    <r>
      <rPr>
        <b/>
        <sz val="16"/>
        <rFont val="Times New Roman"/>
        <family val="1"/>
      </rPr>
      <t>2022</t>
    </r>
    <r>
      <rPr>
        <b/>
        <sz val="16"/>
        <rFont val="宋体"/>
        <family val="3"/>
        <charset val="134"/>
      </rPr>
      <t>年</t>
    </r>
    <r>
      <rPr>
        <b/>
        <sz val="16"/>
        <rFont val="Times New Roman"/>
        <family val="1"/>
      </rPr>
      <t xml:space="preserve"> 11</t>
    </r>
    <r>
      <rPr>
        <b/>
        <sz val="16"/>
        <rFont val="宋体"/>
        <family val="3"/>
        <charset val="134"/>
      </rPr>
      <t>月</t>
    </r>
    <r>
      <rPr>
        <b/>
        <sz val="16"/>
        <rFont val="Times New Roman"/>
        <family val="1"/>
      </rPr>
      <t xml:space="preserve"> 22</t>
    </r>
    <r>
      <rPr>
        <b/>
        <sz val="16"/>
        <rFont val="宋体"/>
        <family val="3"/>
        <charset val="134"/>
      </rPr>
      <t>日</t>
    </r>
    <r>
      <rPr>
        <b/>
        <sz val="16"/>
        <rFont val="Times New Roman"/>
        <family val="1"/>
      </rPr>
      <t xml:space="preserve">   </t>
    </r>
    <r>
      <rPr>
        <b/>
        <sz val="16"/>
        <rFont val="宋体"/>
        <family val="3"/>
        <charset val="134"/>
      </rPr>
      <t>单程行驶：节假日（</t>
    </r>
    <r>
      <rPr>
        <b/>
        <sz val="16"/>
        <rFont val="Times New Roman"/>
        <family val="1"/>
      </rPr>
      <t>25</t>
    </r>
    <r>
      <rPr>
        <b/>
        <sz val="16"/>
        <rFont val="宋体"/>
        <family val="3"/>
        <charset val="134"/>
      </rPr>
      <t>～</t>
    </r>
    <r>
      <rPr>
        <b/>
        <sz val="16"/>
        <rFont val="Times New Roman"/>
        <family val="1"/>
      </rPr>
      <t>35</t>
    </r>
    <r>
      <rPr>
        <b/>
        <sz val="16"/>
        <rFont val="宋体"/>
        <family val="3"/>
        <charset val="134"/>
      </rPr>
      <t>）分鈡</t>
    </r>
    <r>
      <rPr>
        <b/>
        <sz val="16"/>
        <rFont val="Times New Roman"/>
        <family val="1"/>
      </rPr>
      <t xml:space="preserve">  </t>
    </r>
    <phoneticPr fontId="2" type="noConversion"/>
  </si>
  <si>
    <t>总班次：274只，线路长度7.35公里，营运里程2013.9公里，做1休1平均工时12.22小时，月工时185.85小时，做5休1平均工时7.34小时，月工时186.05小时。</t>
    <phoneticPr fontId="2" type="noConversion"/>
  </si>
  <si>
    <t>总班次：244只，线路长度7.35公里，营运里程1793.4公里，做1休1平均工时12.63小时，月工时192.12小时，做5休1平均工时7.26小时，月工时184.02小时。</t>
    <phoneticPr fontId="2" type="noConversion"/>
  </si>
  <si>
    <t>总班次：265.43只，线路长度7.35公里，营运里程1950.90公里，做1休1平均工时12.34小时，月工时187.67小时，做5休1平均工时7.32小时，月工时185.54小时。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</si>
</sst>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0.00_);[Red]\(0.00\)"/>
    <numFmt numFmtId="178" formatCode="0_);[Red]\(0\)"/>
  </numFmts>
  <fonts count="4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22"/>
      <name val="宋体"/>
      <family val="3"/>
      <charset val="134"/>
    </font>
    <font>
      <b/>
      <i/>
      <u/>
      <sz val="11"/>
      <color theme="1"/>
      <name val="宋体"/>
      <family val="3"/>
      <charset val="134"/>
      <scheme val="minor"/>
    </font>
    <font>
      <b/>
      <sz val="22"/>
      <name val="Times New Roman"/>
      <family val="1"/>
    </font>
    <font>
      <b/>
      <sz val="16"/>
      <name val="宋体"/>
      <family val="3"/>
      <charset val="134"/>
    </font>
    <font>
      <b/>
      <sz val="16"/>
      <name val="Times New Roman"/>
      <family val="1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i/>
      <u/>
      <sz val="11"/>
      <name val="宋体"/>
      <family val="3"/>
      <charset val="134"/>
      <scheme val="minor"/>
    </font>
    <font>
      <b/>
      <sz val="12"/>
      <color rgb="FFFF0000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name val="宋体"/>
      <family val="3"/>
      <charset val="134"/>
      <scheme val="minor"/>
    </font>
    <font>
      <sz val="12"/>
      <name val="宋体"/>
      <family val="2"/>
      <scheme val="minor"/>
    </font>
    <font>
      <b/>
      <sz val="12"/>
      <name val="宋体"/>
      <family val="2"/>
      <scheme val="minor"/>
    </font>
    <font>
      <i/>
      <u/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2"/>
      <color rgb="FF0070C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6"/>
      <name val="Times New Roman"/>
      <family val="1"/>
    </font>
    <font>
      <b/>
      <i/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i/>
      <u/>
      <sz val="11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i/>
      <u/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3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0" fillId="0" borderId="0" xfId="0" applyNumberFormat="1"/>
    <xf numFmtId="2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20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4" fillId="0" borderId="0" xfId="0" applyFont="1"/>
    <xf numFmtId="176" fontId="15" fillId="0" borderId="0" xfId="0" applyNumberFormat="1" applyFont="1" applyAlignment="1">
      <alignment horizontal="center" vertical="center"/>
    </xf>
    <xf numFmtId="20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0" fontId="1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5" fillId="0" borderId="0" xfId="0" applyFont="1"/>
    <xf numFmtId="20" fontId="16" fillId="0" borderId="0" xfId="0" applyNumberFormat="1" applyFont="1" applyAlignment="1">
      <alignment horizontal="center" vertical="center"/>
    </xf>
    <xf numFmtId="20" fontId="14" fillId="0" borderId="0" xfId="0" applyNumberFormat="1" applyFont="1"/>
    <xf numFmtId="20" fontId="14" fillId="0" borderId="0" xfId="0" applyNumberFormat="1" applyFont="1" applyAlignment="1">
      <alignment horizontal="center"/>
    </xf>
    <xf numFmtId="20" fontId="15" fillId="0" borderId="0" xfId="0" applyNumberFormat="1" applyFont="1" applyAlignment="1">
      <alignment horizontal="center" vertical="center"/>
    </xf>
    <xf numFmtId="20" fontId="10" fillId="0" borderId="0" xfId="0" applyNumberFormat="1" applyFont="1" applyAlignment="1">
      <alignment vertical="center"/>
    </xf>
    <xf numFmtId="20" fontId="10" fillId="0" borderId="0" xfId="0" applyNumberFormat="1" applyFont="1" applyAlignment="1">
      <alignment horizontal="center" vertical="center"/>
    </xf>
    <xf numFmtId="20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17" fillId="0" borderId="0" xfId="0" applyFont="1"/>
    <xf numFmtId="176" fontId="22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14" fillId="2" borderId="0" xfId="0" applyNumberFormat="1" applyFont="1" applyFill="1" applyAlignment="1">
      <alignment horizontal="center" vertical="center"/>
    </xf>
    <xf numFmtId="178" fontId="25" fillId="2" borderId="0" xfId="0" applyNumberFormat="1" applyFont="1" applyFill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27" fillId="0" borderId="0" xfId="0" applyNumberFormat="1" applyFont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78" fontId="30" fillId="2" borderId="0" xfId="0" applyNumberFormat="1" applyFont="1" applyFill="1" applyAlignment="1">
      <alignment horizontal="center" vertical="center"/>
    </xf>
    <xf numFmtId="178" fontId="31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3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 vertical="center"/>
    </xf>
    <xf numFmtId="20" fontId="37" fillId="5" borderId="0" xfId="0" applyNumberFormat="1" applyFont="1" applyFill="1" applyAlignment="1">
      <alignment horizontal="center" vertical="center"/>
    </xf>
    <xf numFmtId="20" fontId="38" fillId="0" borderId="0" xfId="0" applyNumberFormat="1" applyFont="1" applyAlignment="1">
      <alignment horizontal="center" vertical="center"/>
    </xf>
    <xf numFmtId="20" fontId="36" fillId="0" borderId="0" xfId="0" applyNumberFormat="1" applyFont="1" applyAlignment="1">
      <alignment horizontal="center" vertical="center"/>
    </xf>
    <xf numFmtId="0" fontId="37" fillId="0" borderId="0" xfId="0" applyFont="1"/>
    <xf numFmtId="20" fontId="37" fillId="0" borderId="0" xfId="0" applyNumberFormat="1" applyFont="1" applyAlignment="1">
      <alignment horizontal="center" vertical="center"/>
    </xf>
    <xf numFmtId="176" fontId="39" fillId="0" borderId="0" xfId="0" applyNumberFormat="1" applyFont="1" applyAlignment="1">
      <alignment horizontal="center" vertical="center"/>
    </xf>
    <xf numFmtId="20" fontId="24" fillId="0" borderId="0" xfId="0" applyNumberFormat="1" applyFont="1" applyAlignment="1">
      <alignment vertical="center"/>
    </xf>
    <xf numFmtId="20" fontId="40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3"/>
  <sheetViews>
    <sheetView zoomScale="94" zoomScaleNormal="100" workbookViewId="0">
      <selection activeCell="C4" sqref="C4:R17"/>
    </sheetView>
  </sheetViews>
  <sheetFormatPr baseColWidth="10" defaultColWidth="8.83203125" defaultRowHeight="26.5" customHeight="1"/>
  <cols>
    <col min="1" max="1" width="6.1640625" bestFit="1" customWidth="1"/>
    <col min="2" max="2" width="7.1640625" style="1" bestFit="1" customWidth="1"/>
    <col min="3" max="3" width="6.83203125" customWidth="1"/>
    <col min="4" max="5" width="7.1640625" bestFit="1" customWidth="1"/>
    <col min="6" max="6" width="8.6640625" bestFit="1" customWidth="1"/>
    <col min="7" max="7" width="7.1640625" bestFit="1" customWidth="1"/>
    <col min="8" max="8" width="8" bestFit="1" customWidth="1"/>
    <col min="9" max="9" width="7.83203125" bestFit="1" customWidth="1"/>
    <col min="10" max="10" width="7.1640625" bestFit="1" customWidth="1"/>
    <col min="11" max="12" width="8.6640625" bestFit="1" customWidth="1"/>
    <col min="13" max="13" width="7.83203125" customWidth="1"/>
    <col min="14" max="16" width="7.1640625" bestFit="1" customWidth="1"/>
    <col min="17" max="17" width="8.6640625" bestFit="1" customWidth="1"/>
    <col min="18" max="18" width="7.1640625" bestFit="1" customWidth="1"/>
    <col min="19" max="19" width="8.33203125" bestFit="1" customWidth="1"/>
    <col min="20" max="21" width="7.1640625" bestFit="1" customWidth="1"/>
    <col min="22" max="22" width="9.5" bestFit="1" customWidth="1"/>
    <col min="23" max="23" width="7.1640625" bestFit="1" customWidth="1"/>
    <col min="24" max="24" width="9.5" customWidth="1"/>
    <col min="25" max="25" width="8.1640625" customWidth="1"/>
    <col min="26" max="26" width="9.33203125" customWidth="1"/>
    <col min="27" max="27" width="8" customWidth="1"/>
    <col min="28" max="28" width="8.5" customWidth="1"/>
  </cols>
  <sheetData>
    <row r="1" spans="1:35" ht="26.5" customHeight="1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AA1" s="11"/>
      <c r="AB1" s="11"/>
    </row>
    <row r="2" spans="1:35" ht="26.5" customHeight="1">
      <c r="A2" s="90" t="s">
        <v>68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35" ht="18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1" t="s">
        <v>3</v>
      </c>
      <c r="O3" s="1" t="s">
        <v>2</v>
      </c>
      <c r="P3" s="1" t="s">
        <v>3</v>
      </c>
      <c r="Q3" s="1" t="s">
        <v>2</v>
      </c>
      <c r="R3" s="1" t="s">
        <v>3</v>
      </c>
      <c r="U3" s="3" t="s">
        <v>4</v>
      </c>
      <c r="V3" s="3" t="s">
        <v>5</v>
      </c>
      <c r="AG3" s="24"/>
      <c r="AH3" s="1"/>
      <c r="AI3" s="1"/>
    </row>
    <row r="4" spans="1:35" ht="18" customHeight="1">
      <c r="A4" s="1">
        <v>1</v>
      </c>
      <c r="B4" s="2">
        <v>0.23194444444444443</v>
      </c>
      <c r="E4" s="2">
        <v>0.242361111111112</v>
      </c>
      <c r="F4" s="2">
        <v>0.26319444444444401</v>
      </c>
      <c r="G4" s="15">
        <v>0.29444444444444501</v>
      </c>
      <c r="H4" s="15">
        <v>0.326388888888892</v>
      </c>
      <c r="I4" s="15">
        <v>0.36388888888888887</v>
      </c>
      <c r="J4" s="2">
        <v>0.38819444444444445</v>
      </c>
      <c r="K4" s="15">
        <v>0.43055555555578601</v>
      </c>
      <c r="L4" s="2">
        <v>0.45486111111105099</v>
      </c>
      <c r="M4" s="16">
        <v>0.497222222225218</v>
      </c>
      <c r="N4" s="2">
        <v>0.52152777777700299</v>
      </c>
      <c r="U4" s="2">
        <v>0.54236111111111118</v>
      </c>
      <c r="V4" s="2">
        <v>0.5493055555555556</v>
      </c>
      <c r="W4" s="25">
        <f t="shared" ref="W4:W13" si="0">V4-B4</f>
        <v>0.3173611111111112</v>
      </c>
      <c r="X4" s="25">
        <v>0.29652777777777778</v>
      </c>
      <c r="AG4" s="25"/>
      <c r="AH4" s="2"/>
    </row>
    <row r="5" spans="1:35" ht="18" customHeight="1">
      <c r="A5" s="1">
        <v>2</v>
      </c>
      <c r="B5" s="2">
        <v>0.18402777777777779</v>
      </c>
      <c r="C5" s="15">
        <v>0.19444444444444445</v>
      </c>
      <c r="D5" s="15">
        <v>0.21875</v>
      </c>
      <c r="E5" s="2">
        <v>0.24791666666666801</v>
      </c>
      <c r="F5" s="2">
        <v>0.26874999999999999</v>
      </c>
      <c r="G5" s="15">
        <v>0.2986111111111111</v>
      </c>
      <c r="H5" s="2">
        <v>0.33333333333333331</v>
      </c>
      <c r="I5" s="15">
        <v>0.36944444444445301</v>
      </c>
      <c r="J5" s="2">
        <v>0.39374999999999799</v>
      </c>
      <c r="K5" s="15">
        <v>0.43611111111157203</v>
      </c>
      <c r="L5" s="2">
        <v>0.46041666666654701</v>
      </c>
      <c r="M5" s="34"/>
      <c r="N5" s="4"/>
      <c r="U5" s="2">
        <v>0.48125000000000001</v>
      </c>
      <c r="V5" s="2">
        <v>0.48819444444444443</v>
      </c>
      <c r="W5" s="25">
        <f t="shared" si="0"/>
        <v>0.30416666666666664</v>
      </c>
      <c r="X5" s="25">
        <v>0.30416666666666664</v>
      </c>
      <c r="AG5" s="25"/>
      <c r="AH5" s="2"/>
      <c r="AI5" s="2"/>
    </row>
    <row r="6" spans="1:35" s="19" customFormat="1" ht="18" customHeight="1">
      <c r="A6" s="1">
        <v>3</v>
      </c>
      <c r="B6" s="25">
        <v>0.29236111111111113</v>
      </c>
      <c r="G6" s="15">
        <v>0.30277777777777698</v>
      </c>
      <c r="H6" s="15">
        <v>0.33888888888888885</v>
      </c>
      <c r="I6" s="15">
        <v>0.37500000000001699</v>
      </c>
      <c r="J6" s="2">
        <v>0.39930555555555097</v>
      </c>
      <c r="K6" s="16">
        <v>0.44166666666735799</v>
      </c>
      <c r="L6" s="2">
        <v>0.46597222222204199</v>
      </c>
      <c r="M6" s="15">
        <v>0.50277777778100396</v>
      </c>
      <c r="N6" s="2">
        <v>0.52708333333249902</v>
      </c>
      <c r="O6" s="15">
        <v>0.559027777777796</v>
      </c>
      <c r="P6" s="2">
        <v>0.58333333333328197</v>
      </c>
      <c r="U6" s="25">
        <v>0.60416666666666663</v>
      </c>
      <c r="V6" s="25">
        <v>0.61111111111111105</v>
      </c>
      <c r="W6" s="25">
        <f t="shared" si="0"/>
        <v>0.31874999999999992</v>
      </c>
      <c r="X6" s="25">
        <v>0.29791666666666666</v>
      </c>
      <c r="AG6" s="25"/>
      <c r="AH6" s="25"/>
    </row>
    <row r="7" spans="1:35" ht="18" customHeight="1">
      <c r="A7" s="1">
        <v>4</v>
      </c>
      <c r="B7" s="2">
        <v>0.19444444444444445</v>
      </c>
      <c r="C7" s="2">
        <v>0.20486111111111113</v>
      </c>
      <c r="D7" s="2">
        <v>0.22569444444444445</v>
      </c>
      <c r="E7" s="2">
        <v>0.25347222222222399</v>
      </c>
      <c r="F7" s="2">
        <v>0.27430555555555602</v>
      </c>
      <c r="G7" s="15">
        <v>0.30694444444444302</v>
      </c>
      <c r="H7" s="2">
        <v>0.3444444444444445</v>
      </c>
      <c r="I7" s="15">
        <v>0.38055555555558002</v>
      </c>
      <c r="J7" s="2">
        <v>0.40486111111110501</v>
      </c>
      <c r="K7" s="16">
        <v>0.44722222222314401</v>
      </c>
      <c r="L7" s="2">
        <v>0.47152777777753802</v>
      </c>
      <c r="M7" s="34"/>
      <c r="N7" s="4"/>
      <c r="U7" s="2">
        <v>0.49236111111111108</v>
      </c>
      <c r="V7" s="2">
        <v>0.4993055555555555</v>
      </c>
      <c r="W7" s="25">
        <f t="shared" si="0"/>
        <v>0.30486111111111103</v>
      </c>
      <c r="X7" s="25">
        <v>0.28402777777777777</v>
      </c>
      <c r="AG7" s="25"/>
      <c r="AH7" s="2"/>
      <c r="AI7" s="2"/>
    </row>
    <row r="8" spans="1:35" ht="18" customHeight="1">
      <c r="A8" s="1">
        <v>5</v>
      </c>
      <c r="B8" s="2">
        <v>0.3756944444444445</v>
      </c>
      <c r="C8" s="19"/>
      <c r="D8" s="19"/>
      <c r="I8" s="15">
        <v>0.38611111111114399</v>
      </c>
      <c r="J8" s="2">
        <v>0.41041666666665799</v>
      </c>
      <c r="K8" s="23">
        <v>0.45277777777893002</v>
      </c>
      <c r="L8" s="2">
        <v>0.47708333333303499</v>
      </c>
      <c r="M8" s="15">
        <v>0.50902777777779196</v>
      </c>
      <c r="N8" s="2">
        <v>0.53333333333329602</v>
      </c>
      <c r="O8" s="15">
        <v>0.56458333333335198</v>
      </c>
      <c r="P8" s="2">
        <v>0.58888888888883595</v>
      </c>
      <c r="Q8" s="15">
        <v>0.620138888888912</v>
      </c>
      <c r="R8" s="2">
        <v>0.64444444444437599</v>
      </c>
      <c r="U8" s="2">
        <v>0.66875000000000007</v>
      </c>
      <c r="V8" s="2">
        <v>0.67569444444444438</v>
      </c>
      <c r="W8" s="25">
        <f t="shared" si="0"/>
        <v>0.29999999999999988</v>
      </c>
      <c r="X8" s="25">
        <v>0.27916666666666667</v>
      </c>
      <c r="AG8" s="25"/>
      <c r="AH8" s="2"/>
    </row>
    <row r="9" spans="1:35" ht="18" customHeight="1">
      <c r="A9" s="1">
        <v>6</v>
      </c>
      <c r="B9" s="2">
        <v>0.25625000000000003</v>
      </c>
      <c r="E9" s="15">
        <v>0.266666666666667</v>
      </c>
      <c r="F9" s="2">
        <v>0.29097222222222402</v>
      </c>
      <c r="G9" s="15">
        <v>0.32916666666667099</v>
      </c>
      <c r="H9" s="2">
        <v>0.36180555555555599</v>
      </c>
      <c r="I9" s="15">
        <v>0.40277777777767898</v>
      </c>
      <c r="J9" s="2">
        <v>0.42708333333335902</v>
      </c>
      <c r="K9" s="23">
        <v>0.46944444444628802</v>
      </c>
      <c r="L9" s="2">
        <v>0.49374999999952301</v>
      </c>
      <c r="M9" s="15">
        <v>0.52569444444446001</v>
      </c>
      <c r="N9" s="2">
        <v>0.54999999999995797</v>
      </c>
      <c r="U9" s="2">
        <v>0.5708333333333333</v>
      </c>
      <c r="V9" s="2">
        <v>0.57777777777777783</v>
      </c>
      <c r="W9" s="25">
        <f t="shared" si="0"/>
        <v>0.3215277777777778</v>
      </c>
      <c r="X9" s="25">
        <v>0.30069444444444443</v>
      </c>
      <c r="AG9" s="21"/>
      <c r="AH9" s="21"/>
      <c r="AI9" s="21"/>
    </row>
    <row r="10" spans="1:35" ht="18" customHeight="1">
      <c r="A10" s="1">
        <v>7</v>
      </c>
      <c r="B10" s="2">
        <v>0.20833333333333334</v>
      </c>
      <c r="C10" s="2">
        <v>0.21875</v>
      </c>
      <c r="D10" s="2">
        <v>0.23958333333333334</v>
      </c>
      <c r="E10" s="2">
        <v>0.27083333333333331</v>
      </c>
      <c r="F10" s="2">
        <v>0.29652777777778</v>
      </c>
      <c r="G10" s="15">
        <v>0.33472222222222803</v>
      </c>
      <c r="H10" s="2">
        <v>0.36597222222222298</v>
      </c>
      <c r="I10" s="15">
        <v>0.40694444444431299</v>
      </c>
      <c r="J10" s="2">
        <v>0.43125000000003499</v>
      </c>
      <c r="K10" s="16">
        <v>0.47500000000207399</v>
      </c>
      <c r="L10" s="2">
        <v>0.49930555555501899</v>
      </c>
      <c r="U10" s="2">
        <v>0.52013888888888882</v>
      </c>
      <c r="V10" s="2">
        <v>0.52708333333333335</v>
      </c>
      <c r="W10" s="25">
        <f t="shared" si="0"/>
        <v>0.31874999999999998</v>
      </c>
      <c r="X10" s="25">
        <v>0.29791666666666666</v>
      </c>
      <c r="AG10" s="21"/>
      <c r="AH10" s="21"/>
      <c r="AI10" s="21"/>
    </row>
    <row r="11" spans="1:35" s="19" customFormat="1" ht="18" customHeight="1">
      <c r="A11" s="1">
        <v>8</v>
      </c>
      <c r="B11" s="2">
        <v>0.26458333333333334</v>
      </c>
      <c r="C11"/>
      <c r="D11"/>
      <c r="E11" s="15">
        <v>0.27500000000000002</v>
      </c>
      <c r="F11" s="2">
        <v>0.30208333333333598</v>
      </c>
      <c r="G11" s="15">
        <v>0.34027777777778501</v>
      </c>
      <c r="H11" s="2">
        <v>0.37013888888889002</v>
      </c>
      <c r="I11" s="15">
        <v>0.411111111110947</v>
      </c>
      <c r="J11" s="2">
        <v>0.43541666666670997</v>
      </c>
      <c r="K11" s="16">
        <v>0.48055555555786</v>
      </c>
      <c r="L11" s="2">
        <v>0.50486111111051502</v>
      </c>
      <c r="M11" s="15">
        <v>0.53680555555557197</v>
      </c>
      <c r="N11" s="2">
        <v>0.56111111111106604</v>
      </c>
      <c r="O11"/>
      <c r="P11"/>
      <c r="Q11"/>
      <c r="R11"/>
      <c r="S11"/>
      <c r="T11"/>
      <c r="U11" s="2">
        <v>0.58194444444444449</v>
      </c>
      <c r="V11" s="2">
        <v>0.58888888888888891</v>
      </c>
      <c r="W11" s="25">
        <f t="shared" si="0"/>
        <v>0.32430555555555557</v>
      </c>
      <c r="X11" s="25">
        <v>0.3034722222222222</v>
      </c>
      <c r="AG11" s="21"/>
      <c r="AH11" s="21"/>
      <c r="AI11" s="21"/>
    </row>
    <row r="12" spans="1:35" ht="18" customHeight="1">
      <c r="A12" s="1">
        <v>9</v>
      </c>
      <c r="B12" s="2">
        <v>0.21527777777777779</v>
      </c>
      <c r="C12" s="2">
        <v>0.22569444444444445</v>
      </c>
      <c r="D12" s="2">
        <v>0.24652777777777779</v>
      </c>
      <c r="E12" s="15">
        <v>0.27916666666666601</v>
      </c>
      <c r="F12" s="2">
        <v>0.30763888888889201</v>
      </c>
      <c r="G12" s="15">
        <v>0.34583333333334199</v>
      </c>
      <c r="H12" s="2">
        <v>0.374305555555557</v>
      </c>
      <c r="I12" s="15">
        <v>0.41527777777758101</v>
      </c>
      <c r="J12" s="2">
        <v>0.43958333333338501</v>
      </c>
      <c r="K12" s="16">
        <v>0.48611111111364602</v>
      </c>
      <c r="L12" s="2">
        <v>0.51041666666601104</v>
      </c>
      <c r="M12" s="15">
        <v>0.54236111111112795</v>
      </c>
      <c r="N12" s="2">
        <v>0.56666666666662002</v>
      </c>
      <c r="U12" s="2">
        <v>0.58750000000000002</v>
      </c>
      <c r="V12" s="2">
        <v>0.59444444444444444</v>
      </c>
      <c r="W12" s="25">
        <f t="shared" si="0"/>
        <v>0.37916666666666665</v>
      </c>
      <c r="X12" s="25">
        <v>0.35833333333333334</v>
      </c>
      <c r="AG12" s="25"/>
      <c r="AH12" s="2"/>
    </row>
    <row r="13" spans="1:35" ht="18" customHeight="1">
      <c r="A13" s="1">
        <v>10</v>
      </c>
      <c r="B13" s="2">
        <v>0.22638888888888889</v>
      </c>
      <c r="C13" s="2">
        <v>0.23680555555555599</v>
      </c>
      <c r="D13" s="2">
        <v>0.25763888888888897</v>
      </c>
      <c r="E13" s="15">
        <v>0.28888888888888897</v>
      </c>
      <c r="F13" s="2">
        <v>0.32013888888888598</v>
      </c>
      <c r="G13" s="15">
        <v>0.35833333333332501</v>
      </c>
      <c r="H13" s="2">
        <v>0.38263888888889103</v>
      </c>
      <c r="I13" s="15">
        <v>0.42499999999999999</v>
      </c>
      <c r="J13" s="2">
        <v>0.44930555555555557</v>
      </c>
      <c r="K13" s="23">
        <v>0.49166666666943198</v>
      </c>
      <c r="L13" s="2">
        <v>0.51597222222150696</v>
      </c>
      <c r="M13" s="34"/>
      <c r="N13" s="33"/>
      <c r="U13" s="2">
        <v>0.53680555555555554</v>
      </c>
      <c r="V13" s="2">
        <v>0.54375000000000007</v>
      </c>
      <c r="W13" s="25">
        <f t="shared" si="0"/>
        <v>0.3173611111111112</v>
      </c>
      <c r="X13" s="25">
        <v>0.29652777777777778</v>
      </c>
      <c r="AG13" s="25"/>
      <c r="AH13" s="2"/>
    </row>
    <row r="14" spans="1:35" ht="18" customHeight="1">
      <c r="A14" s="1">
        <v>11</v>
      </c>
      <c r="B14" s="2">
        <v>0.30208333333333331</v>
      </c>
      <c r="C14" s="19"/>
      <c r="D14" s="19"/>
      <c r="E14" s="19"/>
      <c r="F14" s="21"/>
      <c r="G14" s="22">
        <v>0.3125</v>
      </c>
      <c r="H14" s="22">
        <v>0.34930555555555554</v>
      </c>
      <c r="I14" s="22">
        <v>0.39027777777777778</v>
      </c>
      <c r="J14" s="21">
        <v>0.4145833333333333</v>
      </c>
      <c r="K14" s="20">
        <v>0.45833333333471599</v>
      </c>
      <c r="L14" s="21">
        <v>0.48263888888853101</v>
      </c>
      <c r="M14" s="22">
        <v>0.51458333333334805</v>
      </c>
      <c r="N14" s="21">
        <v>0.53888888888885</v>
      </c>
      <c r="U14" s="1"/>
      <c r="V14" s="1"/>
      <c r="W14" s="24"/>
      <c r="X14" s="24"/>
      <c r="AG14" s="25"/>
      <c r="AH14" s="2"/>
    </row>
    <row r="15" spans="1:35" ht="18" customHeight="1">
      <c r="A15" s="1">
        <v>12</v>
      </c>
      <c r="B15" s="2">
        <v>0.24791666666666667</v>
      </c>
      <c r="C15" s="19"/>
      <c r="D15" s="19"/>
      <c r="E15" s="22">
        <v>0.25833333333333336</v>
      </c>
      <c r="F15" s="21">
        <v>0.279861111111112</v>
      </c>
      <c r="G15" s="22">
        <v>0.31805555555555698</v>
      </c>
      <c r="H15" s="21">
        <v>0.35347222222222202</v>
      </c>
      <c r="I15" s="22">
        <v>0.39444444444441201</v>
      </c>
      <c r="J15" s="21">
        <v>0.418750000000009</v>
      </c>
      <c r="K15" s="20">
        <v>0.463888888890502</v>
      </c>
      <c r="L15" s="21">
        <v>0.48819444444402699</v>
      </c>
      <c r="M15" s="22">
        <v>0.52013888888890403</v>
      </c>
      <c r="N15" s="21">
        <v>0.54444444444440399</v>
      </c>
      <c r="U15" s="1"/>
      <c r="V15" s="1"/>
      <c r="W15" s="24"/>
      <c r="X15" s="24"/>
      <c r="AG15" s="25"/>
      <c r="AH15" s="2"/>
    </row>
    <row r="16" spans="1:35" ht="18" customHeight="1">
      <c r="A16" s="1">
        <v>13</v>
      </c>
      <c r="B16" s="25">
        <v>0.20138888888888887</v>
      </c>
      <c r="C16" s="22">
        <v>0.21180555555555555</v>
      </c>
      <c r="D16" s="22">
        <v>0.23263888888888887</v>
      </c>
      <c r="E16" s="22">
        <v>0.26250000000000001</v>
      </c>
      <c r="F16" s="21">
        <v>0.28541666666666798</v>
      </c>
      <c r="G16" s="22">
        <v>0.32361111111111401</v>
      </c>
      <c r="H16" s="21">
        <v>0.35763888888888901</v>
      </c>
      <c r="I16" s="22">
        <v>0.39861111111104502</v>
      </c>
      <c r="J16" s="21">
        <v>0.42291666666668398</v>
      </c>
      <c r="K16" s="44">
        <v>0.44375000000000003</v>
      </c>
      <c r="L16" s="77"/>
      <c r="M16" s="36"/>
      <c r="N16" s="19"/>
      <c r="O16" s="19"/>
      <c r="P16" s="19"/>
      <c r="Q16" s="19"/>
      <c r="R16" s="19"/>
      <c r="S16" s="19"/>
      <c r="T16" s="19"/>
      <c r="U16" s="36"/>
      <c r="V16" s="36"/>
      <c r="W16" s="24"/>
      <c r="X16" s="24"/>
      <c r="AG16" s="21"/>
      <c r="AH16" s="21"/>
    </row>
    <row r="17" spans="1:34" ht="18" customHeight="1">
      <c r="A17" s="1">
        <v>14</v>
      </c>
      <c r="B17" s="2">
        <v>0.22083333333333333</v>
      </c>
      <c r="C17" s="21">
        <v>0.23124999999999998</v>
      </c>
      <c r="D17" s="21">
        <v>0.25208333333333333</v>
      </c>
      <c r="E17" s="22">
        <v>0.28333333333333199</v>
      </c>
      <c r="F17" s="21">
        <v>0.31388888888888888</v>
      </c>
      <c r="G17" s="22">
        <v>0.3520833333333333</v>
      </c>
      <c r="H17" s="21">
        <v>0.37847222222222399</v>
      </c>
      <c r="I17" s="22">
        <v>0.41944444444421403</v>
      </c>
      <c r="J17" s="21">
        <v>0.44375000000005999</v>
      </c>
      <c r="K17" s="44">
        <v>0.46458333333333335</v>
      </c>
      <c r="L17" s="80">
        <v>0.54097222222222219</v>
      </c>
      <c r="M17" s="22">
        <v>0.54791666666668404</v>
      </c>
      <c r="N17" s="21">
        <v>0.572222222222174</v>
      </c>
      <c r="U17" s="1"/>
      <c r="V17" s="1"/>
      <c r="W17" s="24"/>
      <c r="X17" s="24"/>
      <c r="AG17" s="25"/>
      <c r="AH17" s="2"/>
    </row>
    <row r="18" spans="1:34" ht="18" customHeight="1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AG18" s="25"/>
      <c r="AH18" s="2"/>
    </row>
    <row r="19" spans="1:34" ht="18" customHeight="1">
      <c r="A19" s="1" t="s">
        <v>0</v>
      </c>
      <c r="B19" s="1" t="s">
        <v>1</v>
      </c>
      <c r="C19" s="1" t="s">
        <v>2</v>
      </c>
      <c r="D19" s="1" t="s">
        <v>3</v>
      </c>
      <c r="E19" s="1" t="s">
        <v>2</v>
      </c>
      <c r="F19" s="1" t="s">
        <v>3</v>
      </c>
      <c r="G19" s="1" t="s">
        <v>2</v>
      </c>
      <c r="H19" s="1" t="s">
        <v>3</v>
      </c>
      <c r="I19" s="1" t="s">
        <v>2</v>
      </c>
      <c r="J19" s="1" t="s">
        <v>3</v>
      </c>
      <c r="K19" s="1" t="s">
        <v>2</v>
      </c>
      <c r="L19" s="1" t="s">
        <v>3</v>
      </c>
      <c r="M19" s="1" t="s">
        <v>2</v>
      </c>
      <c r="N19" s="1" t="s">
        <v>3</v>
      </c>
      <c r="O19" s="1" t="s">
        <v>2</v>
      </c>
      <c r="P19" s="1" t="s">
        <v>3</v>
      </c>
      <c r="Q19" s="1" t="s">
        <v>2</v>
      </c>
      <c r="R19" s="1" t="s">
        <v>3</v>
      </c>
      <c r="S19" s="1" t="s">
        <v>2</v>
      </c>
      <c r="T19" s="1" t="s">
        <v>3</v>
      </c>
      <c r="U19" s="3" t="s">
        <v>4</v>
      </c>
      <c r="V19" s="3" t="s">
        <v>5</v>
      </c>
      <c r="W19" s="24"/>
      <c r="X19" s="25"/>
      <c r="Y19" s="27"/>
      <c r="Z19" s="27"/>
    </row>
    <row r="20" spans="1:34" ht="18" customHeight="1">
      <c r="A20" s="1">
        <v>1</v>
      </c>
      <c r="B20" s="2">
        <v>0.54305555555555551</v>
      </c>
      <c r="E20" s="17">
        <v>0.55347222222224002</v>
      </c>
      <c r="F20" s="14">
        <v>0.57777777777772799</v>
      </c>
      <c r="G20" s="15">
        <v>0.609027777777716</v>
      </c>
      <c r="H20" s="2">
        <v>0.63333333333351105</v>
      </c>
      <c r="I20" s="17">
        <v>0.66458333333335995</v>
      </c>
      <c r="J20" s="14">
        <v>0.69236111111111109</v>
      </c>
      <c r="K20" s="17">
        <v>0.73263888888877704</v>
      </c>
      <c r="L20" s="14">
        <v>0.76458333333332795</v>
      </c>
      <c r="M20" s="5">
        <v>0.80902777777643997</v>
      </c>
      <c r="N20" s="14">
        <v>0.83333333333333404</v>
      </c>
      <c r="O20" s="2">
        <v>0.86458333334537696</v>
      </c>
      <c r="P20" s="2">
        <v>0.88888888888887796</v>
      </c>
      <c r="U20" s="2">
        <v>0.90625</v>
      </c>
      <c r="V20" s="25">
        <v>0.91319444444444453</v>
      </c>
      <c r="W20" s="25">
        <f>V20-B20</f>
        <v>0.37013888888888902</v>
      </c>
      <c r="X20" s="25">
        <v>0.35000000000000003</v>
      </c>
      <c r="Y20" s="27"/>
      <c r="Z20" s="27"/>
    </row>
    <row r="21" spans="1:34" ht="18" customHeight="1">
      <c r="A21" s="1">
        <v>2</v>
      </c>
      <c r="B21" s="2">
        <v>0.72916666666666663</v>
      </c>
      <c r="E21" s="1"/>
      <c r="H21" s="1"/>
      <c r="J21" s="34"/>
      <c r="K21" s="14">
        <v>0.73958333333310999</v>
      </c>
      <c r="L21" s="14">
        <v>0.77013888888888204</v>
      </c>
      <c r="M21" s="16">
        <v>0.81458333333333333</v>
      </c>
      <c r="N21" s="14">
        <v>0.83888888888888891</v>
      </c>
      <c r="O21" s="17">
        <v>0.87013888890227098</v>
      </c>
      <c r="P21" s="2">
        <v>0.89444444444443205</v>
      </c>
      <c r="Q21" s="17">
        <v>0.92013888896916096</v>
      </c>
      <c r="R21" s="2">
        <v>0.94444444444439901</v>
      </c>
      <c r="S21" s="10">
        <v>0.97569444444444453</v>
      </c>
      <c r="T21" s="10">
        <v>0.99652777777777779</v>
      </c>
      <c r="U21" s="2">
        <v>1.3888888888888888E-2</v>
      </c>
      <c r="V21" s="25">
        <v>2.0833333333333332E-2</v>
      </c>
      <c r="W21" s="25">
        <v>0.29166666666666669</v>
      </c>
      <c r="X21" s="25">
        <v>0.27152777777777776</v>
      </c>
      <c r="Y21" s="27"/>
      <c r="Z21" s="27"/>
    </row>
    <row r="22" spans="1:34" ht="18" customHeight="1">
      <c r="A22" s="1">
        <v>3</v>
      </c>
      <c r="B22" s="2">
        <v>0.60416666666666663</v>
      </c>
      <c r="G22" s="15">
        <v>0.61458333333335602</v>
      </c>
      <c r="H22" s="2">
        <v>0.638888888888822</v>
      </c>
      <c r="I22" s="17">
        <v>0.67013888888891604</v>
      </c>
      <c r="J22" s="14">
        <v>0.69791666666666696</v>
      </c>
      <c r="K22" s="17">
        <v>0.74652777777744295</v>
      </c>
      <c r="L22" s="14">
        <v>0.77569444444443603</v>
      </c>
      <c r="M22" s="5">
        <v>0.82013888889022701</v>
      </c>
      <c r="N22" s="14">
        <v>0.844444444444444</v>
      </c>
      <c r="O22" s="2">
        <v>0.875694444459165</v>
      </c>
      <c r="P22" s="2">
        <v>0.89999999999998603</v>
      </c>
      <c r="Q22" s="19"/>
      <c r="R22" s="19"/>
      <c r="S22" s="19"/>
      <c r="T22" s="19"/>
      <c r="U22" s="25">
        <v>0.91736111111111107</v>
      </c>
      <c r="V22" s="25">
        <v>0.9243055555555556</v>
      </c>
      <c r="W22" s="25">
        <f>V22-B22</f>
        <v>0.32013888888888897</v>
      </c>
      <c r="X22" s="25">
        <v>0.3</v>
      </c>
      <c r="Y22" s="27"/>
      <c r="Z22" s="26"/>
    </row>
    <row r="23" spans="1:34" ht="18" customHeight="1">
      <c r="A23" s="1">
        <v>4</v>
      </c>
      <c r="B23" s="2">
        <v>0.66527777777777775</v>
      </c>
      <c r="E23" s="1"/>
      <c r="H23" s="34"/>
      <c r="I23" s="15">
        <v>0.67569444444447202</v>
      </c>
      <c r="J23" s="2">
        <v>0.70347222222222205</v>
      </c>
      <c r="K23" s="2">
        <v>0.75347222222177601</v>
      </c>
      <c r="L23" s="2">
        <v>0.78124999999999001</v>
      </c>
      <c r="M23" s="16">
        <v>0.82569444444712004</v>
      </c>
      <c r="N23" s="2">
        <v>0.84999999999999898</v>
      </c>
      <c r="O23" s="17">
        <v>0.88125000001605902</v>
      </c>
      <c r="P23" s="2">
        <v>0.90555555555554001</v>
      </c>
      <c r="Q23" s="2">
        <v>0.93055555555555547</v>
      </c>
      <c r="R23" s="2">
        <v>0.95486111111111116</v>
      </c>
      <c r="S23" s="10">
        <v>0.99305555555555547</v>
      </c>
      <c r="T23" s="10">
        <v>1.01388891161341</v>
      </c>
      <c r="U23" s="2">
        <v>3.125E-2</v>
      </c>
      <c r="V23" s="25">
        <v>3.8194444444444441E-2</v>
      </c>
      <c r="W23" s="25">
        <v>0.37291666666666662</v>
      </c>
      <c r="X23" s="25">
        <v>0.3520833333333333</v>
      </c>
      <c r="Y23" s="27"/>
      <c r="Z23" s="27"/>
    </row>
    <row r="24" spans="1:34" ht="18" customHeight="1">
      <c r="A24" s="1">
        <v>5</v>
      </c>
      <c r="B24" s="2">
        <v>0.67083333333333339</v>
      </c>
      <c r="I24" s="15">
        <v>0.681250000000028</v>
      </c>
      <c r="J24" s="2">
        <v>0.70902777777777803</v>
      </c>
      <c r="K24" s="17">
        <v>0.76041666666610896</v>
      </c>
      <c r="L24" s="2">
        <v>0.78819444444444453</v>
      </c>
      <c r="M24" s="5">
        <v>0.83125000000401295</v>
      </c>
      <c r="N24" s="14">
        <v>0.85555555555555396</v>
      </c>
      <c r="O24" s="14">
        <v>0.88680555557295304</v>
      </c>
      <c r="P24" s="14">
        <v>0.911111111111094</v>
      </c>
      <c r="Q24" s="10">
        <v>0.94444444444444453</v>
      </c>
      <c r="R24" s="10">
        <v>0.96875</v>
      </c>
      <c r="S24" s="7"/>
      <c r="T24" s="7"/>
      <c r="U24" s="2">
        <v>0.98611111111111116</v>
      </c>
      <c r="V24" s="25">
        <v>0.99305555555555547</v>
      </c>
      <c r="W24" s="25">
        <f>V24-B24</f>
        <v>0.32222222222222208</v>
      </c>
      <c r="X24" s="25">
        <v>0.30138888888888887</v>
      </c>
      <c r="Y24" s="27"/>
      <c r="Z24" s="27"/>
    </row>
    <row r="25" spans="1:34" ht="18" customHeight="1">
      <c r="A25" s="1">
        <v>6</v>
      </c>
      <c r="B25" s="2">
        <v>0.5708333333333333</v>
      </c>
      <c r="E25" s="15">
        <v>0.58125000000002003</v>
      </c>
      <c r="F25" s="2">
        <v>0.605555555555498</v>
      </c>
      <c r="G25" s="15">
        <v>0.63819444444439699</v>
      </c>
      <c r="H25" s="2">
        <v>0.66250000000013998</v>
      </c>
      <c r="I25" s="15">
        <v>0.699305555555499</v>
      </c>
      <c r="J25" s="2">
        <v>0.73125000000000095</v>
      </c>
      <c r="K25" s="29">
        <v>0.78125000000066902</v>
      </c>
      <c r="L25" s="2">
        <v>0.80555555555555547</v>
      </c>
      <c r="M25" s="2">
        <v>0.84236111111780099</v>
      </c>
      <c r="N25" s="2">
        <v>0.86666666666666203</v>
      </c>
      <c r="U25" s="2">
        <v>0.88750000000000007</v>
      </c>
      <c r="V25" s="25">
        <v>0.89444444444444438</v>
      </c>
      <c r="W25" s="25">
        <f>V25-B25</f>
        <v>0.32361111111111107</v>
      </c>
      <c r="X25" s="25">
        <v>0.30486111111111108</v>
      </c>
      <c r="Y25" s="21"/>
      <c r="Z25" s="21"/>
    </row>
    <row r="26" spans="1:34" ht="18" customHeight="1">
      <c r="A26" s="1">
        <v>7</v>
      </c>
      <c r="B26" s="2">
        <v>0.52083333333333337</v>
      </c>
      <c r="C26" s="15">
        <v>0.53125000000001599</v>
      </c>
      <c r="D26" s="2">
        <v>0.55555555555551195</v>
      </c>
      <c r="E26" s="15">
        <v>0.58680555555557601</v>
      </c>
      <c r="F26" s="2">
        <v>0.61111111111105199</v>
      </c>
      <c r="G26" s="15">
        <v>0.64236111111113603</v>
      </c>
      <c r="H26" s="2">
        <v>0.66666666666659202</v>
      </c>
      <c r="I26" s="15">
        <v>0.70347222222213801</v>
      </c>
      <c r="J26" s="2">
        <v>0.73680555555555705</v>
      </c>
      <c r="K26" s="5">
        <v>0.78680555555555554</v>
      </c>
      <c r="L26" s="2">
        <v>0.81111111111111101</v>
      </c>
      <c r="O26" s="27"/>
      <c r="P26" s="27"/>
      <c r="U26" s="2">
        <v>0.83194444444444438</v>
      </c>
      <c r="V26" s="25">
        <v>0.83888888888888891</v>
      </c>
      <c r="W26" s="25">
        <f>V26-B26</f>
        <v>0.31805555555555554</v>
      </c>
      <c r="X26" s="25">
        <v>0.29722222222222222</v>
      </c>
      <c r="Y26" s="21"/>
      <c r="Z26" s="36"/>
    </row>
    <row r="27" spans="1:34" ht="18" customHeight="1">
      <c r="A27" s="1">
        <v>8</v>
      </c>
      <c r="B27" s="2">
        <v>0.58194444444444449</v>
      </c>
      <c r="E27" s="15">
        <v>0.59236111111111112</v>
      </c>
      <c r="F27" s="2">
        <v>0.6166666666666667</v>
      </c>
      <c r="G27" s="15">
        <v>0.64791666666669201</v>
      </c>
      <c r="H27" s="2">
        <v>0.67361111111111116</v>
      </c>
      <c r="I27" s="15">
        <v>0.70763888888877702</v>
      </c>
      <c r="J27" s="2">
        <v>0.74236111111111303</v>
      </c>
      <c r="K27" s="5">
        <v>0.79236111111044205</v>
      </c>
      <c r="L27" s="2">
        <v>0.81666666666666698</v>
      </c>
      <c r="M27" s="15">
        <v>0.84791666667469501</v>
      </c>
      <c r="N27" s="2">
        <v>0.87222222222221601</v>
      </c>
      <c r="O27" s="17">
        <v>0.89930555558231295</v>
      </c>
      <c r="P27" s="2">
        <v>0.92361111111109595</v>
      </c>
      <c r="U27" s="2">
        <v>0.94097222222222221</v>
      </c>
      <c r="V27" s="25">
        <v>0.94791666666666663</v>
      </c>
      <c r="W27" s="25">
        <f>V27-B27</f>
        <v>0.36597222222222214</v>
      </c>
      <c r="X27" s="25">
        <v>0.34513888888888888</v>
      </c>
      <c r="Y27" s="21"/>
      <c r="Z27" s="21"/>
    </row>
    <row r="28" spans="1:34" ht="18" customHeight="1">
      <c r="A28" s="1">
        <v>9</v>
      </c>
      <c r="B28" s="2">
        <v>0.70277777777777783</v>
      </c>
      <c r="E28" s="34"/>
      <c r="F28" s="4"/>
      <c r="I28" s="2">
        <v>0.71319444444444446</v>
      </c>
      <c r="J28" s="2">
        <v>0.74791666666666667</v>
      </c>
      <c r="K28" s="5">
        <v>0.79791666666532901</v>
      </c>
      <c r="L28" s="2">
        <v>0.82222222222222197</v>
      </c>
      <c r="M28" s="2">
        <v>0.85347222223158903</v>
      </c>
      <c r="N28" s="2">
        <v>0.87777777777777</v>
      </c>
      <c r="O28" s="14">
        <v>0.90972222227573696</v>
      </c>
      <c r="P28" s="2">
        <v>0.93402777777774804</v>
      </c>
      <c r="Q28" s="10">
        <v>0.95833333966664402</v>
      </c>
      <c r="R28" s="10">
        <v>0.98263890403857201</v>
      </c>
      <c r="U28" s="2">
        <v>0</v>
      </c>
      <c r="V28" s="25">
        <v>6.9444444444444441E-3</v>
      </c>
      <c r="W28" s="25">
        <v>0.30416666666666664</v>
      </c>
      <c r="X28" s="25">
        <v>0.28333333333333333</v>
      </c>
      <c r="Y28" s="36"/>
      <c r="Z28" s="36"/>
    </row>
    <row r="29" spans="1:34" ht="18" customHeight="1">
      <c r="A29" s="1">
        <v>10</v>
      </c>
      <c r="B29" s="2">
        <v>0.59305555555555556</v>
      </c>
      <c r="E29" s="15">
        <v>0.603472222222181</v>
      </c>
      <c r="F29" s="2">
        <v>0.62777777777789601</v>
      </c>
      <c r="G29" s="15">
        <v>0.65902777777780397</v>
      </c>
      <c r="H29" s="2">
        <v>0.68680555555555556</v>
      </c>
      <c r="I29" s="2">
        <v>0.72569444444444453</v>
      </c>
      <c r="J29" s="2">
        <v>0.75902777777777397</v>
      </c>
      <c r="K29" s="5">
        <v>0.80347222222021497</v>
      </c>
      <c r="L29" s="2">
        <v>0.82777777777777795</v>
      </c>
      <c r="M29" s="15">
        <v>0.85902777778848305</v>
      </c>
      <c r="N29" s="2">
        <v>0.88333333333332398</v>
      </c>
      <c r="O29" s="27"/>
      <c r="P29" s="27"/>
      <c r="U29" s="2">
        <v>0.90069444444444446</v>
      </c>
      <c r="V29" s="25">
        <v>0.90763888888888899</v>
      </c>
      <c r="W29" s="25">
        <f>V29-B29</f>
        <v>0.31458333333333344</v>
      </c>
      <c r="X29" s="25">
        <v>0.29444444444444445</v>
      </c>
      <c r="Y29" s="36"/>
      <c r="Z29" s="1"/>
    </row>
    <row r="30" spans="1:34" ht="18" customHeight="1">
      <c r="A30" s="1">
        <v>11</v>
      </c>
      <c r="B30" s="2"/>
      <c r="E30" s="22">
        <v>0.57013888888890796</v>
      </c>
      <c r="F30" s="21">
        <v>0.59444444444439004</v>
      </c>
      <c r="G30" s="22">
        <v>0.62569444444446798</v>
      </c>
      <c r="H30" s="21">
        <v>0.64999999999992997</v>
      </c>
      <c r="I30" s="22">
        <v>0.68680555555558398</v>
      </c>
      <c r="J30" s="21">
        <v>0.71458333333333302</v>
      </c>
      <c r="K30" s="32">
        <v>0.76736111111044203</v>
      </c>
      <c r="L30" s="21">
        <v>0.79513888888889905</v>
      </c>
      <c r="M30" s="30"/>
      <c r="N30" s="30"/>
      <c r="O30" s="19"/>
      <c r="P30" s="19"/>
      <c r="Q30" s="19"/>
      <c r="R30" s="19"/>
      <c r="S30" s="19"/>
      <c r="T30" s="19"/>
      <c r="U30" s="21">
        <v>0.81597222222222221</v>
      </c>
      <c r="V30" s="21">
        <v>0.82291666666666663</v>
      </c>
      <c r="W30" s="24"/>
      <c r="X30" s="24"/>
      <c r="Y30" s="21">
        <f>V30-B14</f>
        <v>0.52083333333333326</v>
      </c>
      <c r="Z30" s="21">
        <v>0.5</v>
      </c>
    </row>
    <row r="31" spans="1:34" ht="18" customHeight="1">
      <c r="A31" s="1">
        <v>12</v>
      </c>
      <c r="B31" s="2"/>
      <c r="E31" s="22">
        <v>0.57569444444446405</v>
      </c>
      <c r="F31" s="21">
        <v>0.59999999999994402</v>
      </c>
      <c r="G31" s="22">
        <v>0.62986111111111109</v>
      </c>
      <c r="H31" s="21">
        <v>0.65416666666666667</v>
      </c>
      <c r="I31" s="22">
        <v>0.69097222222222221</v>
      </c>
      <c r="J31" s="21">
        <v>0.72013888888888899</v>
      </c>
      <c r="K31" s="28"/>
      <c r="L31" s="19"/>
      <c r="M31" s="30"/>
      <c r="N31" s="30"/>
      <c r="O31" s="31"/>
      <c r="P31" s="31"/>
      <c r="Q31" s="19"/>
      <c r="R31" s="19"/>
      <c r="S31" s="19"/>
      <c r="T31" s="19"/>
      <c r="U31" s="21">
        <v>0.75486111111111109</v>
      </c>
      <c r="V31" s="21">
        <v>0.76180555555555562</v>
      </c>
      <c r="W31" s="24"/>
      <c r="X31" s="24"/>
      <c r="Y31" s="21">
        <f>V31-B15</f>
        <v>0.51388888888888895</v>
      </c>
      <c r="Z31" s="21">
        <v>0.49305555555555558</v>
      </c>
    </row>
    <row r="32" spans="1:34" ht="18" customHeight="1">
      <c r="A32" s="1">
        <v>13</v>
      </c>
      <c r="B32" s="2"/>
      <c r="E32" s="36"/>
      <c r="F32" s="44">
        <v>0.62708333333333333</v>
      </c>
      <c r="G32" s="22">
        <v>0.63402777777775399</v>
      </c>
      <c r="H32" s="21">
        <v>0.65833333333340305</v>
      </c>
      <c r="I32" s="22">
        <v>0.69513888888886</v>
      </c>
      <c r="J32" s="21">
        <v>0.72569444444444497</v>
      </c>
      <c r="K32" s="32">
        <v>0.77430555555555547</v>
      </c>
      <c r="L32" s="21">
        <v>0.80069444444444438</v>
      </c>
      <c r="M32" s="22">
        <v>0.83680555556090697</v>
      </c>
      <c r="N32" s="21">
        <v>0.86111111111110805</v>
      </c>
      <c r="O32" s="22">
        <v>0.89236111112984695</v>
      </c>
      <c r="P32" s="21">
        <v>0.91666666666664798</v>
      </c>
      <c r="Q32" s="19"/>
      <c r="R32" s="19"/>
      <c r="S32" s="19"/>
      <c r="T32" s="19"/>
      <c r="U32" s="21">
        <v>0.93402777777777779</v>
      </c>
      <c r="V32" s="21">
        <v>0.94097222222222221</v>
      </c>
      <c r="W32" s="24"/>
      <c r="X32" s="24"/>
      <c r="Y32" s="21">
        <f>V32-F32+K16-B16</f>
        <v>0.55625000000000013</v>
      </c>
      <c r="Z32" s="21">
        <v>0.55625000000000002</v>
      </c>
    </row>
    <row r="33" spans="1:26" ht="18" customHeight="1">
      <c r="A33" s="1">
        <v>14</v>
      </c>
      <c r="B33" s="2"/>
      <c r="D33" s="34"/>
      <c r="E33" s="22">
        <v>0.597916666666646</v>
      </c>
      <c r="F33" s="21">
        <v>0.62222222222228096</v>
      </c>
      <c r="G33" s="22">
        <v>0.65347222222224799</v>
      </c>
      <c r="H33" s="21">
        <v>0.68055555555562997</v>
      </c>
      <c r="I33" s="22">
        <v>0.71875000000011202</v>
      </c>
      <c r="J33" s="21">
        <v>0.75347222222221999</v>
      </c>
      <c r="K33" s="28"/>
      <c r="L33" s="19"/>
      <c r="O33" s="27"/>
      <c r="P33" s="26"/>
      <c r="U33" s="21">
        <v>0.77777777777777779</v>
      </c>
      <c r="V33" s="21">
        <v>0.78472222222222221</v>
      </c>
      <c r="W33" s="24"/>
      <c r="X33" s="24"/>
      <c r="Y33" s="21">
        <f>V33-L17+K17-B17</f>
        <v>0.48750000000000004</v>
      </c>
      <c r="Z33" s="21">
        <v>0.48749999999999999</v>
      </c>
    </row>
    <row r="34" spans="1:26" ht="18" customHeight="1">
      <c r="W34" s="24"/>
      <c r="X34" s="24">
        <v>146.85</v>
      </c>
      <c r="Y34" s="36"/>
      <c r="Z34" s="36">
        <v>48.88</v>
      </c>
    </row>
    <row r="35" spans="1:26" ht="18" customHeight="1">
      <c r="W35" s="24"/>
      <c r="X35" s="24">
        <v>7.34</v>
      </c>
      <c r="Y35" s="36"/>
      <c r="Z35" s="37">
        <f>Z34/4</f>
        <v>12.22</v>
      </c>
    </row>
    <row r="36" spans="1:26" ht="18" customHeight="1">
      <c r="C36" s="6" t="s">
        <v>73</v>
      </c>
      <c r="W36" s="24"/>
      <c r="X36" s="24">
        <v>186.05</v>
      </c>
      <c r="Y36" s="36"/>
      <c r="Z36" s="37">
        <f>365/2*Z35/12</f>
        <v>185.84583333333333</v>
      </c>
    </row>
    <row r="37" spans="1:26" ht="18" customHeight="1">
      <c r="C37" s="41" t="s">
        <v>66</v>
      </c>
      <c r="D37" s="41"/>
      <c r="E37" s="41"/>
      <c r="F37" s="41"/>
      <c r="G37" s="41"/>
      <c r="H37" s="41"/>
      <c r="I37" s="41"/>
      <c r="J37" s="41"/>
      <c r="K37" s="41"/>
      <c r="L37" s="41"/>
      <c r="N37" s="82"/>
      <c r="O37" s="82"/>
      <c r="W37" s="24"/>
      <c r="X37" s="24"/>
      <c r="Y37" s="36"/>
      <c r="Z37" s="36"/>
    </row>
    <row r="38" spans="1:26" ht="18" customHeight="1">
      <c r="D38" t="s">
        <v>67</v>
      </c>
    </row>
    <row r="39" spans="1:26" ht="18" customHeight="1"/>
    <row r="40" spans="1:26" ht="26.5" customHeight="1">
      <c r="A40" s="89" t="s">
        <v>7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</row>
    <row r="41" spans="1:26" ht="26.5" customHeight="1">
      <c r="A41" s="90" t="s">
        <v>69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W41" s="2"/>
      <c r="X41" s="2"/>
    </row>
    <row r="42" spans="1:26" ht="18" customHeight="1">
      <c r="A42" s="8" t="s">
        <v>0</v>
      </c>
      <c r="B42" s="8" t="s">
        <v>1</v>
      </c>
      <c r="C42" s="9" t="s">
        <v>2</v>
      </c>
      <c r="D42" s="9" t="s">
        <v>3</v>
      </c>
      <c r="E42" s="9" t="s">
        <v>2</v>
      </c>
      <c r="F42" s="9" t="s">
        <v>3</v>
      </c>
      <c r="G42" s="9" t="s">
        <v>2</v>
      </c>
      <c r="H42" s="9" t="s">
        <v>3</v>
      </c>
      <c r="I42" s="9" t="s">
        <v>2</v>
      </c>
      <c r="J42" s="9" t="s">
        <v>3</v>
      </c>
      <c r="K42" s="9" t="s">
        <v>2</v>
      </c>
      <c r="L42" s="9" t="s">
        <v>3</v>
      </c>
      <c r="M42" s="9" t="s">
        <v>2</v>
      </c>
      <c r="N42" s="9" t="s">
        <v>3</v>
      </c>
      <c r="O42" s="9" t="s">
        <v>2</v>
      </c>
      <c r="P42" s="9" t="s">
        <v>3</v>
      </c>
      <c r="Q42" s="9" t="s">
        <v>2</v>
      </c>
      <c r="R42" s="9" t="s">
        <v>3</v>
      </c>
      <c r="S42" s="3" t="s">
        <v>4</v>
      </c>
      <c r="T42" s="3" t="s">
        <v>5</v>
      </c>
    </row>
    <row r="43" spans="1:26" ht="18" customHeight="1">
      <c r="A43" s="1">
        <v>1</v>
      </c>
      <c r="B43" s="25">
        <v>0.33124999999999999</v>
      </c>
      <c r="C43" s="41"/>
      <c r="D43" s="41"/>
      <c r="E43" s="41"/>
      <c r="F43" s="41"/>
      <c r="G43" s="41"/>
      <c r="H43" s="41"/>
      <c r="I43" s="42">
        <v>0.34166666666666501</v>
      </c>
      <c r="J43" s="42">
        <v>0.36597222222222497</v>
      </c>
      <c r="K43" s="42">
        <v>0.39999999999996699</v>
      </c>
      <c r="L43" s="42">
        <v>0.424305555555617</v>
      </c>
      <c r="M43" s="43">
        <v>0.47083333333250899</v>
      </c>
      <c r="N43" s="42">
        <v>0.49513888889038599</v>
      </c>
      <c r="O43" s="42">
        <v>0.52638888887962099</v>
      </c>
      <c r="P43" s="42">
        <v>0.55069444446128701</v>
      </c>
      <c r="Q43" s="42">
        <v>0.58680555555555558</v>
      </c>
      <c r="R43" s="42">
        <v>0.61458333326596104</v>
      </c>
      <c r="S43" s="1" t="s">
        <v>9</v>
      </c>
      <c r="T43" s="2">
        <v>0.64583333333333337</v>
      </c>
      <c r="U43" s="2">
        <f t="shared" ref="U43:U52" si="1">T43-B43</f>
        <v>0.31458333333333338</v>
      </c>
      <c r="V43" s="2">
        <v>0.29375000000000001</v>
      </c>
      <c r="W43" s="1"/>
    </row>
    <row r="44" spans="1:26" ht="18" customHeight="1">
      <c r="A44" s="1">
        <v>2</v>
      </c>
      <c r="B44" s="25">
        <v>0.18402777777777779</v>
      </c>
      <c r="C44" s="42">
        <v>0.19444444444444445</v>
      </c>
      <c r="D44" s="42">
        <v>0.21875</v>
      </c>
      <c r="E44" s="42">
        <v>0.243055555555556</v>
      </c>
      <c r="F44" s="42">
        <v>0.26736111111111099</v>
      </c>
      <c r="G44" s="42">
        <v>0.29166666666666669</v>
      </c>
      <c r="H44" s="42">
        <v>0.31597222222222221</v>
      </c>
      <c r="I44" s="42">
        <v>0.34722222222221999</v>
      </c>
      <c r="J44" s="42">
        <v>0.37152777777778201</v>
      </c>
      <c r="K44" s="42">
        <v>0.40555555555550499</v>
      </c>
      <c r="L44" s="42">
        <v>0.42986111111120401</v>
      </c>
      <c r="M44" s="41"/>
      <c r="N44" s="41"/>
      <c r="S44" s="1" t="s">
        <v>10</v>
      </c>
      <c r="T44" s="2">
        <v>0.46111111111111108</v>
      </c>
      <c r="U44" s="2">
        <f t="shared" si="1"/>
        <v>0.27708333333333329</v>
      </c>
      <c r="V44" s="2">
        <v>0.27708333333333335</v>
      </c>
      <c r="W44" s="1"/>
    </row>
    <row r="45" spans="1:26" ht="18" customHeight="1">
      <c r="A45" s="1">
        <v>3</v>
      </c>
      <c r="B45" s="25">
        <v>0.28819444444444448</v>
      </c>
      <c r="C45" s="41"/>
      <c r="D45" s="41"/>
      <c r="E45" s="41"/>
      <c r="F45" s="41"/>
      <c r="G45" s="42">
        <v>0.29861111111111099</v>
      </c>
      <c r="H45" s="42">
        <v>0.32291666666666602</v>
      </c>
      <c r="I45" s="42">
        <v>0.35833333333333001</v>
      </c>
      <c r="J45" s="42">
        <v>0.38263888888889502</v>
      </c>
      <c r="K45" s="42">
        <v>0.41666666666658098</v>
      </c>
      <c r="L45" s="42">
        <v>0.44097222222237797</v>
      </c>
      <c r="M45" s="43">
        <v>0.48333333333333334</v>
      </c>
      <c r="N45" s="42">
        <v>0.50763888888888886</v>
      </c>
      <c r="O45" s="42">
        <v>0.54305555553701901</v>
      </c>
      <c r="P45" s="42">
        <v>0.56736111114479704</v>
      </c>
      <c r="Q45" s="42">
        <v>0.60069444444444398</v>
      </c>
      <c r="R45" s="42">
        <v>0.628472222020105</v>
      </c>
      <c r="S45" s="2" t="s">
        <v>11</v>
      </c>
      <c r="T45" s="2">
        <v>0.65972222222222221</v>
      </c>
      <c r="U45" s="2">
        <f t="shared" si="1"/>
        <v>0.37152777777777773</v>
      </c>
      <c r="V45" s="2">
        <v>0.35347222222222219</v>
      </c>
      <c r="W45" s="1"/>
    </row>
    <row r="46" spans="1:26" ht="18" customHeight="1">
      <c r="A46" s="1">
        <v>4</v>
      </c>
      <c r="B46" s="25">
        <v>0.24305555555555555</v>
      </c>
      <c r="C46" s="41"/>
      <c r="D46" s="41"/>
      <c r="E46" s="42">
        <v>0.25347222222222199</v>
      </c>
      <c r="F46" s="42">
        <v>0.27777777777777801</v>
      </c>
      <c r="G46" s="42">
        <v>0.30555555555555602</v>
      </c>
      <c r="H46" s="42">
        <v>0.32986111111111099</v>
      </c>
      <c r="I46" s="42">
        <v>0.36249999999999999</v>
      </c>
      <c r="J46" s="42">
        <v>0.38680555555555557</v>
      </c>
      <c r="K46" s="42">
        <v>0.42222222222211903</v>
      </c>
      <c r="L46" s="42">
        <v>0.44652777777796498</v>
      </c>
      <c r="M46" s="43">
        <v>0.49027777777880799</v>
      </c>
      <c r="N46" s="42">
        <v>0.514583333331462</v>
      </c>
      <c r="S46" s="2" t="s">
        <v>12</v>
      </c>
      <c r="T46" s="2">
        <v>0.54583333333333328</v>
      </c>
      <c r="U46" s="2">
        <f t="shared" si="1"/>
        <v>0.3027777777777777</v>
      </c>
      <c r="V46" s="2">
        <v>0.28333333333333333</v>
      </c>
      <c r="W46" s="1"/>
    </row>
    <row r="47" spans="1:26" ht="18" customHeight="1">
      <c r="A47" s="1">
        <v>5</v>
      </c>
      <c r="B47" s="25">
        <v>0.30208333333333331</v>
      </c>
      <c r="C47" s="41"/>
      <c r="D47" s="41"/>
      <c r="E47" s="41"/>
      <c r="F47" s="41"/>
      <c r="G47" s="42">
        <v>0.3125</v>
      </c>
      <c r="H47" s="42">
        <v>0.33680555555555503</v>
      </c>
      <c r="I47" s="42">
        <v>0.36666666666667003</v>
      </c>
      <c r="J47" s="42">
        <v>0.390972222222216</v>
      </c>
      <c r="K47" s="42">
        <v>0.4291666666666667</v>
      </c>
      <c r="L47" s="42">
        <v>0.45347222222222222</v>
      </c>
      <c r="M47" s="43">
        <v>0.49722222222428197</v>
      </c>
      <c r="N47" s="42">
        <v>0.52152777777403503</v>
      </c>
      <c r="O47" s="42">
        <v>0.55416666664195102</v>
      </c>
      <c r="P47" s="42">
        <v>0.57847222226713702</v>
      </c>
      <c r="Q47" s="42">
        <v>0.61458333333333404</v>
      </c>
      <c r="R47" s="42">
        <v>0.64236111077424896</v>
      </c>
      <c r="S47" s="1" t="s">
        <v>13</v>
      </c>
      <c r="T47" s="2">
        <v>0.67361111111111116</v>
      </c>
      <c r="U47" s="2">
        <f t="shared" si="1"/>
        <v>0.37152777777777785</v>
      </c>
      <c r="V47" s="2">
        <v>0.3520833333333333</v>
      </c>
      <c r="W47" s="1"/>
    </row>
    <row r="48" spans="1:26" ht="18" customHeight="1">
      <c r="A48" s="1">
        <v>6</v>
      </c>
      <c r="B48" s="25">
        <v>0.19791666666666666</v>
      </c>
      <c r="C48" s="42">
        <v>0.20833333333333334</v>
      </c>
      <c r="D48" s="42">
        <v>0.23263888888888887</v>
      </c>
      <c r="E48" s="42">
        <v>0.26388888888888901</v>
      </c>
      <c r="F48" s="42">
        <v>0.28819444444444398</v>
      </c>
      <c r="G48" s="42">
        <v>0.31944444444444497</v>
      </c>
      <c r="H48" s="42">
        <v>0.343749999999999</v>
      </c>
      <c r="I48" s="42">
        <v>0.37500000000000999</v>
      </c>
      <c r="J48" s="42">
        <v>0.39930555555553698</v>
      </c>
      <c r="K48" s="43">
        <v>0.44305555555576198</v>
      </c>
      <c r="L48" s="42">
        <v>0.46736111111073703</v>
      </c>
      <c r="M48" s="41"/>
      <c r="N48" s="41"/>
      <c r="S48" s="1" t="s">
        <v>14</v>
      </c>
      <c r="T48" s="2">
        <v>0.49861111111111112</v>
      </c>
      <c r="U48" s="2">
        <f t="shared" si="1"/>
        <v>0.30069444444444449</v>
      </c>
      <c r="V48" s="2">
        <v>0.28125</v>
      </c>
      <c r="W48" s="1"/>
    </row>
    <row r="49" spans="1:32" ht="18" customHeight="1">
      <c r="A49" s="1">
        <v>7</v>
      </c>
      <c r="B49" s="25">
        <v>0.36874999999999997</v>
      </c>
      <c r="C49" s="41"/>
      <c r="D49" s="41"/>
      <c r="E49" s="41"/>
      <c r="F49" s="41"/>
      <c r="G49" s="41"/>
      <c r="H49" s="41"/>
      <c r="I49" s="42">
        <v>0.37916666666667997</v>
      </c>
      <c r="J49" s="42">
        <v>0.40347222222219697</v>
      </c>
      <c r="K49" s="43">
        <v>0.44861111111111113</v>
      </c>
      <c r="L49" s="42">
        <v>0.47291666666666665</v>
      </c>
      <c r="M49" s="42">
        <v>0.50972222222222219</v>
      </c>
      <c r="N49" s="42">
        <v>0.53402777777777777</v>
      </c>
      <c r="O49" s="42">
        <v>0.57083333329934904</v>
      </c>
      <c r="P49" s="42">
        <v>0.59513888895064704</v>
      </c>
      <c r="Q49" s="42">
        <v>0.62847222222222399</v>
      </c>
      <c r="R49" s="42">
        <v>0.65624999952839302</v>
      </c>
      <c r="S49" s="1" t="s">
        <v>15</v>
      </c>
      <c r="T49" s="2">
        <v>0.6875</v>
      </c>
      <c r="U49" s="2">
        <f t="shared" si="1"/>
        <v>0.31875000000000003</v>
      </c>
      <c r="V49" s="2">
        <v>0.29791666666666666</v>
      </c>
      <c r="W49" s="1"/>
    </row>
    <row r="50" spans="1:32" ht="18" customHeight="1">
      <c r="A50" s="1">
        <v>8</v>
      </c>
      <c r="B50" s="25">
        <v>0.21180555555555555</v>
      </c>
      <c r="C50" s="42">
        <v>0.22222222222222221</v>
      </c>
      <c r="D50" s="42">
        <v>0.24652777777777779</v>
      </c>
      <c r="E50" s="42">
        <v>0.27430555555555602</v>
      </c>
      <c r="F50" s="42">
        <v>0.29861111111111099</v>
      </c>
      <c r="G50" s="42">
        <v>0.32500000000000001</v>
      </c>
      <c r="H50" s="42">
        <v>0.34930555555555554</v>
      </c>
      <c r="I50" s="42">
        <v>0.38333333333335001</v>
      </c>
      <c r="J50" s="42">
        <v>0.40763888888885802</v>
      </c>
      <c r="K50" s="43">
        <v>0.45416666666645999</v>
      </c>
      <c r="L50" s="42">
        <v>0.478472222222596</v>
      </c>
      <c r="M50" s="42">
        <v>0.51527777777468797</v>
      </c>
      <c r="N50" s="42">
        <v>0.53958333333894803</v>
      </c>
      <c r="S50" s="1" t="s">
        <v>16</v>
      </c>
      <c r="T50" s="2">
        <v>0.5708333333333333</v>
      </c>
      <c r="U50" s="2">
        <f t="shared" si="1"/>
        <v>0.35902777777777772</v>
      </c>
      <c r="V50" s="2">
        <v>0.33819444444444446</v>
      </c>
      <c r="W50" s="1"/>
    </row>
    <row r="51" spans="1:32" ht="18" customHeight="1">
      <c r="A51" s="1">
        <v>9</v>
      </c>
      <c r="B51" s="25">
        <v>0.32013888888888892</v>
      </c>
      <c r="C51" s="41"/>
      <c r="D51" s="41"/>
      <c r="E51" s="41"/>
      <c r="F51" s="41"/>
      <c r="G51" s="42">
        <v>0.33055555555555499</v>
      </c>
      <c r="H51" s="42">
        <v>0.35486111111111202</v>
      </c>
      <c r="I51" s="42">
        <v>0.3888888888888889</v>
      </c>
      <c r="J51" s="42">
        <v>0.41319444444444442</v>
      </c>
      <c r="K51" s="43">
        <v>0.45972222222180897</v>
      </c>
      <c r="L51" s="42">
        <v>0.48402777777852601</v>
      </c>
      <c r="M51" s="42">
        <v>0.52083333332715498</v>
      </c>
      <c r="N51" s="42">
        <v>0.54513888890011697</v>
      </c>
      <c r="O51" s="42">
        <v>0.58194444440428095</v>
      </c>
      <c r="P51" s="42">
        <v>0.60763888888888895</v>
      </c>
      <c r="S51" s="1" t="s">
        <v>8</v>
      </c>
      <c r="T51" s="2">
        <v>0.63888888888888895</v>
      </c>
      <c r="U51" s="2">
        <f t="shared" si="1"/>
        <v>0.31875000000000003</v>
      </c>
      <c r="V51" s="2">
        <v>0.29791666666666666</v>
      </c>
      <c r="W51" s="1"/>
    </row>
    <row r="52" spans="1:32" ht="18" customHeight="1">
      <c r="A52" s="1">
        <v>10</v>
      </c>
      <c r="B52" s="25">
        <v>0.22222222222222221</v>
      </c>
      <c r="C52" s="42">
        <v>0.23263888888888887</v>
      </c>
      <c r="D52" s="42">
        <v>0.25694444444444448</v>
      </c>
      <c r="E52" s="42">
        <v>0.28472222222222221</v>
      </c>
      <c r="F52" s="42">
        <v>0.30902777777777801</v>
      </c>
      <c r="G52" s="42">
        <v>0.33611111111110997</v>
      </c>
      <c r="H52" s="42">
        <v>0.36041666666666899</v>
      </c>
      <c r="I52" s="42">
        <v>0.394444444444428</v>
      </c>
      <c r="J52" s="42">
        <v>0.41875000000003099</v>
      </c>
      <c r="K52" s="43">
        <v>0.46527777777715901</v>
      </c>
      <c r="L52" s="42">
        <v>0.48958333333445597</v>
      </c>
      <c r="M52" s="41"/>
      <c r="N52" s="41"/>
      <c r="O52" s="41"/>
      <c r="P52" s="41"/>
      <c r="S52" s="1" t="s">
        <v>17</v>
      </c>
      <c r="T52" s="2">
        <v>0.52083333333333337</v>
      </c>
      <c r="U52" s="2">
        <f t="shared" si="1"/>
        <v>0.29861111111111116</v>
      </c>
      <c r="V52" s="2">
        <v>0.27777777777777779</v>
      </c>
      <c r="W52" s="1"/>
      <c r="AE52" s="10"/>
      <c r="AF52" s="10"/>
    </row>
    <row r="53" spans="1:32" ht="18" customHeight="1">
      <c r="A53" s="1">
        <v>11</v>
      </c>
      <c r="B53" s="25">
        <v>0.34236111111111112</v>
      </c>
      <c r="C53" s="41"/>
      <c r="D53" s="41"/>
      <c r="E53" s="41"/>
      <c r="F53" s="41"/>
      <c r="I53" s="39">
        <v>0.35277777777777503</v>
      </c>
      <c r="J53" s="39">
        <v>0.37708333333333799</v>
      </c>
      <c r="K53" s="39">
        <v>0.41111111111104298</v>
      </c>
      <c r="L53" s="39">
        <v>0.43541666666679102</v>
      </c>
      <c r="M53" s="38">
        <v>0.47638888888785902</v>
      </c>
      <c r="N53" s="39">
        <v>0.50069444444631594</v>
      </c>
      <c r="O53" s="39">
        <v>0.537499999984553</v>
      </c>
      <c r="P53" s="39">
        <v>0.56180555558362699</v>
      </c>
      <c r="Q53" s="44">
        <v>0.58611111111111114</v>
      </c>
      <c r="R53" s="19"/>
      <c r="S53" s="1"/>
      <c r="T53" s="1"/>
      <c r="U53" s="1"/>
      <c r="V53" s="1"/>
      <c r="W53" s="1"/>
    </row>
    <row r="54" spans="1:32" ht="18" customHeight="1">
      <c r="A54" s="1">
        <v>12</v>
      </c>
      <c r="B54" s="25">
        <v>0.36041666666666666</v>
      </c>
      <c r="C54" s="41"/>
      <c r="D54" s="41"/>
      <c r="E54" s="41"/>
      <c r="F54" s="41"/>
      <c r="I54" s="39">
        <v>0.37083333333334001</v>
      </c>
      <c r="J54" s="39">
        <v>0.39513888888887599</v>
      </c>
      <c r="K54" s="39">
        <v>0.43611111111121398</v>
      </c>
      <c r="L54" s="39">
        <v>0.46041666666648001</v>
      </c>
      <c r="M54" s="38">
        <v>0.50416666666975596</v>
      </c>
      <c r="N54" s="39">
        <v>0.52847222221660795</v>
      </c>
      <c r="O54" s="39">
        <v>0.55972222219441703</v>
      </c>
      <c r="P54" s="39">
        <v>0.58402777782830695</v>
      </c>
      <c r="Q54" s="44">
        <v>0.60833333333333328</v>
      </c>
      <c r="R54" s="19"/>
      <c r="S54" s="1"/>
      <c r="T54" s="1"/>
      <c r="U54" s="1"/>
      <c r="V54" s="1"/>
      <c r="W54" s="1"/>
      <c r="AA54" s="4"/>
    </row>
    <row r="55" spans="1:32" ht="18" customHeight="1">
      <c r="W55" s="1"/>
      <c r="AA55" s="4"/>
    </row>
    <row r="56" spans="1:32" ht="18" customHeight="1">
      <c r="A56" s="8" t="s">
        <v>0</v>
      </c>
      <c r="B56" s="8" t="s">
        <v>1</v>
      </c>
      <c r="C56" s="9" t="s">
        <v>2</v>
      </c>
      <c r="D56" s="9" t="s">
        <v>3</v>
      </c>
      <c r="E56" s="9" t="s">
        <v>2</v>
      </c>
      <c r="F56" s="9" t="s">
        <v>3</v>
      </c>
      <c r="G56" s="9" t="s">
        <v>2</v>
      </c>
      <c r="H56" s="9" t="s">
        <v>3</v>
      </c>
      <c r="I56" s="9" t="s">
        <v>2</v>
      </c>
      <c r="J56" s="9" t="s">
        <v>3</v>
      </c>
      <c r="K56" s="9" t="s">
        <v>2</v>
      </c>
      <c r="L56" s="9" t="s">
        <v>3</v>
      </c>
      <c r="M56" s="9" t="s">
        <v>2</v>
      </c>
      <c r="N56" s="9" t="s">
        <v>3</v>
      </c>
      <c r="O56" s="9" t="s">
        <v>2</v>
      </c>
      <c r="P56" s="9" t="s">
        <v>3</v>
      </c>
      <c r="Q56" s="9" t="s">
        <v>2</v>
      </c>
      <c r="R56" s="9" t="s">
        <v>3</v>
      </c>
      <c r="S56" s="3" t="s">
        <v>4</v>
      </c>
      <c r="T56" s="3" t="s">
        <v>5</v>
      </c>
      <c r="U56" s="24"/>
      <c r="V56" s="24"/>
      <c r="W56" s="25"/>
      <c r="X56" s="41"/>
      <c r="Y56" s="25"/>
      <c r="Z56" s="41"/>
      <c r="AA56" s="41"/>
      <c r="AB56" s="41"/>
      <c r="AC56" s="41"/>
      <c r="AD56" s="41"/>
    </row>
    <row r="57" spans="1:32" ht="18" customHeight="1">
      <c r="A57" s="1">
        <v>1</v>
      </c>
      <c r="B57" s="2">
        <v>0.70277777777777783</v>
      </c>
      <c r="G57" s="41"/>
      <c r="H57" s="41"/>
      <c r="I57" s="25">
        <v>0.71319444444444446</v>
      </c>
      <c r="J57" s="25">
        <v>0.74097222222222225</v>
      </c>
      <c r="K57" s="43">
        <v>0.78472222222222199</v>
      </c>
      <c r="L57" s="42">
        <v>0.80902775487115997</v>
      </c>
      <c r="M57" s="25">
        <v>0.84722222222222221</v>
      </c>
      <c r="N57" s="25">
        <v>0.87152777777777779</v>
      </c>
      <c r="O57" s="42">
        <v>0.90277777777786095</v>
      </c>
      <c r="P57" s="42">
        <v>0.92708608212750998</v>
      </c>
      <c r="Q57" s="42">
        <v>0.95138888888864004</v>
      </c>
      <c r="R57" s="42">
        <v>0.97569444444444453</v>
      </c>
      <c r="S57" s="1" t="s">
        <v>18</v>
      </c>
      <c r="T57" s="2">
        <v>0</v>
      </c>
      <c r="U57" s="2">
        <v>0.29722222222222222</v>
      </c>
      <c r="V57" s="2">
        <v>0.27777777777777779</v>
      </c>
      <c r="W57" s="1"/>
    </row>
    <row r="58" spans="1:32" ht="18" customHeight="1">
      <c r="A58" s="1">
        <v>2</v>
      </c>
      <c r="B58" s="2">
        <v>0.52152777777777781</v>
      </c>
      <c r="C58" s="42">
        <v>0.53194444443208699</v>
      </c>
      <c r="D58" s="42">
        <v>0.55625000002245695</v>
      </c>
      <c r="E58" s="42">
        <v>0.59375</v>
      </c>
      <c r="F58" s="42">
        <v>0.62152777764303302</v>
      </c>
      <c r="G58" s="42">
        <v>0.656250000000004</v>
      </c>
      <c r="H58" s="42">
        <v>0.68402777703668105</v>
      </c>
      <c r="I58" s="42">
        <v>0.717361111111119</v>
      </c>
      <c r="J58" s="42">
        <v>0.74513888774355796</v>
      </c>
      <c r="K58" s="43">
        <v>0.79027777777777775</v>
      </c>
      <c r="L58" s="42">
        <v>0.81458333333333333</v>
      </c>
      <c r="M58" s="41"/>
      <c r="N58" s="41"/>
      <c r="O58" s="41"/>
      <c r="P58" s="41"/>
      <c r="Q58" s="41"/>
      <c r="R58" s="41"/>
      <c r="S58" s="2" t="s">
        <v>19</v>
      </c>
      <c r="T58" s="2">
        <v>0.84236111111111101</v>
      </c>
      <c r="U58" s="2">
        <f>T58-B58</f>
        <v>0.32083333333333319</v>
      </c>
      <c r="V58" s="2">
        <v>0.3</v>
      </c>
      <c r="W58" s="1"/>
    </row>
    <row r="59" spans="1:32" ht="18" customHeight="1">
      <c r="A59" s="1">
        <v>3</v>
      </c>
      <c r="B59" s="2">
        <v>0.65277777777777779</v>
      </c>
      <c r="C59" s="10"/>
      <c r="D59" s="10"/>
      <c r="G59" s="18">
        <v>0.66319444444444897</v>
      </c>
      <c r="H59" s="18">
        <v>0.69097222141375303</v>
      </c>
      <c r="I59" s="42">
        <v>0.72847222222221497</v>
      </c>
      <c r="J59" s="42">
        <v>0.75486111225644204</v>
      </c>
      <c r="K59" s="43">
        <v>0.79999999999999993</v>
      </c>
      <c r="L59" s="42">
        <v>0.82430555555555562</v>
      </c>
      <c r="M59" s="25">
        <v>0.86111111111109495</v>
      </c>
      <c r="N59" s="25">
        <v>0.88541611690783095</v>
      </c>
      <c r="O59" s="42">
        <v>0.91666666666683205</v>
      </c>
      <c r="P59" s="42">
        <v>0.94097771981057499</v>
      </c>
      <c r="Q59" s="42">
        <v>0.96527777777777779</v>
      </c>
      <c r="R59" s="42">
        <v>0.98958333333333337</v>
      </c>
      <c r="S59" s="1" t="s">
        <v>21</v>
      </c>
      <c r="T59" s="2">
        <v>1.3888888888888888E-2</v>
      </c>
      <c r="U59" s="2">
        <v>0.3611111111111111</v>
      </c>
      <c r="V59" s="2">
        <v>0.34027777777777773</v>
      </c>
    </row>
    <row r="60" spans="1:32" ht="18" customHeight="1">
      <c r="A60" s="1">
        <v>4</v>
      </c>
      <c r="B60" s="2">
        <v>0.53819444444444442</v>
      </c>
      <c r="C60" s="42">
        <v>0.54861111108948502</v>
      </c>
      <c r="D60" s="42">
        <v>0.57291666670596697</v>
      </c>
      <c r="E60" s="42">
        <v>0.60763888888888895</v>
      </c>
      <c r="F60" s="42">
        <v>0.63541666639717698</v>
      </c>
      <c r="G60" s="42">
        <v>0.67013888888889395</v>
      </c>
      <c r="H60" s="42">
        <v>0.69791666579082501</v>
      </c>
      <c r="I60" s="25">
        <v>0.73402777777776196</v>
      </c>
      <c r="J60" s="25">
        <v>0.75972222451288396</v>
      </c>
      <c r="K60" s="43">
        <v>0.80416666666666603</v>
      </c>
      <c r="L60" s="42">
        <v>0.82847219931560401</v>
      </c>
      <c r="M60" s="41"/>
      <c r="N60" s="41"/>
      <c r="O60" s="41"/>
      <c r="P60" s="41"/>
      <c r="Q60" s="41"/>
      <c r="R60" s="41"/>
      <c r="S60" s="2" t="s">
        <v>22</v>
      </c>
      <c r="T60" s="2">
        <v>0.85625000000000007</v>
      </c>
      <c r="U60" s="2">
        <f>T60-B60</f>
        <v>0.31805555555555565</v>
      </c>
      <c r="V60" s="2">
        <v>0.29722222222222222</v>
      </c>
      <c r="W60" s="36"/>
      <c r="X60" s="19"/>
      <c r="AC60" s="10"/>
      <c r="AD60" s="10"/>
    </row>
    <row r="61" spans="1:32" ht="18" customHeight="1">
      <c r="A61" s="1">
        <v>5</v>
      </c>
      <c r="B61" s="2">
        <v>0.72916666666666663</v>
      </c>
      <c r="C61" s="10"/>
      <c r="D61" s="10"/>
      <c r="G61" s="41"/>
      <c r="H61" s="41"/>
      <c r="I61" s="42">
        <v>0.73958333333330994</v>
      </c>
      <c r="J61" s="42">
        <v>0.76458333676932599</v>
      </c>
      <c r="K61" s="43">
        <v>0.80833333333333202</v>
      </c>
      <c r="L61" s="42">
        <v>0.83263884307565295</v>
      </c>
      <c r="M61" s="42">
        <v>0.86805555555553104</v>
      </c>
      <c r="N61" s="42">
        <v>0.89236028647285803</v>
      </c>
      <c r="O61" s="42">
        <v>0.923611111111318</v>
      </c>
      <c r="P61" s="42">
        <v>0.94792353865210799</v>
      </c>
      <c r="Q61" s="42">
        <v>0.97916666666691599</v>
      </c>
      <c r="R61" s="42">
        <v>1.0034722222222201</v>
      </c>
      <c r="S61" s="1" t="s">
        <v>23</v>
      </c>
      <c r="T61" s="2">
        <v>2.7777777777777776E-2</v>
      </c>
      <c r="U61" s="2">
        <v>0.2986111111111111</v>
      </c>
      <c r="V61" s="2">
        <v>0.27777777777777779</v>
      </c>
      <c r="W61" s="36"/>
      <c r="X61" s="19"/>
      <c r="AC61" s="10"/>
      <c r="AD61" s="10"/>
    </row>
    <row r="62" spans="1:32" ht="18" customHeight="1">
      <c r="A62" s="1">
        <v>6</v>
      </c>
      <c r="B62" s="2">
        <v>0.55486111111111114</v>
      </c>
      <c r="C62" s="42">
        <v>0.56527777774688304</v>
      </c>
      <c r="D62" s="42">
        <v>0.58958333338947699</v>
      </c>
      <c r="E62" s="42">
        <v>0.62152777777777901</v>
      </c>
      <c r="F62" s="42">
        <v>0.64930555515132105</v>
      </c>
      <c r="G62" s="42">
        <v>0.68402777777778401</v>
      </c>
      <c r="H62" s="42">
        <v>0.71180555454496897</v>
      </c>
      <c r="I62" s="42">
        <v>0.75</v>
      </c>
      <c r="J62" s="42">
        <v>0.77430556128220995</v>
      </c>
      <c r="K62" s="43">
        <v>0.81805555555555554</v>
      </c>
      <c r="L62" s="42">
        <v>0.84236111111111101</v>
      </c>
      <c r="M62" s="41"/>
      <c r="N62" s="41"/>
      <c r="O62" s="41"/>
      <c r="P62" s="41"/>
      <c r="Q62" s="41"/>
      <c r="R62" s="41"/>
      <c r="S62" s="1" t="s">
        <v>25</v>
      </c>
      <c r="T62" s="2">
        <v>0.87013888888888891</v>
      </c>
      <c r="U62" s="2">
        <f>T62-B62</f>
        <v>0.31527777777777777</v>
      </c>
      <c r="V62" s="2">
        <v>0.29444444444444445</v>
      </c>
      <c r="W62" s="1"/>
      <c r="AC62" s="10"/>
      <c r="AD62" s="10"/>
    </row>
    <row r="63" spans="1:32" ht="18" customHeight="1">
      <c r="A63" s="1">
        <v>7</v>
      </c>
      <c r="B63" s="2">
        <v>0.68055555555555547</v>
      </c>
      <c r="G63" s="42">
        <v>0.69097222222222898</v>
      </c>
      <c r="H63" s="42">
        <v>0.71874999892204094</v>
      </c>
      <c r="I63" s="42">
        <v>0.75694444444444453</v>
      </c>
      <c r="J63" s="42">
        <v>0.78125</v>
      </c>
      <c r="K63" s="43">
        <v>0.82361111111111296</v>
      </c>
      <c r="L63" s="42">
        <v>0.84791673538652101</v>
      </c>
      <c r="M63" s="42">
        <v>0.88194444444440301</v>
      </c>
      <c r="N63" s="42">
        <v>0.90624862560291197</v>
      </c>
      <c r="O63" s="42">
        <v>0.94097222222222221</v>
      </c>
      <c r="P63" s="42">
        <v>0.96527777777777779</v>
      </c>
      <c r="Q63" s="42">
        <v>0.99305555555605296</v>
      </c>
      <c r="R63" s="42">
        <v>1.3888888888888888E-2</v>
      </c>
      <c r="S63" s="2" t="s">
        <v>26</v>
      </c>
      <c r="T63" s="2">
        <v>3.8194444444444441E-2</v>
      </c>
      <c r="U63" s="2">
        <v>0.3576388888888889</v>
      </c>
      <c r="V63" s="2">
        <v>0.33680555555555558</v>
      </c>
      <c r="W63" s="1"/>
      <c r="AC63" s="40"/>
      <c r="AD63" s="40"/>
    </row>
    <row r="64" spans="1:32" ht="18" customHeight="1">
      <c r="A64" s="1">
        <v>8</v>
      </c>
      <c r="B64" s="2">
        <v>0.56597222222222221</v>
      </c>
      <c r="C64" s="42">
        <v>0.57638888885181505</v>
      </c>
      <c r="D64" s="42">
        <v>0.60069444451181697</v>
      </c>
      <c r="E64" s="42">
        <v>0.63541666666666896</v>
      </c>
      <c r="F64" s="42">
        <v>0.663194443905465</v>
      </c>
      <c r="G64" s="42">
        <v>0.69791666666667396</v>
      </c>
      <c r="H64" s="42">
        <v>0.72569444329911303</v>
      </c>
      <c r="I64" s="42">
        <v>0.76388888888888895</v>
      </c>
      <c r="J64" s="42">
        <v>0.78819443871779005</v>
      </c>
      <c r="K64" s="43">
        <v>0.82916666666667105</v>
      </c>
      <c r="L64" s="42">
        <v>0.85347235966193102</v>
      </c>
      <c r="M64" s="41"/>
      <c r="N64" s="41"/>
      <c r="O64" s="41"/>
      <c r="P64" s="41"/>
      <c r="Q64" s="41"/>
      <c r="R64" s="41"/>
      <c r="S64" s="1" t="s">
        <v>27</v>
      </c>
      <c r="T64" s="2">
        <v>0.88124999999999998</v>
      </c>
      <c r="U64" s="2">
        <f>T64-B64</f>
        <v>0.31527777777777777</v>
      </c>
      <c r="V64" s="2">
        <v>0.2951388888888889</v>
      </c>
      <c r="W64" s="1"/>
      <c r="AC64" s="40"/>
      <c r="AD64" s="40"/>
    </row>
    <row r="65" spans="1:30" ht="18" customHeight="1">
      <c r="A65" s="1">
        <v>9</v>
      </c>
      <c r="B65" s="2">
        <v>0.63194444444444442</v>
      </c>
      <c r="E65" s="42">
        <v>0.64236111111111405</v>
      </c>
      <c r="F65" s="42">
        <v>0.67013888828253698</v>
      </c>
      <c r="G65" s="42">
        <v>0.70347222222222217</v>
      </c>
      <c r="H65" s="42">
        <v>0.73125000000000007</v>
      </c>
      <c r="I65" s="43">
        <v>0.77083333333333404</v>
      </c>
      <c r="J65" s="42">
        <v>0.79513887743557998</v>
      </c>
      <c r="K65" s="42">
        <v>0.83472222222222803</v>
      </c>
      <c r="L65" s="42">
        <v>0.85902798393734103</v>
      </c>
      <c r="M65" s="42">
        <v>0.88888888888888884</v>
      </c>
      <c r="N65" s="42">
        <v>0.91319444444444453</v>
      </c>
      <c r="O65" s="41"/>
      <c r="P65" s="41"/>
      <c r="Q65" s="41"/>
      <c r="R65" s="41"/>
      <c r="S65" s="1" t="s">
        <v>28</v>
      </c>
      <c r="T65" s="2">
        <v>0.9375</v>
      </c>
      <c r="U65" s="2">
        <f>T65-B65</f>
        <v>0.30555555555555558</v>
      </c>
      <c r="V65" s="2">
        <v>0.2902777777777778</v>
      </c>
      <c r="W65" s="1"/>
      <c r="X65" s="74">
        <v>0.55902777777777779</v>
      </c>
      <c r="Y65" s="91" t="s">
        <v>37</v>
      </c>
      <c r="AC65" s="10"/>
      <c r="AD65" s="10"/>
    </row>
    <row r="66" spans="1:30" ht="18" customHeight="1">
      <c r="A66" s="1">
        <v>10</v>
      </c>
      <c r="B66" s="2">
        <v>0.63888888888888895</v>
      </c>
      <c r="E66" s="42">
        <v>0.64930555555555902</v>
      </c>
      <c r="F66" s="42">
        <v>0.67708333265960896</v>
      </c>
      <c r="G66" s="42">
        <v>0.70902777777777004</v>
      </c>
      <c r="H66" s="42">
        <v>0.73680555670088699</v>
      </c>
      <c r="I66" s="43">
        <v>0.77777777777777801</v>
      </c>
      <c r="J66" s="42">
        <v>0.80208331615337003</v>
      </c>
      <c r="K66" s="42">
        <v>0.84027777777778601</v>
      </c>
      <c r="L66" s="42">
        <v>0.86458360821275104</v>
      </c>
      <c r="M66" s="42">
        <v>0.895833333333375</v>
      </c>
      <c r="N66" s="42">
        <v>0.92014026328597698</v>
      </c>
      <c r="O66" s="41"/>
      <c r="P66" s="41"/>
      <c r="Q66" s="41"/>
      <c r="R66" s="41"/>
      <c r="S66" s="1" t="s">
        <v>29</v>
      </c>
      <c r="T66" s="2">
        <v>0.94444444444444453</v>
      </c>
      <c r="U66" s="2">
        <f>T66-B66</f>
        <v>0.30555555555555558</v>
      </c>
      <c r="V66" s="2">
        <v>0.28888888888888892</v>
      </c>
      <c r="W66" s="1"/>
      <c r="X66" s="74">
        <v>0.54513888888888895</v>
      </c>
      <c r="Y66" s="91"/>
    </row>
    <row r="67" spans="1:30" ht="18" customHeight="1">
      <c r="A67" s="1">
        <v>11</v>
      </c>
      <c r="B67" s="2"/>
      <c r="C67" s="40"/>
      <c r="D67" s="40"/>
      <c r="F67" s="76"/>
      <c r="G67" s="77"/>
      <c r="H67" s="44">
        <v>0.71597222222222223</v>
      </c>
      <c r="I67" s="78">
        <v>0.72291666666666676</v>
      </c>
      <c r="J67" s="21">
        <v>0.75</v>
      </c>
      <c r="K67" s="38">
        <v>0.79583333333333395</v>
      </c>
      <c r="L67" s="39">
        <v>0.82013891179550702</v>
      </c>
      <c r="M67" s="39">
        <v>0.85416666666665797</v>
      </c>
      <c r="N67" s="39">
        <v>0.87847194734280498</v>
      </c>
      <c r="O67" s="39">
        <v>0.909722222222346</v>
      </c>
      <c r="P67" s="39">
        <v>0.93403190096904198</v>
      </c>
      <c r="Q67" s="41"/>
      <c r="R67" s="41"/>
      <c r="S67" s="1" t="s">
        <v>20</v>
      </c>
      <c r="T67" s="2">
        <v>0.95833333333333337</v>
      </c>
      <c r="U67" s="2"/>
      <c r="V67" s="1"/>
      <c r="W67" s="21">
        <f>T67-H67+Q53-B53</f>
        <v>0.48611111111111116</v>
      </c>
      <c r="X67" s="21">
        <v>0.46527777777777773</v>
      </c>
    </row>
    <row r="68" spans="1:30" ht="18" customHeight="1">
      <c r="A68" s="1">
        <v>12</v>
      </c>
      <c r="B68" s="2"/>
      <c r="F68" s="44">
        <v>0.67013888888888884</v>
      </c>
      <c r="G68" s="79">
        <v>0.67708333333333903</v>
      </c>
      <c r="H68" s="79">
        <v>0.70486111016789699</v>
      </c>
      <c r="I68" s="78">
        <v>0.74513888888885804</v>
      </c>
      <c r="J68" s="21">
        <v>0.76944444902576803</v>
      </c>
      <c r="K68" s="38">
        <v>0.812499999999998</v>
      </c>
      <c r="L68" s="39">
        <v>0.836805486835701</v>
      </c>
      <c r="M68" s="21">
        <v>0.87499999999996703</v>
      </c>
      <c r="N68" s="21">
        <v>0.899304456037885</v>
      </c>
      <c r="O68" s="39">
        <v>0.93055555555580405</v>
      </c>
      <c r="P68" s="39">
        <v>0.95486935749364099</v>
      </c>
      <c r="Q68" s="41"/>
      <c r="R68" s="41"/>
      <c r="S68" s="1" t="s">
        <v>24</v>
      </c>
      <c r="T68" s="2">
        <v>0.97916666666666663</v>
      </c>
      <c r="U68" s="1"/>
      <c r="V68" s="1"/>
      <c r="W68" s="21">
        <v>0.55694444444444446</v>
      </c>
      <c r="X68" s="21">
        <v>0.53611111111111109</v>
      </c>
    </row>
    <row r="69" spans="1:30" ht="18" customHeight="1">
      <c r="U69" s="1"/>
      <c r="V69" s="1">
        <v>145.22999999999999</v>
      </c>
      <c r="W69" s="1"/>
      <c r="X69" s="36">
        <v>50.53</v>
      </c>
    </row>
    <row r="70" spans="1:30" ht="18" customHeight="1">
      <c r="U70" s="1"/>
      <c r="V70" s="1">
        <v>7.26</v>
      </c>
      <c r="W70" s="1"/>
      <c r="X70" s="37">
        <f>X69/4</f>
        <v>12.6325</v>
      </c>
    </row>
    <row r="71" spans="1:30" ht="18" customHeight="1">
      <c r="V71" s="13">
        <f>365/6*5*V70/12</f>
        <v>184.02083333333334</v>
      </c>
      <c r="W71" s="1"/>
      <c r="X71" s="37">
        <f>365/2*X70/12</f>
        <v>192.11927083333333</v>
      </c>
    </row>
    <row r="72" spans="1:30" ht="18" customHeight="1">
      <c r="C72" s="6" t="s">
        <v>74</v>
      </c>
      <c r="U72" s="1"/>
      <c r="V72" s="1"/>
      <c r="W72" s="1"/>
    </row>
    <row r="73" spans="1:30" ht="18" customHeight="1">
      <c r="U73" s="1"/>
      <c r="V73" s="1"/>
      <c r="W73" s="1"/>
    </row>
    <row r="74" spans="1:30" ht="18" customHeight="1">
      <c r="U74" s="1"/>
      <c r="V74" s="1"/>
      <c r="W74" s="1"/>
    </row>
    <row r="75" spans="1:30" ht="18" customHeight="1">
      <c r="C75" s="73" t="s">
        <v>75</v>
      </c>
    </row>
    <row r="76" spans="1:30" ht="18" customHeight="1"/>
    <row r="77" spans="1:30" ht="18" customHeight="1">
      <c r="C77" s="41" t="s">
        <v>66</v>
      </c>
      <c r="D77" s="41"/>
      <c r="E77" s="41"/>
      <c r="F77" s="41"/>
      <c r="G77" s="41"/>
      <c r="H77" s="41"/>
      <c r="I77" s="41"/>
      <c r="J77" s="41"/>
      <c r="K77" s="41"/>
      <c r="L77" s="41"/>
      <c r="N77" s="82"/>
      <c r="O77" s="82"/>
      <c r="P77" s="82"/>
    </row>
    <row r="78" spans="1:30" ht="18" customHeight="1">
      <c r="D78" t="s">
        <v>67</v>
      </c>
    </row>
    <row r="79" spans="1:30" ht="18" customHeight="1"/>
    <row r="80" spans="1:3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</sheetData>
  <mergeCells count="5">
    <mergeCell ref="A40:Q40"/>
    <mergeCell ref="A41:Q41"/>
    <mergeCell ref="A1:Q1"/>
    <mergeCell ref="A2:Q2"/>
    <mergeCell ref="Y65:Y66"/>
  </mergeCells>
  <phoneticPr fontId="1" type="noConversion"/>
  <pageMargins left="0" right="0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2"/>
  <sheetViews>
    <sheetView topLeftCell="A6" zoomScaleNormal="100" workbookViewId="0">
      <selection activeCell="K4" sqref="K4:S36"/>
    </sheetView>
  </sheetViews>
  <sheetFormatPr baseColWidth="10" defaultColWidth="8.83203125" defaultRowHeight="14"/>
  <sheetData>
    <row r="1" spans="1:31" ht="30">
      <c r="A1" s="93" t="s">
        <v>30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31" ht="28">
      <c r="A2" s="94" t="s">
        <v>31</v>
      </c>
      <c r="B2" s="94"/>
      <c r="C2" s="94"/>
      <c r="D2" s="94"/>
      <c r="E2" s="94"/>
      <c r="F2" s="94"/>
      <c r="G2" s="94"/>
      <c r="H2" s="94"/>
      <c r="I2" s="94"/>
      <c r="K2" s="94" t="s">
        <v>32</v>
      </c>
      <c r="L2" s="94"/>
      <c r="M2" s="94"/>
      <c r="N2" s="94"/>
      <c r="O2" s="94"/>
      <c r="P2" s="94"/>
      <c r="Q2" s="94"/>
      <c r="R2" s="94"/>
      <c r="S2" s="94"/>
    </row>
    <row r="3" spans="1:31" ht="19">
      <c r="A3" s="92" t="s">
        <v>33</v>
      </c>
      <c r="B3" s="92"/>
      <c r="C3" s="92"/>
      <c r="D3" s="92"/>
      <c r="F3" s="92" t="s">
        <v>34</v>
      </c>
      <c r="G3" s="92"/>
      <c r="H3" s="92"/>
      <c r="I3" s="92"/>
      <c r="K3" s="92" t="s">
        <v>33</v>
      </c>
      <c r="L3" s="92"/>
      <c r="M3" s="92"/>
      <c r="N3" s="92"/>
      <c r="P3" s="92" t="s">
        <v>34</v>
      </c>
      <c r="Q3" s="92"/>
      <c r="R3" s="92"/>
      <c r="S3" s="92"/>
    </row>
    <row r="4" spans="1:31" ht="15">
      <c r="A4" s="59">
        <v>0.19444444444444445</v>
      </c>
      <c r="B4" s="59">
        <v>0.38611111111114399</v>
      </c>
      <c r="C4" s="59">
        <v>0.57013888888890796</v>
      </c>
      <c r="D4" s="59">
        <v>0.76041666666610896</v>
      </c>
      <c r="E4" s="61"/>
      <c r="F4" s="59">
        <v>0.21875</v>
      </c>
      <c r="G4" s="60">
        <v>0.41041666666665799</v>
      </c>
      <c r="H4" s="60">
        <v>0.59444444444439004</v>
      </c>
      <c r="I4" s="60">
        <v>0.78819444444444453</v>
      </c>
      <c r="K4" s="40">
        <v>0.19444444444444445</v>
      </c>
      <c r="L4" s="40">
        <v>0.41111111111104298</v>
      </c>
      <c r="M4" s="40">
        <v>0.59375</v>
      </c>
      <c r="N4" s="40">
        <v>0.79027777777777775</v>
      </c>
      <c r="P4" s="40">
        <v>0.21875</v>
      </c>
      <c r="Q4" s="40">
        <v>0.43541666666679102</v>
      </c>
      <c r="R4" s="40">
        <v>0.62152777764303302</v>
      </c>
      <c r="S4" s="40">
        <v>0.81458333333333333</v>
      </c>
      <c r="Z4" s="41"/>
    </row>
    <row r="5" spans="1:31" ht="15">
      <c r="A5" s="60">
        <v>0.20486111111111113</v>
      </c>
      <c r="B5" s="59">
        <v>0.39027777777777778</v>
      </c>
      <c r="C5" s="59">
        <v>0.57569444444446405</v>
      </c>
      <c r="D5" s="60">
        <v>0.76736111111044203</v>
      </c>
      <c r="E5" s="61"/>
      <c r="F5" s="60">
        <v>0.22569444444444445</v>
      </c>
      <c r="G5" s="60">
        <v>0.4145833333333333</v>
      </c>
      <c r="H5" s="60">
        <v>0.59999999999994402</v>
      </c>
      <c r="I5" s="60">
        <v>0.79513888888889905</v>
      </c>
      <c r="K5" s="40">
        <v>0.20833333333333334</v>
      </c>
      <c r="L5" s="40">
        <v>0.41666666666658098</v>
      </c>
      <c r="M5" s="40">
        <v>0.60069444444444398</v>
      </c>
      <c r="N5" s="40">
        <v>0.79583333333333395</v>
      </c>
      <c r="P5" s="40">
        <v>0.23263888888888887</v>
      </c>
      <c r="Q5" s="40">
        <v>0.44097222222237797</v>
      </c>
      <c r="R5" s="40">
        <v>0.628472222020105</v>
      </c>
      <c r="S5" s="40">
        <v>0.82013891179550702</v>
      </c>
    </row>
    <row r="6" spans="1:31" ht="15">
      <c r="A6" s="59">
        <v>0.21180555555555555</v>
      </c>
      <c r="B6" s="59">
        <v>0.39444444444441201</v>
      </c>
      <c r="C6" s="59">
        <v>0.58125000000002003</v>
      </c>
      <c r="D6" s="60">
        <v>0.77430555555555547</v>
      </c>
      <c r="E6" s="61"/>
      <c r="F6" s="59">
        <v>0.23263888888888887</v>
      </c>
      <c r="G6" s="60">
        <v>0.418750000000009</v>
      </c>
      <c r="H6" s="60">
        <v>0.605555555555498</v>
      </c>
      <c r="I6" s="60">
        <v>0.80069444444444438</v>
      </c>
      <c r="K6" s="40">
        <v>0.22222222222222221</v>
      </c>
      <c r="L6" s="40">
        <v>0.42222222222211903</v>
      </c>
      <c r="M6" s="40">
        <v>0.60763888888888895</v>
      </c>
      <c r="N6" s="40">
        <v>0.79999999999999993</v>
      </c>
      <c r="P6" s="40">
        <v>0.24652777777777779</v>
      </c>
      <c r="Q6" s="40">
        <v>0.44652777777796498</v>
      </c>
      <c r="R6" s="40">
        <v>0.63541666639717698</v>
      </c>
      <c r="S6" s="40">
        <v>0.82430555555555562</v>
      </c>
    </row>
    <row r="7" spans="1:31" ht="15">
      <c r="A7" s="60">
        <v>0.21875</v>
      </c>
      <c r="B7" s="59">
        <v>0.39861111111104502</v>
      </c>
      <c r="C7" s="59">
        <v>0.58680555555557601</v>
      </c>
      <c r="D7" s="60">
        <v>0.78125000000066902</v>
      </c>
      <c r="E7" s="61"/>
      <c r="F7" s="60">
        <v>0.23958333333333334</v>
      </c>
      <c r="G7" s="60">
        <v>0.42291666666668398</v>
      </c>
      <c r="H7" s="60">
        <v>0.61111111111105199</v>
      </c>
      <c r="I7" s="60">
        <v>0.80555555555555547</v>
      </c>
      <c r="K7" s="40">
        <v>0.23263888888888887</v>
      </c>
      <c r="L7" s="40">
        <v>0.4291666666666667</v>
      </c>
      <c r="M7" s="40">
        <v>0.61458333333333404</v>
      </c>
      <c r="N7" s="40">
        <v>0.80416666666666603</v>
      </c>
      <c r="P7" s="40">
        <v>0.25694444444444448</v>
      </c>
      <c r="Q7" s="40">
        <v>0.45347222222222222</v>
      </c>
      <c r="R7" s="40">
        <v>0.64236111077424896</v>
      </c>
      <c r="S7" s="40">
        <v>0.82847219931560401</v>
      </c>
    </row>
    <row r="8" spans="1:31" ht="15">
      <c r="A8" s="60">
        <v>0.22569444444444445</v>
      </c>
      <c r="B8" s="59">
        <v>0.40277777777767898</v>
      </c>
      <c r="C8" s="59">
        <v>0.59236111111111112</v>
      </c>
      <c r="D8" s="60">
        <v>0.78680555555555554</v>
      </c>
      <c r="E8" s="61"/>
      <c r="F8" s="60">
        <v>0.24652777777777779</v>
      </c>
      <c r="G8" s="60">
        <v>0.42708333333335902</v>
      </c>
      <c r="H8" s="60">
        <v>0.6166666666666667</v>
      </c>
      <c r="I8" s="60">
        <v>0.81111111111111101</v>
      </c>
      <c r="K8" s="40">
        <v>0.243055555555556</v>
      </c>
      <c r="L8" s="40">
        <v>0.43611111111121398</v>
      </c>
      <c r="M8" s="40">
        <v>0.62152777777777901</v>
      </c>
      <c r="N8" s="40">
        <v>0.80833333333333202</v>
      </c>
      <c r="P8" s="40">
        <v>0.26736111111111099</v>
      </c>
      <c r="Q8" s="40">
        <v>0.46041666666648001</v>
      </c>
      <c r="R8" s="40">
        <v>0.64930555515132105</v>
      </c>
      <c r="S8" s="40">
        <v>0.83263884307565295</v>
      </c>
      <c r="AE8" s="41"/>
    </row>
    <row r="9" spans="1:31" ht="15">
      <c r="A9" s="60">
        <v>0.23124999999999998</v>
      </c>
      <c r="B9" s="59">
        <v>0.40694444444431299</v>
      </c>
      <c r="C9" s="59">
        <v>0.597916666666646</v>
      </c>
      <c r="D9" s="60">
        <v>0.79236111111044205</v>
      </c>
      <c r="E9" s="61"/>
      <c r="F9" s="60">
        <v>0.25208333333333333</v>
      </c>
      <c r="G9" s="60">
        <v>0.43125000000003499</v>
      </c>
      <c r="H9" s="60">
        <v>0.62222222222228096</v>
      </c>
      <c r="I9" s="60">
        <v>0.81666666666666698</v>
      </c>
      <c r="K9" s="40">
        <v>0.25347222222222199</v>
      </c>
      <c r="L9" s="40">
        <v>0.44305555555576198</v>
      </c>
      <c r="M9" s="40">
        <v>0.62847222222222399</v>
      </c>
      <c r="N9" s="40">
        <v>0.812499999999998</v>
      </c>
      <c r="P9" s="40">
        <v>0.27777777777777801</v>
      </c>
      <c r="Q9" s="40">
        <v>0.46736111111073703</v>
      </c>
      <c r="R9" s="40">
        <v>0.65624999952839302</v>
      </c>
      <c r="S9" s="40">
        <v>0.836805486835701</v>
      </c>
      <c r="AE9" s="41"/>
    </row>
    <row r="10" spans="1:31" ht="15">
      <c r="A10" s="60">
        <v>0.23680555555555599</v>
      </c>
      <c r="B10" s="59">
        <v>0.411111111110947</v>
      </c>
      <c r="C10" s="59">
        <v>0.603472222222181</v>
      </c>
      <c r="D10" s="60">
        <v>0.79791666666532901</v>
      </c>
      <c r="E10" s="61"/>
      <c r="F10" s="60">
        <v>0.25763888888888897</v>
      </c>
      <c r="G10" s="60">
        <v>0.43541666666670997</v>
      </c>
      <c r="H10" s="60">
        <v>0.62777777777789601</v>
      </c>
      <c r="I10" s="60">
        <v>0.82222222222222197</v>
      </c>
      <c r="K10" s="40">
        <v>0.26388888888888901</v>
      </c>
      <c r="L10" s="40">
        <v>0.44861111111111113</v>
      </c>
      <c r="M10" s="40">
        <v>0.63541666666666896</v>
      </c>
      <c r="N10" s="40">
        <v>0.81805555555555554</v>
      </c>
      <c r="P10" s="40">
        <v>0.28819444444444398</v>
      </c>
      <c r="Q10" s="40">
        <v>0.47291666666666665</v>
      </c>
      <c r="R10" s="40">
        <v>0.663194443905465</v>
      </c>
      <c r="S10" s="40">
        <v>0.84236111111111101</v>
      </c>
      <c r="AE10" s="41"/>
    </row>
    <row r="11" spans="1:31" ht="15">
      <c r="A11" s="60">
        <v>0.242361111111112</v>
      </c>
      <c r="B11" s="59">
        <v>0.41527777777758101</v>
      </c>
      <c r="C11" s="59">
        <v>0.609027777777716</v>
      </c>
      <c r="D11" s="60">
        <v>0.80347222222021497</v>
      </c>
      <c r="E11" s="61"/>
      <c r="F11" s="60">
        <v>0.26319444444444401</v>
      </c>
      <c r="G11" s="60">
        <v>0.43958333333338501</v>
      </c>
      <c r="H11" s="60">
        <v>0.63333333333351105</v>
      </c>
      <c r="I11" s="60">
        <v>0.82777777777777795</v>
      </c>
      <c r="K11" s="40">
        <v>0.27430555555555602</v>
      </c>
      <c r="L11" s="40">
        <v>0.45416666666645999</v>
      </c>
      <c r="M11" s="40">
        <v>0.64236111111111405</v>
      </c>
      <c r="N11" s="40">
        <v>0.82361111111111296</v>
      </c>
      <c r="P11" s="40">
        <v>0.29861111111111099</v>
      </c>
      <c r="Q11" s="40">
        <v>0.478472222222596</v>
      </c>
      <c r="R11" s="40">
        <v>0.67013888828253698</v>
      </c>
      <c r="S11" s="40">
        <v>0.84791673538652101</v>
      </c>
      <c r="AE11" s="41"/>
    </row>
    <row r="12" spans="1:31" ht="15">
      <c r="A12" s="60">
        <v>0.24791666666666801</v>
      </c>
      <c r="B12" s="59">
        <v>0.41944444444421403</v>
      </c>
      <c r="C12" s="59">
        <v>0.61458333333335602</v>
      </c>
      <c r="D12" s="60">
        <v>0.80902777777643997</v>
      </c>
      <c r="E12" s="61"/>
      <c r="F12" s="60">
        <v>0.26874999999999999</v>
      </c>
      <c r="G12" s="60">
        <v>0.44375000000005999</v>
      </c>
      <c r="H12" s="60">
        <v>0.638888888888822</v>
      </c>
      <c r="I12" s="60">
        <v>0.83333333333333404</v>
      </c>
      <c r="K12" s="40">
        <v>0.28472222222222221</v>
      </c>
      <c r="L12" s="40">
        <v>0.45972222222180897</v>
      </c>
      <c r="M12" s="40">
        <v>0.64930555555555902</v>
      </c>
      <c r="N12" s="40">
        <v>0.82916666666667105</v>
      </c>
      <c r="P12" s="40">
        <v>0.30902777777777801</v>
      </c>
      <c r="Q12" s="40">
        <v>0.48402777777852601</v>
      </c>
      <c r="R12" s="40">
        <v>0.67708333265960896</v>
      </c>
      <c r="S12" s="40">
        <v>0.85347235966193102</v>
      </c>
      <c r="W12" s="40"/>
      <c r="AE12" s="41"/>
    </row>
    <row r="13" spans="1:31" ht="15">
      <c r="A13" s="60">
        <v>0.25347222222222399</v>
      </c>
      <c r="B13" s="59">
        <v>0.42499999999999999</v>
      </c>
      <c r="C13" s="59">
        <v>0.620138888888912</v>
      </c>
      <c r="D13" s="59">
        <v>0.81458333333333333</v>
      </c>
      <c r="E13" s="61"/>
      <c r="F13" s="60">
        <v>0.27430555555555602</v>
      </c>
      <c r="G13" s="60">
        <v>0.44930555555555557</v>
      </c>
      <c r="H13" s="60">
        <v>0.64444444444437599</v>
      </c>
      <c r="I13" s="60">
        <v>0.83888888888888891</v>
      </c>
      <c r="K13" s="40">
        <v>0.29166666666666669</v>
      </c>
      <c r="L13" s="40">
        <v>0.46527777777715901</v>
      </c>
      <c r="M13" s="40">
        <v>0.656250000000004</v>
      </c>
      <c r="N13" s="40">
        <v>0.83472222222222803</v>
      </c>
      <c r="P13" s="40">
        <v>0.31597222222222221</v>
      </c>
      <c r="Q13" s="40">
        <v>0.48958333333445597</v>
      </c>
      <c r="R13" s="40">
        <v>0.68402777703668105</v>
      </c>
      <c r="S13" s="40">
        <v>0.85902798393734103</v>
      </c>
      <c r="W13" s="10"/>
      <c r="AD13" s="41"/>
      <c r="AE13" s="41"/>
    </row>
    <row r="14" spans="1:31" ht="15">
      <c r="A14" s="59">
        <v>0.25833333333333336</v>
      </c>
      <c r="B14" s="59">
        <v>0.43055555555578601</v>
      </c>
      <c r="C14" s="59">
        <v>0.62569444444446798</v>
      </c>
      <c r="D14" s="60">
        <v>0.82013888889022701</v>
      </c>
      <c r="E14" s="61"/>
      <c r="F14" s="60">
        <v>0.279861111111112</v>
      </c>
      <c r="G14" s="60">
        <v>0.45486111111105099</v>
      </c>
      <c r="H14" s="60">
        <v>0.64999999999992997</v>
      </c>
      <c r="I14" s="60">
        <v>0.844444444444444</v>
      </c>
      <c r="K14" s="40">
        <v>0.29861111111111099</v>
      </c>
      <c r="L14" s="40">
        <v>0.47083333333250899</v>
      </c>
      <c r="M14" s="40">
        <v>0.66319444444444897</v>
      </c>
      <c r="N14" s="40">
        <v>0.84027777777778601</v>
      </c>
      <c r="P14" s="40">
        <v>0.32291666666666602</v>
      </c>
      <c r="Q14" s="40">
        <v>0.49513888889038599</v>
      </c>
      <c r="R14" s="40">
        <v>0.69097222141375303</v>
      </c>
      <c r="S14" s="40">
        <v>0.86458360821275104</v>
      </c>
      <c r="W14" s="10"/>
      <c r="Z14" s="12"/>
      <c r="AD14" s="41"/>
      <c r="AE14" s="41"/>
    </row>
    <row r="15" spans="1:31" ht="15">
      <c r="A15" s="59">
        <v>0.26250000000000001</v>
      </c>
      <c r="B15" s="59">
        <v>0.43611111111157203</v>
      </c>
      <c r="C15" s="59">
        <v>0.62986111111111109</v>
      </c>
      <c r="D15" s="59">
        <v>0.82569444444712004</v>
      </c>
      <c r="E15" s="61"/>
      <c r="F15" s="60">
        <v>0.28541666666666798</v>
      </c>
      <c r="G15" s="60">
        <v>0.46041666666654701</v>
      </c>
      <c r="H15" s="60">
        <v>0.65416666666666667</v>
      </c>
      <c r="I15" s="60">
        <v>0.84999999999999898</v>
      </c>
      <c r="K15" s="40">
        <v>0.30555555555555602</v>
      </c>
      <c r="L15" s="40">
        <v>0.47638888888785902</v>
      </c>
      <c r="M15" s="40">
        <v>0.67013888888889395</v>
      </c>
      <c r="N15" s="60">
        <v>0.84722222222222221</v>
      </c>
      <c r="P15" s="40">
        <v>0.32986111111111099</v>
      </c>
      <c r="Q15" s="40">
        <v>0.50069444444631594</v>
      </c>
      <c r="R15" s="40">
        <v>0.69791666579082501</v>
      </c>
      <c r="S15" s="60">
        <v>0.87152777777777779</v>
      </c>
      <c r="Z15" s="41"/>
      <c r="AD15" s="41"/>
      <c r="AE15" s="41"/>
    </row>
    <row r="16" spans="1:31" ht="15">
      <c r="A16" s="59">
        <v>0.266666666666667</v>
      </c>
      <c r="B16" s="59">
        <v>0.44166666666735799</v>
      </c>
      <c r="C16" s="59">
        <v>0.63402777777775399</v>
      </c>
      <c r="D16" s="60">
        <v>0.83125000000401295</v>
      </c>
      <c r="E16" s="61"/>
      <c r="F16" s="60">
        <v>0.29097222222222402</v>
      </c>
      <c r="G16" s="60">
        <v>0.46597222222204199</v>
      </c>
      <c r="H16" s="60">
        <v>0.65833333333340305</v>
      </c>
      <c r="I16" s="60">
        <v>0.85555555555555396</v>
      </c>
      <c r="K16" s="40">
        <v>0.3125</v>
      </c>
      <c r="L16" s="40">
        <v>0.48333333333333334</v>
      </c>
      <c r="M16" s="40">
        <v>0.67708333333333903</v>
      </c>
      <c r="N16" s="40">
        <v>0.85416666666665797</v>
      </c>
      <c r="P16" s="40">
        <v>0.33680555555555503</v>
      </c>
      <c r="Q16" s="40">
        <v>0.50763888888888886</v>
      </c>
      <c r="R16" s="40">
        <v>0.70486111016789699</v>
      </c>
      <c r="S16" s="40">
        <v>0.87847194734280498</v>
      </c>
      <c r="Y16" s="41"/>
    </row>
    <row r="17" spans="1:25" ht="15">
      <c r="A17" s="60">
        <v>0.27083333333333331</v>
      </c>
      <c r="B17" s="59">
        <v>0.44722222222314401</v>
      </c>
      <c r="C17" s="59">
        <v>0.63819444444439699</v>
      </c>
      <c r="D17" s="59">
        <v>0.83680555556090697</v>
      </c>
      <c r="E17" s="61"/>
      <c r="F17" s="60">
        <v>0.29652777777778</v>
      </c>
      <c r="G17" s="60">
        <v>0.47152777777753802</v>
      </c>
      <c r="H17" s="60">
        <v>0.66250000000013998</v>
      </c>
      <c r="I17" s="60">
        <v>0.86111111111110805</v>
      </c>
      <c r="J17" s="33"/>
      <c r="K17" s="40">
        <v>0.31944444444444497</v>
      </c>
      <c r="L17" s="40">
        <v>0.49027777777880799</v>
      </c>
      <c r="M17" s="40">
        <v>0.68402777777778401</v>
      </c>
      <c r="N17" s="60">
        <v>0.86111111111109495</v>
      </c>
      <c r="P17" s="40">
        <v>0.343749999999999</v>
      </c>
      <c r="Q17" s="40">
        <v>0.514583333331462</v>
      </c>
      <c r="R17" s="40">
        <v>0.71180555454496897</v>
      </c>
      <c r="S17" s="60">
        <v>0.88541611690783095</v>
      </c>
      <c r="Y17" s="41"/>
    </row>
    <row r="18" spans="1:25" ht="15">
      <c r="A18" s="59">
        <v>0.27500000000000002</v>
      </c>
      <c r="B18" s="59">
        <v>0.45277777777893002</v>
      </c>
      <c r="C18" s="59">
        <v>0.64236111111113603</v>
      </c>
      <c r="D18" s="60">
        <v>0.84236111111780099</v>
      </c>
      <c r="E18" s="61"/>
      <c r="F18" s="60">
        <v>0.30208333333333598</v>
      </c>
      <c r="G18" s="60">
        <v>0.47708333333303499</v>
      </c>
      <c r="H18" s="60">
        <v>0.66666666666659202</v>
      </c>
      <c r="I18" s="60">
        <v>0.86666666666666203</v>
      </c>
      <c r="K18" s="40">
        <v>0.32500000000000001</v>
      </c>
      <c r="L18" s="40">
        <v>0.49722222222428197</v>
      </c>
      <c r="M18" s="40">
        <v>0.69097222222222898</v>
      </c>
      <c r="N18" s="40">
        <v>0.86805555555553104</v>
      </c>
      <c r="P18" s="40">
        <v>0.34930555555555554</v>
      </c>
      <c r="Q18" s="40">
        <v>0.52152777777403503</v>
      </c>
      <c r="R18" s="40">
        <v>0.71874999892204094</v>
      </c>
      <c r="S18" s="40">
        <v>0.89236028647285803</v>
      </c>
      <c r="Y18" s="41"/>
    </row>
    <row r="19" spans="1:25" ht="15">
      <c r="A19" s="59">
        <v>0.27916666666666601</v>
      </c>
      <c r="B19" s="59">
        <v>0.45833333333471599</v>
      </c>
      <c r="C19" s="59">
        <v>0.64791666666669201</v>
      </c>
      <c r="D19" s="59">
        <v>0.84791666667469501</v>
      </c>
      <c r="E19" s="61"/>
      <c r="F19" s="60">
        <v>0.30763888888889201</v>
      </c>
      <c r="G19" s="60">
        <v>0.48263888888853101</v>
      </c>
      <c r="H19" s="60">
        <v>0.67361111111111116</v>
      </c>
      <c r="I19" s="60">
        <v>0.87222222222221601</v>
      </c>
      <c r="K19" s="40">
        <v>0.33055555555555499</v>
      </c>
      <c r="L19" s="40">
        <v>0.50416666666975596</v>
      </c>
      <c r="M19" s="40">
        <v>0.69791666666667396</v>
      </c>
      <c r="N19" s="60">
        <v>0.87499999999996703</v>
      </c>
      <c r="P19" s="40">
        <v>0.35486111111111202</v>
      </c>
      <c r="Q19" s="40">
        <v>0.52847222221660795</v>
      </c>
      <c r="R19" s="40">
        <v>0.72569444329911303</v>
      </c>
      <c r="S19" s="60">
        <v>0.899304456037885</v>
      </c>
      <c r="Y19" s="41"/>
    </row>
    <row r="20" spans="1:25" ht="15">
      <c r="A20" s="59">
        <v>0.28333333333333199</v>
      </c>
      <c r="B20" s="59">
        <v>0.463888888890502</v>
      </c>
      <c r="C20" s="59">
        <v>0.65347222222224799</v>
      </c>
      <c r="D20" s="60">
        <v>0.85347222223158903</v>
      </c>
      <c r="E20" s="61"/>
      <c r="F20" s="60">
        <v>0.31388888888888888</v>
      </c>
      <c r="G20" s="60">
        <v>0.48819444444402699</v>
      </c>
      <c r="H20" s="60">
        <v>0.68055555555562997</v>
      </c>
      <c r="I20" s="60">
        <v>0.87777777777777</v>
      </c>
      <c r="K20" s="40">
        <v>0.33611111111110997</v>
      </c>
      <c r="L20" s="40">
        <v>0.50972222222222219</v>
      </c>
      <c r="M20" s="40">
        <v>0.70347222222222217</v>
      </c>
      <c r="N20" s="40">
        <v>0.88194444444440301</v>
      </c>
      <c r="P20" s="40">
        <v>0.36041666666666899</v>
      </c>
      <c r="Q20" s="40">
        <v>0.53402777777777777</v>
      </c>
      <c r="R20" s="40">
        <v>0.73125000000000007</v>
      </c>
      <c r="S20" s="40">
        <v>0.90624862560291197</v>
      </c>
    </row>
    <row r="21" spans="1:25" ht="15">
      <c r="A21" s="59">
        <v>0.28888888888888897</v>
      </c>
      <c r="B21" s="59">
        <v>0.46944444444628802</v>
      </c>
      <c r="C21" s="59">
        <v>0.65902777777780397</v>
      </c>
      <c r="D21" s="59">
        <v>0.85902777778848305</v>
      </c>
      <c r="E21" s="61"/>
      <c r="F21" s="60">
        <v>0.32013888888888598</v>
      </c>
      <c r="G21" s="60">
        <v>0.49374999999952301</v>
      </c>
      <c r="H21" s="60">
        <v>0.68680555555555556</v>
      </c>
      <c r="I21" s="60">
        <v>0.88333333333332398</v>
      </c>
      <c r="K21" s="40">
        <v>0.34166666666666501</v>
      </c>
      <c r="L21" s="40">
        <v>0.51527777777468797</v>
      </c>
      <c r="M21" s="40">
        <v>0.70902777777777004</v>
      </c>
      <c r="N21" s="40">
        <v>0.88888888888888884</v>
      </c>
      <c r="P21" s="40">
        <v>0.36597222222222497</v>
      </c>
      <c r="Q21" s="40">
        <v>0.53958333333894803</v>
      </c>
      <c r="R21" s="40">
        <v>0.73680555670088699</v>
      </c>
      <c r="S21" s="40">
        <v>0.91319444444444453</v>
      </c>
      <c r="T21" s="41"/>
    </row>
    <row r="22" spans="1:25" ht="15">
      <c r="A22" s="59">
        <v>0.29444444444444501</v>
      </c>
      <c r="B22" s="59">
        <v>0.47500000000207399</v>
      </c>
      <c r="C22" s="59">
        <v>0.66458333333335995</v>
      </c>
      <c r="D22" s="60">
        <v>0.86458333334537696</v>
      </c>
      <c r="E22" s="61"/>
      <c r="F22" s="59">
        <v>0.326388888888892</v>
      </c>
      <c r="G22" s="60">
        <v>0.49930555555501899</v>
      </c>
      <c r="H22" s="60">
        <v>0.69236111111111109</v>
      </c>
      <c r="I22" s="60">
        <v>0.88888888888887796</v>
      </c>
      <c r="K22" s="40">
        <v>0.34722222222221999</v>
      </c>
      <c r="L22" s="40">
        <v>0.52083333332715498</v>
      </c>
      <c r="M22" s="60">
        <v>0.71319444444444446</v>
      </c>
      <c r="N22" s="40">
        <v>0.895833333333375</v>
      </c>
      <c r="P22" s="40">
        <v>0.37152777777778201</v>
      </c>
      <c r="Q22" s="40">
        <v>0.54513888890011697</v>
      </c>
      <c r="R22" s="60">
        <v>0.74097222222222225</v>
      </c>
      <c r="S22" s="40">
        <v>0.92014026328597698</v>
      </c>
    </row>
    <row r="23" spans="1:25" ht="15">
      <c r="A23" s="59">
        <v>0.2986111111111111</v>
      </c>
      <c r="B23" s="59">
        <v>0.48055555555786</v>
      </c>
      <c r="C23" s="59">
        <v>0.67013888888891604</v>
      </c>
      <c r="D23" s="59">
        <v>0.87013888890227098</v>
      </c>
      <c r="E23" s="61"/>
      <c r="F23" s="60">
        <v>0.33333333333333331</v>
      </c>
      <c r="G23" s="60">
        <v>0.50486111111051502</v>
      </c>
      <c r="H23" s="60">
        <v>0.69791666666666696</v>
      </c>
      <c r="I23" s="60">
        <v>0.89444444444443205</v>
      </c>
      <c r="K23" s="40">
        <v>0.35277777777777503</v>
      </c>
      <c r="L23" s="40">
        <v>0.52638888887962099</v>
      </c>
      <c r="M23" s="40">
        <v>0.717361111111119</v>
      </c>
      <c r="N23" s="40">
        <v>0.90277777777786095</v>
      </c>
      <c r="P23" s="40">
        <v>0.37708333333333799</v>
      </c>
      <c r="Q23" s="40">
        <v>0.55069444446128701</v>
      </c>
      <c r="R23" s="40">
        <v>0.74513888774355796</v>
      </c>
      <c r="S23" s="40">
        <v>0.92708608212750998</v>
      </c>
    </row>
    <row r="24" spans="1:25" ht="15">
      <c r="A24" s="59">
        <v>0.30277777777777698</v>
      </c>
      <c r="B24" s="59">
        <v>0.48611111111364602</v>
      </c>
      <c r="C24" s="59">
        <v>0.67569444444447202</v>
      </c>
      <c r="D24" s="60">
        <v>0.875694444459165</v>
      </c>
      <c r="E24" s="61"/>
      <c r="F24" s="59">
        <v>0.33888888888888885</v>
      </c>
      <c r="G24" s="60">
        <v>0.51041666666601104</v>
      </c>
      <c r="H24" s="60">
        <v>0.70347222222222205</v>
      </c>
      <c r="I24" s="60">
        <v>0.89999999999998603</v>
      </c>
      <c r="K24" s="40">
        <v>0.35833333333333001</v>
      </c>
      <c r="L24" s="40">
        <v>0.53194444443208699</v>
      </c>
      <c r="M24" s="60">
        <v>0.72291666666666676</v>
      </c>
      <c r="N24" s="40">
        <v>0.909722222222346</v>
      </c>
      <c r="P24" s="40">
        <v>0.38263888888889502</v>
      </c>
      <c r="Q24" s="40">
        <v>0.55625000002245695</v>
      </c>
      <c r="R24" s="60">
        <v>0.75</v>
      </c>
      <c r="S24" s="40">
        <v>0.93403190096904198</v>
      </c>
    </row>
    <row r="25" spans="1:25" ht="15">
      <c r="A25" s="59">
        <v>0.30694444444444302</v>
      </c>
      <c r="B25" s="59">
        <v>0.49166666666943198</v>
      </c>
      <c r="C25" s="59">
        <v>0.681250000000028</v>
      </c>
      <c r="D25" s="59">
        <v>0.88125000001605902</v>
      </c>
      <c r="E25" s="61"/>
      <c r="F25" s="60">
        <v>0.3444444444444445</v>
      </c>
      <c r="G25" s="60">
        <v>0.51597222222150696</v>
      </c>
      <c r="H25" s="60">
        <v>0.70902777777777803</v>
      </c>
      <c r="I25" s="60">
        <v>0.90555555555554001</v>
      </c>
      <c r="K25" s="40">
        <v>0.36249999999999999</v>
      </c>
      <c r="L25" s="40">
        <v>0.537499999984553</v>
      </c>
      <c r="M25" s="40">
        <v>0.72847222222221497</v>
      </c>
      <c r="N25" s="40">
        <v>0.91666666666683205</v>
      </c>
      <c r="P25" s="40">
        <v>0.38680555555555557</v>
      </c>
      <c r="Q25" s="40">
        <v>0.56180555558362699</v>
      </c>
      <c r="R25" s="40">
        <v>0.75486111225644204</v>
      </c>
      <c r="S25" s="40">
        <v>0.94097771981057499</v>
      </c>
    </row>
    <row r="26" spans="1:25" ht="15">
      <c r="A26" s="59">
        <v>0.3125</v>
      </c>
      <c r="B26" s="59">
        <v>0.497222222225218</v>
      </c>
      <c r="C26" s="59">
        <v>0.68680555555558398</v>
      </c>
      <c r="D26" s="60">
        <v>0.88680555557295304</v>
      </c>
      <c r="E26" s="61"/>
      <c r="F26" s="59">
        <v>0.34930555555555554</v>
      </c>
      <c r="G26" s="60">
        <v>0.52152777777700299</v>
      </c>
      <c r="H26" s="60">
        <v>0.71458333333333302</v>
      </c>
      <c r="I26" s="60">
        <v>0.911111111111094</v>
      </c>
      <c r="K26" s="40">
        <v>0.36666666666667003</v>
      </c>
      <c r="L26" s="40">
        <v>0.54305555553701901</v>
      </c>
      <c r="M26" s="60">
        <v>0.73402777777776196</v>
      </c>
      <c r="N26" s="40">
        <v>0.923611111111318</v>
      </c>
      <c r="P26" s="40">
        <v>0.390972222222216</v>
      </c>
      <c r="Q26" s="40">
        <v>0.56736111114479704</v>
      </c>
      <c r="R26" s="60">
        <v>0.75972222451288396</v>
      </c>
      <c r="S26" s="40">
        <v>0.94792353865210799</v>
      </c>
    </row>
    <row r="27" spans="1:25" ht="15">
      <c r="A27" s="59">
        <v>0.31805555555555698</v>
      </c>
      <c r="B27" s="59">
        <v>0.50277777778100396</v>
      </c>
      <c r="C27" s="59">
        <v>0.69097222222222221</v>
      </c>
      <c r="D27" s="59">
        <v>0.89236111112984695</v>
      </c>
      <c r="E27" s="61"/>
      <c r="F27" s="60">
        <v>0.35347222222222202</v>
      </c>
      <c r="G27" s="60">
        <v>0.52708333333249902</v>
      </c>
      <c r="H27" s="60">
        <v>0.72013888888888899</v>
      </c>
      <c r="I27" s="60">
        <v>0.91666666666664798</v>
      </c>
      <c r="K27" s="40">
        <v>0.37083333333334001</v>
      </c>
      <c r="L27" s="40">
        <v>0.54861111108948502</v>
      </c>
      <c r="M27" s="40">
        <v>0.73958333333330994</v>
      </c>
      <c r="N27" s="40">
        <v>0.93055555555580405</v>
      </c>
      <c r="P27" s="40">
        <v>0.39513888888887599</v>
      </c>
      <c r="Q27" s="40">
        <v>0.57291666670596697</v>
      </c>
      <c r="R27" s="40">
        <v>0.76458333676932599</v>
      </c>
      <c r="S27" s="40">
        <v>0.95486935749364099</v>
      </c>
    </row>
    <row r="28" spans="1:25" ht="15">
      <c r="A28" s="59">
        <v>0.32361111111111401</v>
      </c>
      <c r="B28" s="59">
        <v>0.50902777777779196</v>
      </c>
      <c r="C28" s="59">
        <v>0.69513888888886</v>
      </c>
      <c r="D28" s="59">
        <v>0.89930555558231295</v>
      </c>
      <c r="E28" s="61"/>
      <c r="F28" s="60">
        <v>0.35763888888888901</v>
      </c>
      <c r="G28" s="60">
        <v>0.53333333333329602</v>
      </c>
      <c r="H28" s="60">
        <v>0.72569444444444497</v>
      </c>
      <c r="I28" s="60">
        <v>0.92361111111109595</v>
      </c>
      <c r="K28" s="40">
        <v>0.37500000000000999</v>
      </c>
      <c r="L28" s="40">
        <v>0.55416666664195102</v>
      </c>
      <c r="M28" s="60">
        <v>0.74513888888885804</v>
      </c>
      <c r="N28" s="40">
        <v>0.94097222222222221</v>
      </c>
      <c r="P28" s="40">
        <v>0.39930555555553698</v>
      </c>
      <c r="Q28" s="40">
        <v>0.57847222226713702</v>
      </c>
      <c r="R28" s="60">
        <v>0.76944444902576803</v>
      </c>
      <c r="S28" s="40">
        <v>0.96527777777777779</v>
      </c>
    </row>
    <row r="29" spans="1:25" ht="15">
      <c r="A29" s="59">
        <v>0.32916666666667099</v>
      </c>
      <c r="B29" s="59">
        <v>0.51458333333334805</v>
      </c>
      <c r="C29" s="59">
        <v>0.699305555555499</v>
      </c>
      <c r="D29" s="60">
        <v>0.90972222227573696</v>
      </c>
      <c r="E29" s="61"/>
      <c r="F29" s="60">
        <v>0.36180555555555599</v>
      </c>
      <c r="G29" s="60">
        <v>0.53888888888885</v>
      </c>
      <c r="H29" s="60">
        <v>0.73125000000000095</v>
      </c>
      <c r="I29" s="60">
        <v>0.93402777777774804</v>
      </c>
      <c r="K29" s="40">
        <v>0.37916666666667997</v>
      </c>
      <c r="L29" s="40">
        <v>0.55972222219441703</v>
      </c>
      <c r="M29" s="40">
        <v>0.75</v>
      </c>
      <c r="N29" s="40">
        <v>0.95138888888864004</v>
      </c>
      <c r="P29" s="40">
        <v>0.40347222222219697</v>
      </c>
      <c r="Q29" s="40">
        <v>0.58402777782830695</v>
      </c>
      <c r="R29" s="40">
        <v>0.77430556128220995</v>
      </c>
      <c r="S29" s="40">
        <v>0.97569444444444453</v>
      </c>
    </row>
    <row r="30" spans="1:25" ht="15">
      <c r="A30" s="59">
        <v>0.33472222222222803</v>
      </c>
      <c r="B30" s="59">
        <v>0.52013888888890403</v>
      </c>
      <c r="C30" s="59">
        <v>0.70347222222213801</v>
      </c>
      <c r="D30" s="59">
        <v>0.92013888896916096</v>
      </c>
      <c r="E30" s="61"/>
      <c r="F30" s="60">
        <v>0.36597222222222298</v>
      </c>
      <c r="G30" s="60">
        <v>0.54444444444440399</v>
      </c>
      <c r="H30" s="60">
        <v>0.73680555555555705</v>
      </c>
      <c r="I30" s="60">
        <v>0.94444444444439901</v>
      </c>
      <c r="K30" s="40">
        <v>0.38333333333335001</v>
      </c>
      <c r="L30" s="40">
        <v>0.56527777774688304</v>
      </c>
      <c r="M30" s="40">
        <v>0.75694444444444453</v>
      </c>
      <c r="N30" s="40">
        <v>0.96527777777777779</v>
      </c>
      <c r="P30" s="40">
        <v>0.40763888888885802</v>
      </c>
      <c r="Q30" s="40">
        <v>0.58958333338947699</v>
      </c>
      <c r="R30" s="40">
        <v>0.78125</v>
      </c>
      <c r="S30" s="40">
        <v>0.98958333333333337</v>
      </c>
    </row>
    <row r="31" spans="1:25" ht="15">
      <c r="A31" s="59">
        <v>0.34027777777778501</v>
      </c>
      <c r="B31" s="59">
        <v>0.52569444444446001</v>
      </c>
      <c r="C31" s="59">
        <v>0.70763888888877702</v>
      </c>
      <c r="D31" s="60">
        <v>0.93055555555555547</v>
      </c>
      <c r="E31" s="61"/>
      <c r="F31" s="60">
        <v>0.37013888888889002</v>
      </c>
      <c r="G31" s="60">
        <v>0.54999999999995797</v>
      </c>
      <c r="H31" s="60">
        <v>0.74236111111111303</v>
      </c>
      <c r="I31" s="60">
        <v>0.95486111111111116</v>
      </c>
      <c r="K31" s="40">
        <v>0.3888888888888889</v>
      </c>
      <c r="L31" s="40">
        <v>0.57083333329934904</v>
      </c>
      <c r="M31" s="40">
        <v>0.76388888888888895</v>
      </c>
      <c r="N31" s="40">
        <v>0.97916666666691599</v>
      </c>
      <c r="P31" s="40">
        <v>0.41319444444444442</v>
      </c>
      <c r="Q31" s="40">
        <v>0.59513888895064704</v>
      </c>
      <c r="R31" s="40">
        <v>0.78819443871779005</v>
      </c>
      <c r="S31" s="40">
        <v>1.0034722222222201</v>
      </c>
    </row>
    <row r="32" spans="1:25" ht="15">
      <c r="A32" s="59">
        <v>0.34583333333334199</v>
      </c>
      <c r="B32" s="59">
        <v>0.53125000000001599</v>
      </c>
      <c r="C32" s="60">
        <v>0.71319444444444446</v>
      </c>
      <c r="D32" s="40">
        <v>0.94444444444444453</v>
      </c>
      <c r="E32" s="61"/>
      <c r="F32" s="60">
        <v>0.374305555555557</v>
      </c>
      <c r="G32" s="60">
        <v>0.55555555555551195</v>
      </c>
      <c r="H32" s="60">
        <v>0.74791666666666667</v>
      </c>
      <c r="I32" s="40">
        <v>0.96875</v>
      </c>
      <c r="K32" s="40">
        <v>0.394444444444428</v>
      </c>
      <c r="L32" s="40">
        <v>0.57638888885181505</v>
      </c>
      <c r="M32" s="40">
        <v>0.77083333333333404</v>
      </c>
      <c r="N32" s="40">
        <v>0.99305555555605296</v>
      </c>
      <c r="P32" s="40">
        <v>0.41875000000003099</v>
      </c>
      <c r="Q32" s="40">
        <v>0.60069444451181697</v>
      </c>
      <c r="R32" s="40">
        <v>0.79513887743557998</v>
      </c>
      <c r="S32" s="40">
        <v>1.3888888888888888E-2</v>
      </c>
    </row>
    <row r="33" spans="1:21" ht="15">
      <c r="A33" s="59">
        <v>0.3520833333333333</v>
      </c>
      <c r="B33" s="59">
        <v>0.53680555555557197</v>
      </c>
      <c r="C33" s="59">
        <v>0.71875000000011202</v>
      </c>
      <c r="D33" s="40">
        <v>0.95833333966664402</v>
      </c>
      <c r="E33" s="61"/>
      <c r="F33" s="60">
        <v>0.37847222222222399</v>
      </c>
      <c r="G33" s="60">
        <v>0.56111111111106604</v>
      </c>
      <c r="H33" s="60">
        <v>0.75347222222221999</v>
      </c>
      <c r="I33" s="40">
        <v>0.98263890403857201</v>
      </c>
      <c r="K33" s="40">
        <v>0.39999999999996699</v>
      </c>
      <c r="L33" s="40">
        <v>0.58194444440428095</v>
      </c>
      <c r="M33" s="40">
        <v>0.77777777777777801</v>
      </c>
      <c r="N33" s="61"/>
      <c r="P33" s="40">
        <v>0.424305555555617</v>
      </c>
      <c r="Q33" s="40">
        <v>0.60763888888888895</v>
      </c>
      <c r="R33" s="40">
        <v>0.80208331615337003</v>
      </c>
      <c r="S33" s="61"/>
    </row>
    <row r="34" spans="1:21" ht="15">
      <c r="A34" s="59">
        <v>0.35833333333332501</v>
      </c>
      <c r="B34" s="59">
        <v>0.54236111111112795</v>
      </c>
      <c r="C34" s="60">
        <v>0.72569444444444453</v>
      </c>
      <c r="D34" s="40">
        <v>0.97569444444444453</v>
      </c>
      <c r="E34" s="61"/>
      <c r="F34" s="60">
        <v>0.38263888888889103</v>
      </c>
      <c r="G34" s="60">
        <v>0.56666666666662002</v>
      </c>
      <c r="H34" s="60">
        <v>0.75902777777777397</v>
      </c>
      <c r="I34" s="40">
        <v>0.99652777777777779</v>
      </c>
      <c r="K34" s="40">
        <v>0.40555555555550499</v>
      </c>
      <c r="L34" s="40">
        <v>0.58680555555555558</v>
      </c>
      <c r="M34" s="40">
        <v>0.78472222222222199</v>
      </c>
      <c r="N34" s="61"/>
      <c r="P34" s="40">
        <v>0.42986111111120401</v>
      </c>
      <c r="Q34" s="40">
        <v>0.61458333326596104</v>
      </c>
      <c r="R34" s="40">
        <v>0.80902775487115997</v>
      </c>
      <c r="S34" s="61"/>
      <c r="U34" s="34"/>
    </row>
    <row r="35" spans="1:21" ht="15">
      <c r="A35" s="59">
        <v>0.36388888888888887</v>
      </c>
      <c r="B35" s="59">
        <v>0.54791666666668404</v>
      </c>
      <c r="C35" s="59">
        <v>0.73263888888877704</v>
      </c>
      <c r="D35" s="40">
        <v>0.99305555555555547</v>
      </c>
      <c r="E35" s="61"/>
      <c r="F35" s="60">
        <v>0.38819444444444445</v>
      </c>
      <c r="G35" s="60">
        <v>0.572222222222174</v>
      </c>
      <c r="H35" s="60">
        <v>0.76458333333332795</v>
      </c>
      <c r="I35" s="40">
        <v>1.01388891161341</v>
      </c>
    </row>
    <row r="36" spans="1:21">
      <c r="A36" s="59">
        <v>0.36944444444445301</v>
      </c>
      <c r="B36" s="59">
        <v>0.55347222222224002</v>
      </c>
      <c r="C36" s="60">
        <v>0.73958333333310999</v>
      </c>
      <c r="D36" s="62"/>
      <c r="E36" s="61"/>
      <c r="F36" s="60">
        <v>0.39374999999999799</v>
      </c>
      <c r="G36" s="60">
        <v>0.57777777777772799</v>
      </c>
      <c r="H36" s="60">
        <v>0.77013888888888204</v>
      </c>
      <c r="I36" s="61"/>
    </row>
    <row r="37" spans="1:21">
      <c r="A37" s="59">
        <v>0.37500000000001699</v>
      </c>
      <c r="B37" s="59">
        <v>0.559027777777796</v>
      </c>
      <c r="C37" s="59">
        <v>0.74652777777744295</v>
      </c>
      <c r="D37" s="62"/>
      <c r="E37" s="61"/>
      <c r="F37" s="60">
        <v>0.39930555555555097</v>
      </c>
      <c r="G37" s="60">
        <v>0.58333333333328197</v>
      </c>
      <c r="H37" s="60">
        <v>0.77569444444443603</v>
      </c>
      <c r="I37" s="61"/>
      <c r="U37" s="34"/>
    </row>
    <row r="38" spans="1:21">
      <c r="A38" s="59">
        <v>0.38055555555558002</v>
      </c>
      <c r="B38" s="59">
        <v>0.56458333333335198</v>
      </c>
      <c r="C38" s="60">
        <v>0.75347222222177601</v>
      </c>
      <c r="D38" s="62"/>
      <c r="E38" s="61"/>
      <c r="F38" s="60">
        <v>0.40486111111110501</v>
      </c>
      <c r="G38" s="60">
        <v>0.58888888888883595</v>
      </c>
      <c r="H38" s="60">
        <v>0.78124999999999001</v>
      </c>
      <c r="I38" s="61"/>
    </row>
    <row r="62" spans="6:6">
      <c r="F62" s="19"/>
    </row>
  </sheetData>
  <sortState xmlns:xlrd2="http://schemas.microsoft.com/office/spreadsheetml/2017/richdata2" ref="S6:S31">
    <sortCondition ref="S5"/>
  </sortState>
  <mergeCells count="7">
    <mergeCell ref="A3:D3"/>
    <mergeCell ref="F3:I3"/>
    <mergeCell ref="K3:N3"/>
    <mergeCell ref="P3:S3"/>
    <mergeCell ref="A1:S1"/>
    <mergeCell ref="A2:I2"/>
    <mergeCell ref="K2:S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6"/>
  <sheetViews>
    <sheetView tabSelected="1" topLeftCell="A23" zoomScale="75" zoomScaleNormal="100" workbookViewId="0">
      <selection activeCell="AE11" sqref="AE11"/>
    </sheetView>
  </sheetViews>
  <sheetFormatPr baseColWidth="10" defaultColWidth="9" defaultRowHeight="14"/>
  <cols>
    <col min="1" max="1" width="6.1640625" style="1" bestFit="1" customWidth="1"/>
    <col min="2" max="3" width="7.1640625" style="1" bestFit="1" customWidth="1"/>
    <col min="4" max="4" width="5" style="1" bestFit="1" customWidth="1"/>
    <col min="5" max="5" width="7.1640625" style="1" bestFit="1" customWidth="1"/>
    <col min="6" max="6" width="5" style="1" bestFit="1" customWidth="1"/>
    <col min="7" max="7" width="7.1640625" style="1" bestFit="1" customWidth="1"/>
    <col min="8" max="8" width="5" style="1" bestFit="1" customWidth="1"/>
    <col min="9" max="9" width="8.6640625" style="1" bestFit="1" customWidth="1"/>
    <col min="10" max="10" width="5" style="1" bestFit="1" customWidth="1"/>
    <col min="11" max="11" width="7.1640625" style="1" bestFit="1" customWidth="1"/>
    <col min="12" max="12" width="5" style="1" bestFit="1" customWidth="1"/>
    <col min="13" max="13" width="8" style="1" bestFit="1" customWidth="1"/>
    <col min="14" max="14" width="5" style="1" bestFit="1" customWidth="1"/>
    <col min="15" max="15" width="7.83203125" style="1" bestFit="1" customWidth="1"/>
    <col min="16" max="16" width="5" style="1" bestFit="1" customWidth="1"/>
    <col min="17" max="17" width="7.1640625" style="1" bestFit="1" customWidth="1"/>
    <col min="18" max="18" width="5" style="1" bestFit="1" customWidth="1"/>
    <col min="19" max="19" width="8.6640625" style="1" bestFit="1" customWidth="1"/>
    <col min="20" max="20" width="5" style="1" bestFit="1" customWidth="1"/>
    <col min="21" max="21" width="8.6640625" style="1" bestFit="1" customWidth="1"/>
    <col min="22" max="22" width="5" style="1" bestFit="1" customWidth="1"/>
    <col min="23" max="23" width="7.83203125" style="1" bestFit="1" customWidth="1"/>
    <col min="24" max="24" width="5" style="1" bestFit="1" customWidth="1"/>
    <col min="25" max="25" width="7.1640625" style="1" bestFit="1" customWidth="1"/>
    <col min="26" max="26" width="5" style="1" bestFit="1" customWidth="1"/>
    <col min="27" max="27" width="7.1640625" style="1" bestFit="1" customWidth="1"/>
    <col min="28" max="28" width="5" style="1" bestFit="1" customWidth="1"/>
    <col min="29" max="29" width="7.1640625" style="1" bestFit="1" customWidth="1"/>
    <col min="30" max="30" width="5" style="1" bestFit="1" customWidth="1"/>
    <col min="31" max="31" width="8.6640625" style="1" bestFit="1" customWidth="1"/>
    <col min="32" max="32" width="5" style="1" bestFit="1" customWidth="1"/>
    <col min="33" max="33" width="7.1640625" style="1" bestFit="1" customWidth="1"/>
    <col min="34" max="34" width="5" style="1" bestFit="1" customWidth="1"/>
    <col min="35" max="35" width="8.33203125" style="1" bestFit="1" customWidth="1"/>
    <col min="36" max="36" width="5" style="1" bestFit="1" customWidth="1"/>
    <col min="37" max="37" width="7.1640625" style="1" bestFit="1" customWidth="1"/>
    <col min="38" max="38" width="5" style="1" bestFit="1" customWidth="1"/>
    <col min="39" max="40" width="7.1640625" style="1" bestFit="1" customWidth="1"/>
    <col min="41" max="16384" width="9" style="1"/>
  </cols>
  <sheetData>
    <row r="1" spans="1:40" ht="28">
      <c r="A1" s="94" t="s">
        <v>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55"/>
    </row>
    <row r="2" spans="1:40" ht="20">
      <c r="A2" s="90" t="s">
        <v>68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47"/>
    </row>
    <row r="3" spans="1:40" ht="15">
      <c r="A3" s="1" t="s">
        <v>0</v>
      </c>
      <c r="B3" s="1" t="s">
        <v>1</v>
      </c>
      <c r="C3" s="1" t="s">
        <v>2</v>
      </c>
      <c r="E3" s="1" t="s">
        <v>3</v>
      </c>
      <c r="G3" s="1" t="s">
        <v>2</v>
      </c>
      <c r="I3" s="1" t="s">
        <v>3</v>
      </c>
      <c r="K3" s="1" t="s">
        <v>2</v>
      </c>
      <c r="M3" s="1" t="s">
        <v>3</v>
      </c>
      <c r="O3" s="1" t="s">
        <v>2</v>
      </c>
      <c r="Q3" s="1" t="s">
        <v>3</v>
      </c>
      <c r="S3" s="1" t="s">
        <v>2</v>
      </c>
      <c r="U3" s="1" t="s">
        <v>3</v>
      </c>
      <c r="W3" s="1" t="s">
        <v>2</v>
      </c>
      <c r="Y3" s="1" t="s">
        <v>3</v>
      </c>
      <c r="AA3" s="1" t="s">
        <v>2</v>
      </c>
      <c r="AC3" s="1" t="s">
        <v>3</v>
      </c>
      <c r="AE3" s="1" t="s">
        <v>2</v>
      </c>
      <c r="AG3" s="1" t="s">
        <v>3</v>
      </c>
      <c r="AM3" s="3" t="s">
        <v>4</v>
      </c>
      <c r="AN3" s="3" t="s">
        <v>5</v>
      </c>
    </row>
    <row r="4" spans="1:40">
      <c r="A4" s="1">
        <v>1</v>
      </c>
      <c r="B4" s="2">
        <v>0.23194444444444443</v>
      </c>
      <c r="D4" s="45"/>
      <c r="F4" s="45"/>
      <c r="G4" s="2">
        <v>0.242361111111112</v>
      </c>
      <c r="H4" s="45">
        <v>25</v>
      </c>
      <c r="I4" s="2">
        <v>0.26319444444444401</v>
      </c>
      <c r="J4" s="45">
        <v>30</v>
      </c>
      <c r="K4" s="15">
        <v>0.29444444444444501</v>
      </c>
      <c r="L4" s="50">
        <v>40</v>
      </c>
      <c r="M4" s="15">
        <v>0.326388888888892</v>
      </c>
      <c r="N4" s="50">
        <v>45</v>
      </c>
      <c r="O4" s="15">
        <v>0.36388888888888887</v>
      </c>
      <c r="P4" s="50">
        <v>30</v>
      </c>
      <c r="Q4" s="2">
        <v>0.38819444444444445</v>
      </c>
      <c r="R4" s="50">
        <v>30</v>
      </c>
      <c r="S4" s="15">
        <v>0.43055555555578601</v>
      </c>
      <c r="T4" s="50">
        <v>30</v>
      </c>
      <c r="U4" s="2">
        <v>0.45486111111105099</v>
      </c>
      <c r="V4" s="50">
        <v>30</v>
      </c>
      <c r="W4" s="16">
        <v>0.497222222225218</v>
      </c>
      <c r="X4" s="50">
        <v>30</v>
      </c>
      <c r="Y4" s="2">
        <v>0.52152777777700299</v>
      </c>
      <c r="Z4" s="50">
        <v>30</v>
      </c>
      <c r="AB4" s="48"/>
      <c r="AD4" s="48"/>
      <c r="AF4" s="48"/>
      <c r="AH4" s="65"/>
      <c r="AM4" s="2">
        <v>0.54236111111111118</v>
      </c>
      <c r="AN4" s="2">
        <v>0.5493055555555556</v>
      </c>
    </row>
    <row r="5" spans="1:40">
      <c r="A5" s="1">
        <v>2</v>
      </c>
      <c r="B5" s="2">
        <v>0.18402777777777779</v>
      </c>
      <c r="C5" s="15">
        <v>0.19444444444444445</v>
      </c>
      <c r="D5" s="45">
        <v>25</v>
      </c>
      <c r="E5" s="15">
        <v>0.21875</v>
      </c>
      <c r="F5" s="45">
        <v>25</v>
      </c>
      <c r="G5" s="2">
        <v>0.24791666666666801</v>
      </c>
      <c r="H5" s="45">
        <v>25</v>
      </c>
      <c r="I5" s="2">
        <v>0.26874999999999999</v>
      </c>
      <c r="J5" s="45">
        <v>30</v>
      </c>
      <c r="K5" s="15">
        <v>0.2986111111111111</v>
      </c>
      <c r="L5" s="50">
        <v>45</v>
      </c>
      <c r="M5" s="2">
        <v>0.33333333333333331</v>
      </c>
      <c r="N5" s="50">
        <v>40</v>
      </c>
      <c r="O5" s="15">
        <v>0.36944444444445301</v>
      </c>
      <c r="P5" s="50">
        <v>30</v>
      </c>
      <c r="Q5" s="2">
        <v>0.39374999999999799</v>
      </c>
      <c r="R5" s="50">
        <v>30</v>
      </c>
      <c r="S5" s="15">
        <v>0.43611111111157203</v>
      </c>
      <c r="T5" s="50">
        <v>30</v>
      </c>
      <c r="U5" s="2">
        <v>0.46041666666654701</v>
      </c>
      <c r="V5" s="50">
        <v>30</v>
      </c>
      <c r="W5" s="34"/>
      <c r="X5" s="50"/>
      <c r="Y5" s="2"/>
      <c r="Z5" s="50"/>
      <c r="AB5" s="50"/>
      <c r="AD5" s="48"/>
      <c r="AF5" s="50"/>
      <c r="AH5" s="65"/>
      <c r="AM5" s="2">
        <v>0.48125000000000001</v>
      </c>
      <c r="AN5" s="2">
        <v>0.48819444444444443</v>
      </c>
    </row>
    <row r="6" spans="1:40">
      <c r="A6" s="1">
        <v>3</v>
      </c>
      <c r="B6" s="25">
        <v>0.29236111111111113</v>
      </c>
      <c r="C6" s="36"/>
      <c r="D6" s="45"/>
      <c r="E6" s="36"/>
      <c r="F6" s="45"/>
      <c r="G6" s="36"/>
      <c r="H6" s="45"/>
      <c r="I6" s="36"/>
      <c r="J6" s="45"/>
      <c r="K6" s="15">
        <v>0.30277777777777698</v>
      </c>
      <c r="L6" s="50">
        <v>45</v>
      </c>
      <c r="M6" s="15">
        <v>0.33888888888888885</v>
      </c>
      <c r="N6" s="50">
        <v>40</v>
      </c>
      <c r="O6" s="15">
        <v>0.37500000000001699</v>
      </c>
      <c r="P6" s="50">
        <v>30</v>
      </c>
      <c r="Q6" s="2">
        <v>0.39930555555555097</v>
      </c>
      <c r="R6" s="50">
        <v>30</v>
      </c>
      <c r="S6" s="16">
        <v>0.44166666666735799</v>
      </c>
      <c r="T6" s="50">
        <v>30</v>
      </c>
      <c r="U6" s="2">
        <v>0.46597222222204199</v>
      </c>
      <c r="V6" s="50">
        <v>30</v>
      </c>
      <c r="W6" s="15">
        <v>0.50277777778100396</v>
      </c>
      <c r="X6" s="50">
        <v>30</v>
      </c>
      <c r="Y6" s="2">
        <v>0.52708333333249902</v>
      </c>
      <c r="Z6" s="50">
        <v>30</v>
      </c>
      <c r="AA6" s="15">
        <v>0.559027777777796</v>
      </c>
      <c r="AB6" s="50">
        <v>30</v>
      </c>
      <c r="AC6" s="2">
        <v>0.58333333333328197</v>
      </c>
      <c r="AD6" s="50">
        <v>30</v>
      </c>
      <c r="AE6" s="36"/>
      <c r="AF6" s="50"/>
      <c r="AG6" s="36"/>
      <c r="AH6" s="66"/>
      <c r="AI6" s="36"/>
      <c r="AJ6" s="36"/>
      <c r="AK6" s="36"/>
      <c r="AL6" s="36"/>
      <c r="AM6" s="25">
        <v>0.60416666666666663</v>
      </c>
      <c r="AN6" s="25">
        <v>0.61111111111111105</v>
      </c>
    </row>
    <row r="7" spans="1:40">
      <c r="A7" s="1">
        <v>4</v>
      </c>
      <c r="B7" s="2">
        <v>0.19444444444444445</v>
      </c>
      <c r="C7" s="15">
        <v>0.20486111111111113</v>
      </c>
      <c r="D7" s="45">
        <v>25</v>
      </c>
      <c r="E7" s="15">
        <v>0.22569444444444445</v>
      </c>
      <c r="F7" s="45">
        <v>25</v>
      </c>
      <c r="G7" s="2">
        <v>0.25347222222222399</v>
      </c>
      <c r="H7" s="45">
        <v>25</v>
      </c>
      <c r="I7" s="2">
        <v>0.27430555555555602</v>
      </c>
      <c r="J7" s="45">
        <v>35</v>
      </c>
      <c r="K7" s="15">
        <v>0.30694444444444302</v>
      </c>
      <c r="L7" s="50">
        <v>45</v>
      </c>
      <c r="M7" s="2">
        <v>0.3444444444444445</v>
      </c>
      <c r="N7" s="50">
        <v>40</v>
      </c>
      <c r="O7" s="15">
        <v>0.38055555555558002</v>
      </c>
      <c r="P7" s="50">
        <v>30</v>
      </c>
      <c r="Q7" s="2">
        <v>0.40486111111110501</v>
      </c>
      <c r="R7" s="50">
        <v>30</v>
      </c>
      <c r="S7" s="16">
        <v>0.44722222222314401</v>
      </c>
      <c r="T7" s="50">
        <v>30</v>
      </c>
      <c r="U7" s="2">
        <v>0.47152777777753802</v>
      </c>
      <c r="V7" s="50">
        <v>30</v>
      </c>
      <c r="W7" s="34"/>
      <c r="X7" s="50"/>
      <c r="Y7" s="2"/>
      <c r="Z7" s="50"/>
      <c r="AB7" s="50"/>
      <c r="AD7" s="48"/>
      <c r="AF7" s="50"/>
      <c r="AH7" s="65"/>
      <c r="AM7" s="2">
        <v>0.49236111111111108</v>
      </c>
      <c r="AN7" s="2">
        <v>0.4993055555555555</v>
      </c>
    </row>
    <row r="8" spans="1:40">
      <c r="A8" s="1">
        <v>5</v>
      </c>
      <c r="B8" s="2">
        <v>0.3756944444444445</v>
      </c>
      <c r="C8" s="36"/>
      <c r="D8" s="45"/>
      <c r="E8" s="36"/>
      <c r="F8" s="45"/>
      <c r="H8" s="45"/>
      <c r="J8" s="45"/>
      <c r="L8" s="50"/>
      <c r="N8" s="50"/>
      <c r="O8" s="15">
        <v>0.38611111111114399</v>
      </c>
      <c r="P8" s="50">
        <v>30</v>
      </c>
      <c r="Q8" s="2">
        <v>0.41041666666665799</v>
      </c>
      <c r="R8" s="50">
        <v>30</v>
      </c>
      <c r="S8" s="23">
        <v>0.45277777777893002</v>
      </c>
      <c r="T8" s="50">
        <v>30</v>
      </c>
      <c r="U8" s="2">
        <v>0.47708333333303499</v>
      </c>
      <c r="V8" s="50">
        <v>30</v>
      </c>
      <c r="W8" s="15">
        <v>0.50902777777779196</v>
      </c>
      <c r="X8" s="50">
        <v>30</v>
      </c>
      <c r="Y8" s="2">
        <v>0.53333333333329602</v>
      </c>
      <c r="Z8" s="50">
        <v>30</v>
      </c>
      <c r="AA8" s="15">
        <v>0.56458333333335198</v>
      </c>
      <c r="AB8" s="50">
        <v>30</v>
      </c>
      <c r="AC8" s="2">
        <v>0.58888888888883595</v>
      </c>
      <c r="AD8" s="50">
        <v>30</v>
      </c>
      <c r="AE8" s="15">
        <v>0.620138888888912</v>
      </c>
      <c r="AF8" s="50">
        <v>30</v>
      </c>
      <c r="AG8" s="2">
        <v>0.64444444444437599</v>
      </c>
      <c r="AH8" s="50">
        <v>35</v>
      </c>
      <c r="AM8" s="2">
        <v>0.66875000000000007</v>
      </c>
      <c r="AN8" s="2">
        <v>0.67569444444444438</v>
      </c>
    </row>
    <row r="9" spans="1:40">
      <c r="A9" s="1">
        <v>6</v>
      </c>
      <c r="B9" s="2">
        <v>0.25625000000000003</v>
      </c>
      <c r="D9" s="45"/>
      <c r="F9" s="45"/>
      <c r="G9" s="15">
        <v>0.266666666666667</v>
      </c>
      <c r="H9" s="45">
        <v>25</v>
      </c>
      <c r="I9" s="2">
        <v>0.29097222222222402</v>
      </c>
      <c r="J9" s="45">
        <v>50</v>
      </c>
      <c r="K9" s="15">
        <v>0.32916666666667099</v>
      </c>
      <c r="L9" s="50">
        <v>35</v>
      </c>
      <c r="M9" s="2">
        <v>0.36180555555555599</v>
      </c>
      <c r="N9" s="50">
        <v>35</v>
      </c>
      <c r="O9" s="15">
        <v>0.40277777777767898</v>
      </c>
      <c r="P9" s="50">
        <v>30</v>
      </c>
      <c r="Q9" s="2">
        <v>0.42708333333335902</v>
      </c>
      <c r="R9" s="50">
        <v>30</v>
      </c>
      <c r="S9" s="23">
        <v>0.46944444444628802</v>
      </c>
      <c r="T9" s="50">
        <v>30</v>
      </c>
      <c r="U9" s="2">
        <v>0.49374999999952301</v>
      </c>
      <c r="V9" s="50">
        <v>30</v>
      </c>
      <c r="W9" s="15">
        <v>0.52569444444446001</v>
      </c>
      <c r="X9" s="50">
        <v>30</v>
      </c>
      <c r="Y9" s="2">
        <v>0.54999999999995797</v>
      </c>
      <c r="Z9" s="50">
        <v>30</v>
      </c>
      <c r="AB9" s="48"/>
      <c r="AD9" s="48"/>
      <c r="AF9" s="48"/>
      <c r="AH9" s="65"/>
      <c r="AM9" s="2">
        <v>0.5708333333333333</v>
      </c>
      <c r="AN9" s="2">
        <v>0.57777777777777783</v>
      </c>
    </row>
    <row r="10" spans="1:40">
      <c r="A10" s="1">
        <v>7</v>
      </c>
      <c r="B10" s="2">
        <v>0.20833333333333334</v>
      </c>
      <c r="C10" s="15">
        <v>0.21875</v>
      </c>
      <c r="D10" s="45">
        <v>25</v>
      </c>
      <c r="E10" s="15">
        <v>0.23958333333333334</v>
      </c>
      <c r="F10" s="45">
        <v>25</v>
      </c>
      <c r="G10" s="2">
        <v>0.27083333333333331</v>
      </c>
      <c r="H10" s="45">
        <v>30</v>
      </c>
      <c r="I10" s="2">
        <v>0.29652777777778</v>
      </c>
      <c r="J10" s="45">
        <v>50</v>
      </c>
      <c r="K10" s="15">
        <v>0.33472222222222803</v>
      </c>
      <c r="L10" s="50">
        <v>35</v>
      </c>
      <c r="M10" s="2">
        <v>0.36597222222222298</v>
      </c>
      <c r="N10" s="50">
        <v>35</v>
      </c>
      <c r="O10" s="15">
        <v>0.40694444444431299</v>
      </c>
      <c r="P10" s="50">
        <v>30</v>
      </c>
      <c r="Q10" s="2">
        <v>0.43125000000003499</v>
      </c>
      <c r="R10" s="50">
        <v>30</v>
      </c>
      <c r="S10" s="16">
        <v>0.47500000000207399</v>
      </c>
      <c r="T10" s="50">
        <v>30</v>
      </c>
      <c r="U10" s="2">
        <v>0.49930555555501899</v>
      </c>
      <c r="V10" s="50">
        <v>30</v>
      </c>
      <c r="X10" s="50"/>
      <c r="Z10" s="48"/>
      <c r="AB10" s="48"/>
      <c r="AD10" s="48"/>
      <c r="AF10" s="48"/>
      <c r="AH10" s="65"/>
      <c r="AM10" s="2">
        <v>0.52013888888888882</v>
      </c>
      <c r="AN10" s="2">
        <v>0.52708333333333335</v>
      </c>
    </row>
    <row r="11" spans="1:40">
      <c r="A11" s="1">
        <v>8</v>
      </c>
      <c r="B11" s="2">
        <v>0.26458333333333334</v>
      </c>
      <c r="D11" s="45"/>
      <c r="F11" s="45"/>
      <c r="G11" s="15">
        <v>0.27500000000000002</v>
      </c>
      <c r="H11" s="45">
        <v>30</v>
      </c>
      <c r="I11" s="2">
        <v>0.30208333333333598</v>
      </c>
      <c r="J11" s="45">
        <v>50</v>
      </c>
      <c r="K11" s="15">
        <v>0.34027777777778501</v>
      </c>
      <c r="L11" s="50">
        <v>35</v>
      </c>
      <c r="M11" s="2">
        <v>0.37013888888889002</v>
      </c>
      <c r="N11" s="50">
        <v>35</v>
      </c>
      <c r="O11" s="15">
        <v>0.411111111110947</v>
      </c>
      <c r="P11" s="50">
        <v>30</v>
      </c>
      <c r="Q11" s="2">
        <v>0.43541666666670997</v>
      </c>
      <c r="R11" s="50">
        <v>30</v>
      </c>
      <c r="S11" s="16">
        <v>0.48055555555786</v>
      </c>
      <c r="T11" s="50">
        <v>30</v>
      </c>
      <c r="U11" s="2">
        <v>0.50486111111051502</v>
      </c>
      <c r="V11" s="50">
        <v>30</v>
      </c>
      <c r="W11" s="15">
        <v>0.53680555555557197</v>
      </c>
      <c r="X11" s="50">
        <v>30</v>
      </c>
      <c r="Y11" s="2">
        <v>0.56111111111106604</v>
      </c>
      <c r="Z11" s="50">
        <v>30</v>
      </c>
      <c r="AB11" s="48"/>
      <c r="AD11" s="48"/>
      <c r="AF11" s="48"/>
      <c r="AH11" s="65"/>
      <c r="AI11" s="36"/>
      <c r="AJ11" s="36"/>
      <c r="AK11" s="36"/>
      <c r="AL11" s="36"/>
      <c r="AM11" s="2">
        <v>0.58194444444444449</v>
      </c>
      <c r="AN11" s="2">
        <v>0.58888888888888891</v>
      </c>
    </row>
    <row r="12" spans="1:40">
      <c r="A12" s="1">
        <v>9</v>
      </c>
      <c r="B12" s="2">
        <v>0.21527777777777779</v>
      </c>
      <c r="C12" s="15">
        <v>0.22569444444444445</v>
      </c>
      <c r="D12" s="45">
        <v>25</v>
      </c>
      <c r="E12" s="15">
        <v>0.24652777777777779</v>
      </c>
      <c r="F12" s="45">
        <v>25</v>
      </c>
      <c r="G12" s="15">
        <v>0.27916666666666601</v>
      </c>
      <c r="H12" s="45">
        <v>30</v>
      </c>
      <c r="I12" s="2">
        <v>0.30763888888889201</v>
      </c>
      <c r="J12" s="45">
        <v>50</v>
      </c>
      <c r="K12" s="15">
        <v>0.34583333333334199</v>
      </c>
      <c r="L12" s="50">
        <v>35</v>
      </c>
      <c r="M12" s="2">
        <v>0.374305555555557</v>
      </c>
      <c r="N12" s="50">
        <v>35</v>
      </c>
      <c r="O12" s="15">
        <v>0.41527777777758101</v>
      </c>
      <c r="P12" s="50">
        <v>30</v>
      </c>
      <c r="Q12" s="2">
        <v>0.43958333333338501</v>
      </c>
      <c r="R12" s="50">
        <v>30</v>
      </c>
      <c r="S12" s="16">
        <v>0.48611111111364602</v>
      </c>
      <c r="T12" s="50">
        <v>30</v>
      </c>
      <c r="U12" s="2">
        <v>0.51041666666601104</v>
      </c>
      <c r="V12" s="50">
        <v>30</v>
      </c>
      <c r="W12" s="15">
        <v>0.54236111111112795</v>
      </c>
      <c r="X12" s="50">
        <v>30</v>
      </c>
      <c r="Y12" s="2">
        <v>0.56666666666662002</v>
      </c>
      <c r="Z12" s="50">
        <v>30</v>
      </c>
      <c r="AB12" s="48"/>
      <c r="AD12" s="48"/>
      <c r="AF12" s="48"/>
      <c r="AH12" s="65"/>
      <c r="AM12" s="2">
        <v>0.58750000000000002</v>
      </c>
      <c r="AN12" s="2">
        <v>0.59444444444444444</v>
      </c>
    </row>
    <row r="13" spans="1:40">
      <c r="A13" s="1">
        <v>10</v>
      </c>
      <c r="B13" s="2">
        <v>0.22638888888888889</v>
      </c>
      <c r="C13" s="15">
        <v>0.23680555555555599</v>
      </c>
      <c r="D13" s="45">
        <v>25</v>
      </c>
      <c r="E13" s="15">
        <v>0.25763888888888897</v>
      </c>
      <c r="F13" s="45">
        <v>30</v>
      </c>
      <c r="G13" s="15">
        <v>0.28888888888888897</v>
      </c>
      <c r="H13" s="45">
        <v>40</v>
      </c>
      <c r="I13" s="2">
        <v>0.32013888888888598</v>
      </c>
      <c r="J13" s="45">
        <v>45</v>
      </c>
      <c r="K13" s="15">
        <v>0.35833333333332501</v>
      </c>
      <c r="L13" s="50">
        <v>30</v>
      </c>
      <c r="M13" s="2">
        <v>0.38263888888889103</v>
      </c>
      <c r="N13" s="50">
        <v>30</v>
      </c>
      <c r="O13" s="15">
        <v>0.42499999999999999</v>
      </c>
      <c r="P13" s="50">
        <v>30</v>
      </c>
      <c r="Q13" s="2">
        <v>0.44930555555555557</v>
      </c>
      <c r="R13" s="50">
        <v>30</v>
      </c>
      <c r="S13" s="23">
        <v>0.49166666666943198</v>
      </c>
      <c r="T13" s="50">
        <v>30</v>
      </c>
      <c r="U13" s="2">
        <v>0.51597222222150696</v>
      </c>
      <c r="V13" s="50">
        <v>30</v>
      </c>
      <c r="W13" s="34"/>
      <c r="X13" s="50"/>
      <c r="Y13" s="34"/>
      <c r="Z13" s="48"/>
      <c r="AB13" s="48"/>
      <c r="AD13" s="48"/>
      <c r="AF13" s="48"/>
      <c r="AH13" s="65"/>
      <c r="AM13" s="2">
        <v>0.53680555555555554</v>
      </c>
      <c r="AN13" s="2">
        <v>0.54375000000000007</v>
      </c>
    </row>
    <row r="14" spans="1:40" s="36" customFormat="1">
      <c r="A14" s="36">
        <v>11</v>
      </c>
      <c r="B14" s="21">
        <v>0.30208333333333331</v>
      </c>
      <c r="D14" s="66"/>
      <c r="E14" s="15"/>
      <c r="F14" s="66"/>
      <c r="H14" s="66"/>
      <c r="I14" s="21"/>
      <c r="J14" s="66"/>
      <c r="K14" s="22">
        <v>0.3125</v>
      </c>
      <c r="L14" s="49">
        <v>40</v>
      </c>
      <c r="M14" s="22">
        <v>0.34930555555555554</v>
      </c>
      <c r="N14" s="49">
        <v>40</v>
      </c>
      <c r="O14" s="22">
        <v>0.39027777777777778</v>
      </c>
      <c r="P14" s="49">
        <v>30</v>
      </c>
      <c r="Q14" s="21">
        <v>0.4145833333333333</v>
      </c>
      <c r="R14" s="49">
        <v>30</v>
      </c>
      <c r="S14" s="20">
        <v>0.45833333333471599</v>
      </c>
      <c r="T14" s="49">
        <v>30</v>
      </c>
      <c r="U14" s="21">
        <v>0.48263888888853101</v>
      </c>
      <c r="V14" s="49">
        <v>30</v>
      </c>
      <c r="W14" s="22">
        <v>0.51458333333334805</v>
      </c>
      <c r="X14" s="49">
        <v>30</v>
      </c>
      <c r="Y14" s="21">
        <v>0.53888888888885</v>
      </c>
      <c r="Z14" s="50">
        <v>30</v>
      </c>
      <c r="AB14" s="49"/>
      <c r="AD14" s="49"/>
      <c r="AF14" s="49"/>
      <c r="AH14" s="66"/>
      <c r="AM14" s="21"/>
      <c r="AN14" s="21"/>
    </row>
    <row r="15" spans="1:40" s="36" customFormat="1">
      <c r="A15" s="36">
        <v>12</v>
      </c>
      <c r="B15" s="21">
        <v>0.24791666666666667</v>
      </c>
      <c r="D15" s="66"/>
      <c r="F15" s="66"/>
      <c r="G15" s="22">
        <v>0.25833333333333336</v>
      </c>
      <c r="H15" s="66">
        <v>25</v>
      </c>
      <c r="I15" s="21">
        <v>0.279861111111112</v>
      </c>
      <c r="J15" s="66">
        <v>45</v>
      </c>
      <c r="K15" s="22">
        <v>0.31805555555555698</v>
      </c>
      <c r="L15" s="49">
        <v>40</v>
      </c>
      <c r="M15" s="21">
        <v>0.35347222222222202</v>
      </c>
      <c r="N15" s="49">
        <v>40</v>
      </c>
      <c r="O15" s="22">
        <v>0.39444444444441201</v>
      </c>
      <c r="P15" s="49">
        <v>30</v>
      </c>
      <c r="Q15" s="21">
        <v>0.418750000000009</v>
      </c>
      <c r="R15" s="49">
        <v>30</v>
      </c>
      <c r="S15" s="20">
        <v>0.463888888890502</v>
      </c>
      <c r="T15" s="49">
        <v>30</v>
      </c>
      <c r="U15" s="21">
        <v>0.48819444444402699</v>
      </c>
      <c r="V15" s="49">
        <v>30</v>
      </c>
      <c r="W15" s="22">
        <v>0.52013888888890403</v>
      </c>
      <c r="X15" s="49">
        <v>30</v>
      </c>
      <c r="Y15" s="21">
        <v>0.54444444444440399</v>
      </c>
      <c r="Z15" s="50">
        <v>30</v>
      </c>
      <c r="AB15" s="49"/>
      <c r="AD15" s="49"/>
      <c r="AF15" s="49"/>
      <c r="AH15" s="66"/>
      <c r="AM15" s="21"/>
      <c r="AN15" s="21"/>
    </row>
    <row r="16" spans="1:40" s="36" customFormat="1">
      <c r="A16" s="36">
        <v>13</v>
      </c>
      <c r="B16" s="21">
        <v>0.20138888888888887</v>
      </c>
      <c r="C16" s="15">
        <v>0.21180555555555555</v>
      </c>
      <c r="D16" s="66">
        <v>25</v>
      </c>
      <c r="E16" s="22">
        <v>0.23263888888888887</v>
      </c>
      <c r="F16" s="66">
        <v>25</v>
      </c>
      <c r="G16" s="22">
        <v>0.26250000000000001</v>
      </c>
      <c r="H16" s="66">
        <v>25</v>
      </c>
      <c r="I16" s="21">
        <v>0.28541666666666798</v>
      </c>
      <c r="J16" s="66">
        <v>45</v>
      </c>
      <c r="K16" s="22">
        <v>0.32361111111111401</v>
      </c>
      <c r="L16" s="49">
        <v>40</v>
      </c>
      <c r="M16" s="21">
        <v>0.35763888888888901</v>
      </c>
      <c r="N16" s="49">
        <v>35</v>
      </c>
      <c r="O16" s="22">
        <v>0.39861111111104502</v>
      </c>
      <c r="P16" s="49">
        <v>30</v>
      </c>
      <c r="Q16" s="21">
        <v>0.42291666666668398</v>
      </c>
      <c r="R16" s="49">
        <v>30</v>
      </c>
      <c r="S16" s="81">
        <v>0.44375000000000003</v>
      </c>
      <c r="T16" s="49"/>
      <c r="V16" s="49"/>
      <c r="X16" s="49"/>
      <c r="Z16" s="50"/>
      <c r="AB16" s="49"/>
      <c r="AD16" s="49"/>
      <c r="AF16" s="49"/>
      <c r="AH16" s="66"/>
    </row>
    <row r="17" spans="1:40" s="36" customFormat="1">
      <c r="A17" s="36">
        <v>14</v>
      </c>
      <c r="B17" s="21">
        <v>0.22083333333333333</v>
      </c>
      <c r="C17" s="15">
        <v>0.23124999999999998</v>
      </c>
      <c r="D17" s="66">
        <v>25</v>
      </c>
      <c r="E17" s="21">
        <v>0.25208333333333333</v>
      </c>
      <c r="F17" s="66">
        <v>30</v>
      </c>
      <c r="G17" s="22">
        <v>0.28333333333333199</v>
      </c>
      <c r="H17" s="66">
        <v>35</v>
      </c>
      <c r="I17" s="21">
        <v>0.31388888888888888</v>
      </c>
      <c r="J17" s="66">
        <v>50</v>
      </c>
      <c r="K17" s="22">
        <v>0.3520833333333333</v>
      </c>
      <c r="L17" s="49">
        <v>30</v>
      </c>
      <c r="M17" s="21">
        <v>0.37847222222222399</v>
      </c>
      <c r="N17" s="49">
        <v>30</v>
      </c>
      <c r="O17" s="22">
        <v>0.41944444444421403</v>
      </c>
      <c r="P17" s="49">
        <v>30</v>
      </c>
      <c r="Q17" s="21">
        <v>0.44375000000005999</v>
      </c>
      <c r="R17" s="49">
        <v>30</v>
      </c>
      <c r="S17" s="81">
        <v>0.46458333333333335</v>
      </c>
      <c r="T17" s="49"/>
      <c r="U17" s="81">
        <v>0.54097222222222219</v>
      </c>
      <c r="V17" s="49"/>
      <c r="W17" s="22">
        <v>0.54791666666668404</v>
      </c>
      <c r="X17" s="49">
        <v>30</v>
      </c>
      <c r="Y17" s="21">
        <v>0.572222222222174</v>
      </c>
      <c r="Z17" s="50">
        <v>30</v>
      </c>
      <c r="AB17" s="49"/>
      <c r="AD17" s="49"/>
      <c r="AF17" s="49"/>
      <c r="AH17" s="66"/>
      <c r="AM17" s="21"/>
      <c r="AN17" s="21"/>
    </row>
    <row r="18" spans="1:40">
      <c r="C18" s="15"/>
      <c r="S18" s="57"/>
      <c r="T18" s="57"/>
      <c r="U18" s="57"/>
      <c r="AM18" s="2"/>
      <c r="AN18" s="2"/>
    </row>
    <row r="19" spans="1:40">
      <c r="J19" s="46"/>
    </row>
    <row r="20" spans="1:40" ht="15">
      <c r="A20" s="1" t="s">
        <v>0</v>
      </c>
      <c r="B20" s="1" t="s">
        <v>1</v>
      </c>
      <c r="C20" s="1" t="s">
        <v>2</v>
      </c>
      <c r="E20" s="1" t="s">
        <v>3</v>
      </c>
      <c r="G20" s="1" t="s">
        <v>2</v>
      </c>
      <c r="I20" s="1" t="s">
        <v>3</v>
      </c>
      <c r="K20" s="1" t="s">
        <v>2</v>
      </c>
      <c r="M20" s="1" t="s">
        <v>3</v>
      </c>
      <c r="O20" s="1" t="s">
        <v>2</v>
      </c>
      <c r="Q20" s="1" t="s">
        <v>3</v>
      </c>
      <c r="S20" s="1" t="s">
        <v>2</v>
      </c>
      <c r="U20" s="1" t="s">
        <v>3</v>
      </c>
      <c r="W20" s="1" t="s">
        <v>2</v>
      </c>
      <c r="Y20" s="1" t="s">
        <v>3</v>
      </c>
      <c r="AA20" s="1" t="s">
        <v>2</v>
      </c>
      <c r="AC20" s="1" t="s">
        <v>3</v>
      </c>
      <c r="AE20" s="1" t="s">
        <v>2</v>
      </c>
      <c r="AG20" s="1" t="s">
        <v>3</v>
      </c>
      <c r="AI20" s="1" t="s">
        <v>2</v>
      </c>
      <c r="AK20" s="1" t="s">
        <v>3</v>
      </c>
      <c r="AM20" s="3" t="s">
        <v>4</v>
      </c>
      <c r="AN20" s="3" t="s">
        <v>5</v>
      </c>
    </row>
    <row r="21" spans="1:40">
      <c r="A21" s="1">
        <v>1</v>
      </c>
      <c r="B21" s="2">
        <v>0.54305555555555551</v>
      </c>
      <c r="D21" s="48"/>
      <c r="F21" s="48"/>
      <c r="G21" s="17">
        <v>0.55347222222224002</v>
      </c>
      <c r="H21" s="50">
        <v>30</v>
      </c>
      <c r="I21" s="14">
        <v>0.57777777777772799</v>
      </c>
      <c r="J21" s="50">
        <v>30</v>
      </c>
      <c r="K21" s="15">
        <v>0.609027777777716</v>
      </c>
      <c r="L21" s="50">
        <v>30</v>
      </c>
      <c r="M21" s="2">
        <v>0.63333333333351105</v>
      </c>
      <c r="N21" s="50">
        <v>35</v>
      </c>
      <c r="O21" s="17">
        <v>0.66458333333335995</v>
      </c>
      <c r="P21" s="50">
        <v>35</v>
      </c>
      <c r="Q21" s="14">
        <v>0.69236111111111109</v>
      </c>
      <c r="R21" s="50">
        <v>50</v>
      </c>
      <c r="S21" s="17">
        <v>0.73263888888877704</v>
      </c>
      <c r="T21" s="50">
        <v>35</v>
      </c>
      <c r="U21" s="14">
        <v>0.76458333333332795</v>
      </c>
      <c r="V21" s="50">
        <v>35</v>
      </c>
      <c r="W21" s="5">
        <v>0.80902777777643997</v>
      </c>
      <c r="X21" s="50">
        <v>30</v>
      </c>
      <c r="Y21" s="14">
        <v>0.83333333333333404</v>
      </c>
      <c r="Z21" s="50">
        <v>30</v>
      </c>
      <c r="AA21" s="2">
        <v>0.86458333334537696</v>
      </c>
      <c r="AB21" s="50">
        <v>30</v>
      </c>
      <c r="AC21" s="2">
        <v>0.88888888888887796</v>
      </c>
      <c r="AD21" s="50">
        <v>25</v>
      </c>
      <c r="AF21" s="50"/>
      <c r="AH21" s="50"/>
      <c r="AJ21" s="50"/>
      <c r="AL21" s="65"/>
      <c r="AM21" s="2">
        <v>0.90625</v>
      </c>
      <c r="AN21" s="25">
        <v>0.91319444444444453</v>
      </c>
    </row>
    <row r="22" spans="1:40" ht="15">
      <c r="A22" s="1">
        <v>2</v>
      </c>
      <c r="B22" s="2">
        <v>0.72916666666666663</v>
      </c>
      <c r="D22" s="48"/>
      <c r="F22" s="48"/>
      <c r="H22" s="50"/>
      <c r="J22" s="50"/>
      <c r="L22" s="50"/>
      <c r="N22" s="50"/>
      <c r="P22" s="50"/>
      <c r="Q22" s="34"/>
      <c r="R22" s="50"/>
      <c r="S22" s="14">
        <v>0.73958333333310999</v>
      </c>
      <c r="T22" s="50">
        <v>35</v>
      </c>
      <c r="U22" s="14">
        <v>0.77013888888888204</v>
      </c>
      <c r="V22" s="50">
        <v>35</v>
      </c>
      <c r="W22" s="16">
        <v>0.81458333333333333</v>
      </c>
      <c r="X22" s="50">
        <v>30</v>
      </c>
      <c r="Y22" s="14">
        <v>0.83888888888888891</v>
      </c>
      <c r="Z22" s="50">
        <v>30</v>
      </c>
      <c r="AA22" s="17">
        <v>0.87013888890227098</v>
      </c>
      <c r="AB22" s="50">
        <v>30</v>
      </c>
      <c r="AC22" s="2">
        <v>0.89444444444443205</v>
      </c>
      <c r="AD22" s="50">
        <v>25</v>
      </c>
      <c r="AE22" s="17">
        <v>0.92013888896916096</v>
      </c>
      <c r="AF22" s="50">
        <v>25</v>
      </c>
      <c r="AG22" s="2">
        <v>0.94444444444439901</v>
      </c>
      <c r="AH22" s="50">
        <v>25</v>
      </c>
      <c r="AI22" s="10">
        <v>0.97569444444444453</v>
      </c>
      <c r="AJ22" s="50">
        <v>25</v>
      </c>
      <c r="AK22" s="10">
        <v>0.99652777777777779</v>
      </c>
      <c r="AL22" s="67">
        <v>25</v>
      </c>
      <c r="AM22" s="2">
        <v>1.3888888888888888E-2</v>
      </c>
      <c r="AN22" s="25">
        <v>2.0833333333333332E-2</v>
      </c>
    </row>
    <row r="23" spans="1:40">
      <c r="A23" s="1">
        <v>3</v>
      </c>
      <c r="B23" s="2">
        <v>0.60416666666666663</v>
      </c>
      <c r="D23" s="49"/>
      <c r="F23" s="49"/>
      <c r="H23" s="50"/>
      <c r="J23" s="50"/>
      <c r="K23" s="15">
        <v>0.61458333333335602</v>
      </c>
      <c r="L23" s="50">
        <v>30</v>
      </c>
      <c r="M23" s="2">
        <v>0.638888888888822</v>
      </c>
      <c r="N23" s="50">
        <v>35</v>
      </c>
      <c r="O23" s="17">
        <v>0.67013888888891604</v>
      </c>
      <c r="P23" s="50">
        <v>35</v>
      </c>
      <c r="Q23" s="14">
        <v>0.69791666666666696</v>
      </c>
      <c r="R23" s="50">
        <v>50</v>
      </c>
      <c r="S23" s="17">
        <v>0.74652777777744295</v>
      </c>
      <c r="T23" s="50">
        <v>35</v>
      </c>
      <c r="U23" s="14">
        <v>0.77569444444443603</v>
      </c>
      <c r="V23" s="50">
        <v>35</v>
      </c>
      <c r="W23" s="5">
        <v>0.82013888889022701</v>
      </c>
      <c r="X23" s="50">
        <v>30</v>
      </c>
      <c r="Y23" s="14">
        <v>0.844444444444444</v>
      </c>
      <c r="Z23" s="50">
        <v>30</v>
      </c>
      <c r="AA23" s="2">
        <v>0.875694444459165</v>
      </c>
      <c r="AB23" s="50">
        <v>25</v>
      </c>
      <c r="AC23" s="2">
        <v>0.89999999999998603</v>
      </c>
      <c r="AD23" s="50">
        <v>25</v>
      </c>
      <c r="AE23" s="36"/>
      <c r="AF23" s="50"/>
      <c r="AG23" s="36"/>
      <c r="AH23" s="50"/>
      <c r="AI23" s="36"/>
      <c r="AJ23" s="50"/>
      <c r="AK23" s="36"/>
      <c r="AL23" s="68"/>
      <c r="AM23" s="25">
        <v>0.91736111111111107</v>
      </c>
      <c r="AN23" s="25">
        <v>0.9243055555555556</v>
      </c>
    </row>
    <row r="24" spans="1:40" ht="15">
      <c r="A24" s="1">
        <v>4</v>
      </c>
      <c r="B24" s="2">
        <v>0.66527777777777775</v>
      </c>
      <c r="D24" s="48"/>
      <c r="F24" s="48"/>
      <c r="H24" s="50"/>
      <c r="J24" s="50"/>
      <c r="L24" s="50"/>
      <c r="M24" s="34"/>
      <c r="N24" s="50"/>
      <c r="O24" s="15">
        <v>0.67569444444447202</v>
      </c>
      <c r="P24" s="50">
        <v>35</v>
      </c>
      <c r="Q24" s="2">
        <v>0.70347222222222205</v>
      </c>
      <c r="R24" s="50">
        <v>50</v>
      </c>
      <c r="S24" s="2">
        <v>0.75347222222177601</v>
      </c>
      <c r="T24" s="50">
        <v>35</v>
      </c>
      <c r="U24" s="2">
        <v>0.78124999999999001</v>
      </c>
      <c r="V24" s="50">
        <v>30</v>
      </c>
      <c r="W24" s="16">
        <v>0.82569444444712004</v>
      </c>
      <c r="X24" s="50">
        <v>30</v>
      </c>
      <c r="Y24" s="2">
        <v>0.84999999999999898</v>
      </c>
      <c r="Z24" s="50">
        <v>30</v>
      </c>
      <c r="AA24" s="17">
        <v>0.88125000001605902</v>
      </c>
      <c r="AB24" s="50">
        <v>25</v>
      </c>
      <c r="AC24" s="2">
        <v>0.90555555555554001</v>
      </c>
      <c r="AD24" s="50">
        <v>25</v>
      </c>
      <c r="AE24" s="2">
        <v>0.93055555555555547</v>
      </c>
      <c r="AF24" s="50">
        <v>25</v>
      </c>
      <c r="AG24" s="2">
        <v>0.95486111111111116</v>
      </c>
      <c r="AH24" s="50">
        <v>25</v>
      </c>
      <c r="AI24" s="10">
        <v>0.99305555555555547</v>
      </c>
      <c r="AJ24" s="50">
        <v>25</v>
      </c>
      <c r="AK24" s="10">
        <v>1.01388891161341</v>
      </c>
      <c r="AL24" s="67">
        <v>25</v>
      </c>
      <c r="AM24" s="2">
        <v>3.125E-2</v>
      </c>
      <c r="AN24" s="25">
        <v>3.8194444444444441E-2</v>
      </c>
    </row>
    <row r="25" spans="1:40" ht="15">
      <c r="A25" s="1">
        <v>5</v>
      </c>
      <c r="B25" s="2">
        <v>0.67083333333333339</v>
      </c>
      <c r="D25" s="49"/>
      <c r="F25" s="49"/>
      <c r="H25" s="50"/>
      <c r="J25" s="50"/>
      <c r="L25" s="50"/>
      <c r="N25" s="50"/>
      <c r="O25" s="15">
        <v>0.681250000000028</v>
      </c>
      <c r="P25" s="50">
        <v>35</v>
      </c>
      <c r="Q25" s="2">
        <v>0.70902777777777803</v>
      </c>
      <c r="R25" s="50">
        <v>50</v>
      </c>
      <c r="S25" s="17">
        <v>0.76041666666610896</v>
      </c>
      <c r="T25" s="50">
        <v>35</v>
      </c>
      <c r="U25" s="2">
        <v>0.78819444444444453</v>
      </c>
      <c r="V25" s="50">
        <v>30</v>
      </c>
      <c r="W25" s="5">
        <v>0.83125000000401295</v>
      </c>
      <c r="X25" s="50">
        <v>30</v>
      </c>
      <c r="Y25" s="14">
        <v>0.85555555555555396</v>
      </c>
      <c r="Z25" s="50">
        <v>30</v>
      </c>
      <c r="AA25" s="14">
        <v>0.88680555557295304</v>
      </c>
      <c r="AB25" s="50">
        <v>25</v>
      </c>
      <c r="AC25" s="14">
        <v>0.911111111111094</v>
      </c>
      <c r="AD25" s="50">
        <v>25</v>
      </c>
      <c r="AE25" s="10">
        <v>0.94444444444444453</v>
      </c>
      <c r="AF25" s="50">
        <v>25</v>
      </c>
      <c r="AG25" s="10">
        <v>0.96875</v>
      </c>
      <c r="AH25" s="50">
        <v>25</v>
      </c>
      <c r="AI25" s="57"/>
      <c r="AJ25" s="50"/>
      <c r="AK25" s="57"/>
      <c r="AL25" s="69"/>
      <c r="AM25" s="2">
        <v>0.98611111111111116</v>
      </c>
      <c r="AN25" s="25">
        <v>0.99305555555555547</v>
      </c>
    </row>
    <row r="26" spans="1:40">
      <c r="A26" s="1">
        <v>6</v>
      </c>
      <c r="B26" s="2">
        <v>0.5708333333333333</v>
      </c>
      <c r="D26" s="50"/>
      <c r="F26" s="50"/>
      <c r="G26" s="15">
        <v>0.58125000000002003</v>
      </c>
      <c r="H26" s="50">
        <v>30</v>
      </c>
      <c r="I26" s="2">
        <v>0.605555555555498</v>
      </c>
      <c r="J26" s="50">
        <v>35</v>
      </c>
      <c r="K26" s="15">
        <v>0.63819444444439699</v>
      </c>
      <c r="L26" s="50">
        <v>30</v>
      </c>
      <c r="M26" s="2">
        <v>0.66250000000013998</v>
      </c>
      <c r="N26" s="50">
        <v>35</v>
      </c>
      <c r="O26" s="15">
        <v>0.699305555555499</v>
      </c>
      <c r="P26" s="50">
        <v>40</v>
      </c>
      <c r="Q26" s="2">
        <v>0.73125000000000095</v>
      </c>
      <c r="R26" s="50">
        <v>45</v>
      </c>
      <c r="S26" s="29">
        <v>0.78125000000066902</v>
      </c>
      <c r="T26" s="50">
        <v>30</v>
      </c>
      <c r="U26" s="2">
        <v>0.80555555555555547</v>
      </c>
      <c r="V26" s="50">
        <v>30</v>
      </c>
      <c r="W26" s="2">
        <v>0.84236111111780099</v>
      </c>
      <c r="X26" s="50">
        <v>30</v>
      </c>
      <c r="Y26" s="2">
        <v>0.86666666666666203</v>
      </c>
      <c r="Z26" s="50">
        <v>30</v>
      </c>
      <c r="AB26" s="50"/>
      <c r="AD26" s="50"/>
      <c r="AF26" s="50"/>
      <c r="AH26" s="50"/>
      <c r="AJ26" s="48"/>
      <c r="AL26" s="65"/>
      <c r="AM26" s="2">
        <v>0.88750000000000007</v>
      </c>
      <c r="AN26" s="25">
        <v>0.89444444444444438</v>
      </c>
    </row>
    <row r="27" spans="1:40">
      <c r="A27" s="1">
        <v>7</v>
      </c>
      <c r="B27" s="2">
        <v>0.52083333333333337</v>
      </c>
      <c r="C27" s="15">
        <v>0.53125000000001599</v>
      </c>
      <c r="D27" s="50">
        <v>30</v>
      </c>
      <c r="E27" s="2">
        <v>0.55555555555551195</v>
      </c>
      <c r="F27" s="50">
        <v>30</v>
      </c>
      <c r="G27" s="15">
        <v>0.58680555555557601</v>
      </c>
      <c r="H27" s="50">
        <v>30</v>
      </c>
      <c r="I27" s="2">
        <v>0.61111111111105199</v>
      </c>
      <c r="J27" s="50">
        <v>35</v>
      </c>
      <c r="K27" s="15">
        <v>0.64236111111113603</v>
      </c>
      <c r="L27" s="50">
        <v>30</v>
      </c>
      <c r="M27" s="2">
        <v>0.66666666666659202</v>
      </c>
      <c r="N27" s="50">
        <v>40</v>
      </c>
      <c r="O27" s="15">
        <v>0.70347222222213801</v>
      </c>
      <c r="P27" s="50">
        <v>40</v>
      </c>
      <c r="Q27" s="2">
        <v>0.73680555555555705</v>
      </c>
      <c r="R27" s="50">
        <v>40</v>
      </c>
      <c r="S27" s="5">
        <v>0.78680555555555554</v>
      </c>
      <c r="T27" s="50">
        <v>30</v>
      </c>
      <c r="U27" s="2">
        <v>0.81111111111111101</v>
      </c>
      <c r="V27" s="50">
        <v>30</v>
      </c>
      <c r="X27" s="50"/>
      <c r="Z27" s="50"/>
      <c r="AA27" s="2"/>
      <c r="AB27" s="50"/>
      <c r="AC27" s="2"/>
      <c r="AD27" s="50"/>
      <c r="AF27" s="50"/>
      <c r="AH27" s="48"/>
      <c r="AJ27" s="48"/>
      <c r="AL27" s="65"/>
      <c r="AM27" s="2">
        <v>0.83194444444444438</v>
      </c>
      <c r="AN27" s="25">
        <v>0.83888888888888891</v>
      </c>
    </row>
    <row r="28" spans="1:40">
      <c r="A28" s="1">
        <v>8</v>
      </c>
      <c r="B28" s="2">
        <v>0.58194444444444449</v>
      </c>
      <c r="D28" s="50"/>
      <c r="F28" s="50"/>
      <c r="G28" s="15">
        <v>0.59236111111111112</v>
      </c>
      <c r="H28" s="50">
        <v>30</v>
      </c>
      <c r="I28" s="2">
        <v>0.6166666666666667</v>
      </c>
      <c r="J28" s="50">
        <v>35</v>
      </c>
      <c r="K28" s="15">
        <v>0.64791666666669201</v>
      </c>
      <c r="L28" s="50">
        <v>30</v>
      </c>
      <c r="M28" s="2">
        <v>0.67361111111111116</v>
      </c>
      <c r="N28" s="50">
        <v>40</v>
      </c>
      <c r="O28" s="15">
        <v>0.70763888888877702</v>
      </c>
      <c r="P28" s="50">
        <v>40</v>
      </c>
      <c r="Q28" s="2">
        <v>0.74236111111111303</v>
      </c>
      <c r="R28" s="50">
        <v>40</v>
      </c>
      <c r="S28" s="5">
        <v>0.79236111111044205</v>
      </c>
      <c r="T28" s="50">
        <v>30</v>
      </c>
      <c r="U28" s="2">
        <v>0.81666666666666698</v>
      </c>
      <c r="V28" s="50">
        <v>30</v>
      </c>
      <c r="W28" s="15">
        <v>0.84791666667469501</v>
      </c>
      <c r="X28" s="50">
        <v>30</v>
      </c>
      <c r="Y28" s="2">
        <v>0.87222222222221601</v>
      </c>
      <c r="Z28" s="50">
        <v>30</v>
      </c>
      <c r="AA28" s="17">
        <v>0.89930555558231295</v>
      </c>
      <c r="AB28" s="50">
        <v>25</v>
      </c>
      <c r="AC28" s="2">
        <v>0.92361111111109595</v>
      </c>
      <c r="AD28" s="50">
        <v>25</v>
      </c>
      <c r="AF28" s="50"/>
      <c r="AH28" s="48"/>
      <c r="AJ28" s="48"/>
      <c r="AL28" s="65"/>
      <c r="AM28" s="2">
        <v>0.94097222222222221</v>
      </c>
      <c r="AN28" s="25">
        <v>0.94791666666666663</v>
      </c>
    </row>
    <row r="29" spans="1:40" ht="15">
      <c r="A29" s="1">
        <v>9</v>
      </c>
      <c r="B29" s="2">
        <v>0.70277777777777783</v>
      </c>
      <c r="D29" s="48"/>
      <c r="F29" s="48"/>
      <c r="G29" s="34"/>
      <c r="H29" s="50"/>
      <c r="I29" s="2"/>
      <c r="J29" s="50"/>
      <c r="L29" s="50"/>
      <c r="N29" s="50"/>
      <c r="O29" s="2">
        <v>0.71319444444444446</v>
      </c>
      <c r="P29" s="50">
        <v>40</v>
      </c>
      <c r="Q29" s="2">
        <v>0.74791666666666667</v>
      </c>
      <c r="R29" s="50">
        <v>40</v>
      </c>
      <c r="S29" s="5">
        <v>0.79791666666532901</v>
      </c>
      <c r="T29" s="50">
        <v>30</v>
      </c>
      <c r="U29" s="2">
        <v>0.82222222222222197</v>
      </c>
      <c r="V29" s="50">
        <v>30</v>
      </c>
      <c r="W29" s="2">
        <v>0.85347222223158903</v>
      </c>
      <c r="X29" s="50">
        <v>30</v>
      </c>
      <c r="Y29" s="2">
        <v>0.87777777777777</v>
      </c>
      <c r="Z29" s="50">
        <v>25</v>
      </c>
      <c r="AA29" s="14">
        <v>0.90972222227573696</v>
      </c>
      <c r="AB29" s="50">
        <v>25</v>
      </c>
      <c r="AC29" s="2">
        <v>0.93402777777774804</v>
      </c>
      <c r="AD29" s="50">
        <v>25</v>
      </c>
      <c r="AE29" s="10">
        <v>0.95833333966664402</v>
      </c>
      <c r="AF29" s="50">
        <v>25</v>
      </c>
      <c r="AG29" s="10">
        <v>0.98263890403857201</v>
      </c>
      <c r="AH29" s="50">
        <v>25</v>
      </c>
      <c r="AJ29" s="48"/>
      <c r="AL29" s="65"/>
      <c r="AM29" s="2">
        <v>0</v>
      </c>
      <c r="AN29" s="25">
        <v>6.9444444444444441E-3</v>
      </c>
    </row>
    <row r="30" spans="1:40">
      <c r="A30" s="1">
        <v>10</v>
      </c>
      <c r="B30" s="2">
        <v>0.59305555555555556</v>
      </c>
      <c r="D30" s="48"/>
      <c r="F30" s="48"/>
      <c r="G30" s="15">
        <v>0.603472222222181</v>
      </c>
      <c r="H30" s="50">
        <v>30</v>
      </c>
      <c r="I30" s="2">
        <v>0.62777777777789601</v>
      </c>
      <c r="J30" s="50">
        <v>35</v>
      </c>
      <c r="K30" s="15">
        <v>0.65902777777780397</v>
      </c>
      <c r="L30" s="50">
        <v>35</v>
      </c>
      <c r="M30" s="2">
        <v>0.68680555555555556</v>
      </c>
      <c r="N30" s="50">
        <v>45</v>
      </c>
      <c r="O30" s="2">
        <v>0.72569444444444453</v>
      </c>
      <c r="P30" s="50">
        <v>40</v>
      </c>
      <c r="Q30" s="2">
        <v>0.75902777777777397</v>
      </c>
      <c r="R30" s="50">
        <v>35</v>
      </c>
      <c r="S30" s="5">
        <v>0.80347222222021497</v>
      </c>
      <c r="T30" s="50">
        <v>30</v>
      </c>
      <c r="U30" s="2">
        <v>0.82777777777777795</v>
      </c>
      <c r="V30" s="50">
        <v>30</v>
      </c>
      <c r="W30" s="15">
        <v>0.85902777778848305</v>
      </c>
      <c r="X30" s="50">
        <v>30</v>
      </c>
      <c r="Y30" s="2">
        <v>0.88333333333332398</v>
      </c>
      <c r="Z30" s="50">
        <v>25</v>
      </c>
      <c r="AA30" s="2"/>
      <c r="AB30" s="50"/>
      <c r="AC30" s="2"/>
      <c r="AD30" s="50"/>
      <c r="AF30" s="50"/>
      <c r="AH30" s="48"/>
      <c r="AJ30" s="48"/>
      <c r="AL30" s="65"/>
      <c r="AM30" s="2">
        <v>0.90069444444444446</v>
      </c>
      <c r="AN30" s="25">
        <v>0.90763888888888899</v>
      </c>
    </row>
    <row r="31" spans="1:40" s="36" customFormat="1">
      <c r="A31" s="36">
        <v>11</v>
      </c>
      <c r="B31" s="21"/>
      <c r="D31" s="49"/>
      <c r="F31" s="49"/>
      <c r="G31" s="22">
        <v>0.57013888888890796</v>
      </c>
      <c r="H31" s="49">
        <v>30</v>
      </c>
      <c r="I31" s="21">
        <v>0.59444444444439004</v>
      </c>
      <c r="J31" s="49">
        <v>30</v>
      </c>
      <c r="K31" s="22">
        <v>0.62569444444446798</v>
      </c>
      <c r="L31" s="49">
        <v>30</v>
      </c>
      <c r="M31" s="21">
        <v>0.64999999999992997</v>
      </c>
      <c r="N31" s="49">
        <v>35</v>
      </c>
      <c r="O31" s="22">
        <v>0.68680555555558398</v>
      </c>
      <c r="P31" s="49">
        <v>35</v>
      </c>
      <c r="Q31" s="21">
        <v>0.71458333333333302</v>
      </c>
      <c r="R31" s="49">
        <v>50</v>
      </c>
      <c r="S31" s="32">
        <v>0.76736111111044203</v>
      </c>
      <c r="T31" s="49">
        <v>35</v>
      </c>
      <c r="U31" s="21">
        <v>0.79513888888889905</v>
      </c>
      <c r="V31" s="49">
        <v>30</v>
      </c>
      <c r="W31" s="21"/>
      <c r="X31" s="49"/>
      <c r="Y31" s="21"/>
      <c r="Z31" s="49"/>
      <c r="AB31" s="49"/>
      <c r="AD31" s="49"/>
      <c r="AF31" s="49"/>
      <c r="AH31" s="49"/>
      <c r="AJ31" s="49"/>
      <c r="AL31" s="66"/>
      <c r="AM31" s="21">
        <v>0.81597222222222221</v>
      </c>
      <c r="AN31" s="21">
        <v>0.82291666666666663</v>
      </c>
    </row>
    <row r="32" spans="1:40" s="36" customFormat="1">
      <c r="A32" s="36">
        <v>12</v>
      </c>
      <c r="B32" s="21"/>
      <c r="D32" s="49"/>
      <c r="F32" s="49"/>
      <c r="G32" s="22">
        <v>0.57569444444446405</v>
      </c>
      <c r="H32" s="49">
        <v>30</v>
      </c>
      <c r="I32" s="21">
        <v>0.59999999999994402</v>
      </c>
      <c r="J32" s="49">
        <v>30</v>
      </c>
      <c r="K32" s="22">
        <v>0.62986111111111109</v>
      </c>
      <c r="L32" s="49">
        <v>30</v>
      </c>
      <c r="M32" s="21">
        <v>0.65416666666666667</v>
      </c>
      <c r="N32" s="49">
        <v>35</v>
      </c>
      <c r="O32" s="22">
        <v>0.69097222222222221</v>
      </c>
      <c r="P32" s="49">
        <v>35</v>
      </c>
      <c r="Q32" s="21">
        <v>0.72013888888888899</v>
      </c>
      <c r="R32" s="49"/>
      <c r="S32" s="58"/>
      <c r="T32" s="49"/>
      <c r="V32" s="49"/>
      <c r="W32" s="21"/>
      <c r="X32" s="49"/>
      <c r="Y32" s="21"/>
      <c r="Z32" s="49"/>
      <c r="AA32" s="21"/>
      <c r="AB32" s="49"/>
      <c r="AC32" s="21"/>
      <c r="AD32" s="49"/>
      <c r="AF32" s="49"/>
      <c r="AH32" s="49"/>
      <c r="AJ32" s="49"/>
      <c r="AL32" s="66"/>
      <c r="AM32" s="21">
        <v>0.75486111111111109</v>
      </c>
      <c r="AN32" s="21">
        <v>0.76180555555555562</v>
      </c>
    </row>
    <row r="33" spans="1:40" s="36" customFormat="1">
      <c r="A33" s="36">
        <v>13</v>
      </c>
      <c r="B33" s="21"/>
      <c r="D33" s="49"/>
      <c r="F33" s="49"/>
      <c r="H33" s="49"/>
      <c r="I33" s="81">
        <v>0.62708333333333333</v>
      </c>
      <c r="J33" s="49"/>
      <c r="K33" s="22">
        <v>0.63402777777775399</v>
      </c>
      <c r="L33" s="49">
        <v>30</v>
      </c>
      <c r="M33" s="21">
        <v>0.65833333333340305</v>
      </c>
      <c r="N33" s="49">
        <v>35</v>
      </c>
      <c r="O33" s="22">
        <v>0.69513888888886</v>
      </c>
      <c r="P33" s="49">
        <v>35</v>
      </c>
      <c r="Q33" s="21">
        <v>0.72569444444444497</v>
      </c>
      <c r="R33" s="49">
        <v>45</v>
      </c>
      <c r="S33" s="32">
        <v>0.77430555555555547</v>
      </c>
      <c r="T33" s="49">
        <v>30</v>
      </c>
      <c r="U33" s="21">
        <v>0.80069444444444438</v>
      </c>
      <c r="V33" s="49">
        <v>30</v>
      </c>
      <c r="W33" s="22">
        <v>0.83680555556090697</v>
      </c>
      <c r="X33" s="49">
        <v>30</v>
      </c>
      <c r="Y33" s="21">
        <v>0.86111111111110805</v>
      </c>
      <c r="Z33" s="49">
        <v>30</v>
      </c>
      <c r="AA33" s="22">
        <v>0.89236111112984695</v>
      </c>
      <c r="AB33" s="49">
        <v>25</v>
      </c>
      <c r="AC33" s="21">
        <v>0.91666666666664798</v>
      </c>
      <c r="AD33" s="49"/>
      <c r="AF33" s="49"/>
      <c r="AH33" s="49"/>
      <c r="AJ33" s="49"/>
      <c r="AL33" s="66"/>
      <c r="AM33" s="21">
        <v>0.93402777777777779</v>
      </c>
      <c r="AN33" s="21">
        <v>0.94097222222222221</v>
      </c>
    </row>
    <row r="34" spans="1:40" s="36" customFormat="1">
      <c r="A34" s="36">
        <v>14</v>
      </c>
      <c r="B34" s="21"/>
      <c r="D34" s="49"/>
      <c r="E34" s="75"/>
      <c r="F34" s="49"/>
      <c r="G34" s="22">
        <v>0.597916666666646</v>
      </c>
      <c r="H34" s="49">
        <v>30</v>
      </c>
      <c r="I34" s="21">
        <v>0.62222222222228096</v>
      </c>
      <c r="J34" s="49">
        <v>35</v>
      </c>
      <c r="K34" s="22">
        <v>0.65347222222224799</v>
      </c>
      <c r="L34" s="49">
        <v>30</v>
      </c>
      <c r="M34" s="21">
        <v>0.68055555555562997</v>
      </c>
      <c r="N34" s="49">
        <v>45</v>
      </c>
      <c r="O34" s="22">
        <v>0.71875000000011202</v>
      </c>
      <c r="P34" s="49">
        <v>40</v>
      </c>
      <c r="Q34" s="21">
        <v>0.75347222222221999</v>
      </c>
      <c r="R34" s="49"/>
      <c r="S34" s="58"/>
      <c r="T34" s="49"/>
      <c r="V34" s="49"/>
      <c r="X34" s="49"/>
      <c r="Z34" s="49"/>
      <c r="AA34" s="21"/>
      <c r="AB34" s="49"/>
      <c r="AD34" s="49"/>
      <c r="AF34" s="49"/>
      <c r="AH34" s="49"/>
      <c r="AJ34" s="49"/>
      <c r="AL34" s="66"/>
      <c r="AM34" s="21">
        <v>0.77777777777777779</v>
      </c>
      <c r="AN34" s="21">
        <v>0.78472222222222221</v>
      </c>
    </row>
    <row r="37" spans="1:40" ht="28">
      <c r="A37" s="94" t="s">
        <v>7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55"/>
    </row>
    <row r="38" spans="1:40" ht="20">
      <c r="A38" s="90" t="s">
        <v>70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47"/>
    </row>
    <row r="39" spans="1:40" ht="15">
      <c r="A39" s="8" t="s">
        <v>0</v>
      </c>
      <c r="B39" s="8" t="s">
        <v>1</v>
      </c>
      <c r="C39" s="9" t="s">
        <v>2</v>
      </c>
      <c r="D39" s="9"/>
      <c r="E39" s="9" t="s">
        <v>3</v>
      </c>
      <c r="F39" s="9"/>
      <c r="G39" s="9" t="s">
        <v>2</v>
      </c>
      <c r="H39" s="9"/>
      <c r="I39" s="9" t="s">
        <v>3</v>
      </c>
      <c r="J39" s="9"/>
      <c r="K39" s="9" t="s">
        <v>2</v>
      </c>
      <c r="L39" s="9"/>
      <c r="M39" s="9" t="s">
        <v>3</v>
      </c>
      <c r="N39" s="9"/>
      <c r="O39" s="9" t="s">
        <v>2</v>
      </c>
      <c r="P39" s="9"/>
      <c r="Q39" s="9" t="s">
        <v>3</v>
      </c>
      <c r="R39" s="9"/>
      <c r="S39" s="9" t="s">
        <v>2</v>
      </c>
      <c r="T39" s="9"/>
      <c r="U39" s="9" t="s">
        <v>3</v>
      </c>
      <c r="V39" s="9"/>
      <c r="W39" s="9" t="s">
        <v>2</v>
      </c>
      <c r="X39" s="9"/>
      <c r="Y39" s="9" t="s">
        <v>3</v>
      </c>
      <c r="Z39" s="9"/>
      <c r="AA39" s="9" t="s">
        <v>2</v>
      </c>
      <c r="AB39" s="9"/>
      <c r="AC39" s="9" t="s">
        <v>3</v>
      </c>
      <c r="AD39" s="9"/>
      <c r="AE39" s="9" t="s">
        <v>2</v>
      </c>
      <c r="AF39" s="9"/>
      <c r="AG39" s="9" t="s">
        <v>3</v>
      </c>
      <c r="AH39" s="9"/>
      <c r="AI39" s="3" t="s">
        <v>4</v>
      </c>
      <c r="AJ39" s="3"/>
      <c r="AK39" s="3" t="s">
        <v>5</v>
      </c>
      <c r="AL39" s="3"/>
    </row>
    <row r="40" spans="1:40" ht="15">
      <c r="A40" s="1">
        <v>1</v>
      </c>
      <c r="B40" s="25">
        <v>0.33124999999999999</v>
      </c>
      <c r="C40" s="24"/>
      <c r="D40" s="48"/>
      <c r="E40" s="24"/>
      <c r="F40" s="50"/>
      <c r="G40" s="24"/>
      <c r="H40" s="50"/>
      <c r="I40" s="24"/>
      <c r="J40" s="50"/>
      <c r="K40" s="24"/>
      <c r="L40" s="50"/>
      <c r="M40" s="24"/>
      <c r="N40" s="50"/>
      <c r="O40" s="42">
        <v>0.34166666666666501</v>
      </c>
      <c r="P40" s="50">
        <v>30</v>
      </c>
      <c r="Q40" s="42">
        <v>0.36597222222222497</v>
      </c>
      <c r="R40" s="50">
        <v>30</v>
      </c>
      <c r="S40" s="42">
        <v>0.39999999999996699</v>
      </c>
      <c r="T40" s="50">
        <v>30</v>
      </c>
      <c r="U40" s="42">
        <v>0.424305555555617</v>
      </c>
      <c r="V40" s="50">
        <v>35</v>
      </c>
      <c r="W40" s="43">
        <v>0.47083333333250899</v>
      </c>
      <c r="X40" s="50">
        <v>30</v>
      </c>
      <c r="Y40" s="42">
        <v>0.49513888889038599</v>
      </c>
      <c r="Z40" s="50">
        <v>35</v>
      </c>
      <c r="AA40" s="42">
        <v>0.52638888887962099</v>
      </c>
      <c r="AB40" s="50">
        <v>30</v>
      </c>
      <c r="AC40" s="42">
        <v>0.55069444446128701</v>
      </c>
      <c r="AD40" s="50">
        <v>35</v>
      </c>
      <c r="AE40" s="42">
        <v>0.58680555555555558</v>
      </c>
      <c r="AF40" s="50">
        <v>35</v>
      </c>
      <c r="AG40" s="42">
        <v>0.61458333326596104</v>
      </c>
      <c r="AH40" s="70">
        <v>35</v>
      </c>
      <c r="AI40" s="1" t="s">
        <v>9</v>
      </c>
      <c r="AK40" s="2">
        <v>0.64583333333333337</v>
      </c>
      <c r="AL40" s="2"/>
    </row>
    <row r="41" spans="1:40" ht="15">
      <c r="A41" s="1">
        <v>2</v>
      </c>
      <c r="B41" s="25">
        <v>0.18402777777777779</v>
      </c>
      <c r="C41" s="42">
        <v>0.19444444444444445</v>
      </c>
      <c r="D41" s="50">
        <v>25</v>
      </c>
      <c r="E41" s="42">
        <v>0.21875</v>
      </c>
      <c r="F41" s="50">
        <v>25</v>
      </c>
      <c r="G41" s="42">
        <v>0.243055555555556</v>
      </c>
      <c r="H41" s="50">
        <v>25</v>
      </c>
      <c r="I41" s="42">
        <v>0.26736111111111099</v>
      </c>
      <c r="J41" s="50">
        <v>25</v>
      </c>
      <c r="K41" s="42">
        <v>0.29166666666666669</v>
      </c>
      <c r="L41" s="50">
        <v>30</v>
      </c>
      <c r="M41" s="42">
        <v>0.31597222222222221</v>
      </c>
      <c r="N41" s="50">
        <v>30</v>
      </c>
      <c r="O41" s="42">
        <v>0.34722222222221999</v>
      </c>
      <c r="P41" s="50">
        <v>30</v>
      </c>
      <c r="Q41" s="42">
        <v>0.37152777777778201</v>
      </c>
      <c r="R41" s="50">
        <v>30</v>
      </c>
      <c r="S41" s="42">
        <v>0.40555555555550499</v>
      </c>
      <c r="T41" s="50">
        <v>30</v>
      </c>
      <c r="U41" s="42">
        <v>0.42986111111120401</v>
      </c>
      <c r="V41" s="50">
        <v>35</v>
      </c>
      <c r="W41" s="24"/>
      <c r="X41" s="50"/>
      <c r="Y41" s="24"/>
      <c r="Z41" s="50"/>
      <c r="AB41" s="50"/>
      <c r="AD41" s="50"/>
      <c r="AF41" s="50"/>
      <c r="AH41" s="65"/>
      <c r="AI41" s="1" t="s">
        <v>10</v>
      </c>
      <c r="AK41" s="2">
        <v>0.46111111111111108</v>
      </c>
      <c r="AL41" s="2"/>
    </row>
    <row r="42" spans="1:40" ht="15">
      <c r="A42" s="1">
        <v>3</v>
      </c>
      <c r="B42" s="25">
        <v>0.28819444444444448</v>
      </c>
      <c r="C42" s="24"/>
      <c r="D42" s="50"/>
      <c r="E42" s="24"/>
      <c r="F42" s="50"/>
      <c r="G42" s="24"/>
      <c r="H42" s="50"/>
      <c r="I42" s="24"/>
      <c r="J42" s="50"/>
      <c r="K42" s="42">
        <v>0.29861111111111099</v>
      </c>
      <c r="L42" s="50">
        <v>30</v>
      </c>
      <c r="M42" s="42">
        <v>0.32291666666666602</v>
      </c>
      <c r="N42" s="50">
        <v>30</v>
      </c>
      <c r="O42" s="42">
        <v>0.35833333333333001</v>
      </c>
      <c r="P42" s="50">
        <v>30</v>
      </c>
      <c r="Q42" s="42">
        <v>0.38263888888889502</v>
      </c>
      <c r="R42" s="50">
        <v>35</v>
      </c>
      <c r="S42" s="42">
        <v>0.41666666666658098</v>
      </c>
      <c r="T42" s="50">
        <v>30</v>
      </c>
      <c r="U42" s="42">
        <v>0.44097222222237797</v>
      </c>
      <c r="V42" s="50">
        <v>35</v>
      </c>
      <c r="W42" s="43">
        <v>0.48333333333333334</v>
      </c>
      <c r="X42" s="50">
        <v>30</v>
      </c>
      <c r="Y42" s="42">
        <v>0.50763888888888886</v>
      </c>
      <c r="Z42" s="50">
        <v>35</v>
      </c>
      <c r="AA42" s="42">
        <v>0.54305555553701901</v>
      </c>
      <c r="AB42" s="50">
        <v>30</v>
      </c>
      <c r="AC42" s="42">
        <v>0.56736111114479704</v>
      </c>
      <c r="AD42" s="50">
        <v>35</v>
      </c>
      <c r="AE42" s="42">
        <v>0.60069444444444398</v>
      </c>
      <c r="AF42" s="50">
        <v>35</v>
      </c>
      <c r="AG42" s="42">
        <v>0.628472222020105</v>
      </c>
      <c r="AH42" s="70">
        <v>35</v>
      </c>
      <c r="AI42" s="2" t="s">
        <v>11</v>
      </c>
      <c r="AJ42" s="2"/>
      <c r="AK42" s="2">
        <v>0.65972222222222221</v>
      </c>
    </row>
    <row r="43" spans="1:40" ht="15">
      <c r="A43" s="1">
        <v>4</v>
      </c>
      <c r="B43" s="25">
        <v>0.24305555555555555</v>
      </c>
      <c r="C43" s="24"/>
      <c r="D43" s="50"/>
      <c r="E43" s="24"/>
      <c r="F43" s="50"/>
      <c r="G43" s="42">
        <v>0.25347222222222199</v>
      </c>
      <c r="H43" s="50">
        <v>25</v>
      </c>
      <c r="I43" s="42">
        <v>0.27777777777777801</v>
      </c>
      <c r="J43" s="50">
        <v>30</v>
      </c>
      <c r="K43" s="42">
        <v>0.30555555555555602</v>
      </c>
      <c r="L43" s="50">
        <v>30</v>
      </c>
      <c r="M43" s="42">
        <v>0.32986111111111099</v>
      </c>
      <c r="N43" s="50">
        <v>30</v>
      </c>
      <c r="O43" s="42">
        <v>0.36249999999999999</v>
      </c>
      <c r="P43" s="50">
        <v>30</v>
      </c>
      <c r="Q43" s="42">
        <v>0.38680555555555557</v>
      </c>
      <c r="R43" s="50">
        <v>35</v>
      </c>
      <c r="S43" s="42">
        <v>0.42222222222211903</v>
      </c>
      <c r="T43" s="50">
        <v>30</v>
      </c>
      <c r="U43" s="42">
        <v>0.44652777777796498</v>
      </c>
      <c r="V43" s="50">
        <v>35</v>
      </c>
      <c r="W43" s="43">
        <v>0.49027777777880799</v>
      </c>
      <c r="X43" s="50">
        <v>30</v>
      </c>
      <c r="Y43" s="42">
        <v>0.514583333331462</v>
      </c>
      <c r="Z43" s="50">
        <v>35</v>
      </c>
      <c r="AB43" s="50"/>
      <c r="AD43" s="50"/>
      <c r="AF43" s="50"/>
      <c r="AH43" s="50"/>
      <c r="AI43" s="2" t="s">
        <v>12</v>
      </c>
      <c r="AJ43" s="2"/>
      <c r="AK43" s="2">
        <v>0.54583333333333328</v>
      </c>
      <c r="AL43" s="2"/>
    </row>
    <row r="44" spans="1:40" ht="15">
      <c r="A44" s="1">
        <v>5</v>
      </c>
      <c r="B44" s="25">
        <v>0.30208333333333331</v>
      </c>
      <c r="C44" s="24"/>
      <c r="D44" s="50"/>
      <c r="E44" s="24"/>
      <c r="F44" s="50"/>
      <c r="G44" s="24"/>
      <c r="H44" s="50"/>
      <c r="I44" s="24"/>
      <c r="J44" s="50"/>
      <c r="K44" s="42">
        <v>0.3125</v>
      </c>
      <c r="L44" s="50">
        <v>30</v>
      </c>
      <c r="M44" s="42">
        <v>0.33680555555555503</v>
      </c>
      <c r="N44" s="50">
        <v>30</v>
      </c>
      <c r="O44" s="42">
        <v>0.36666666666667003</v>
      </c>
      <c r="P44" s="50">
        <v>30</v>
      </c>
      <c r="Q44" s="42">
        <v>0.390972222222216</v>
      </c>
      <c r="R44" s="50">
        <v>35</v>
      </c>
      <c r="S44" s="42">
        <v>0.4291666666666667</v>
      </c>
      <c r="T44" s="50">
        <v>30</v>
      </c>
      <c r="U44" s="42">
        <v>0.45347222222222222</v>
      </c>
      <c r="V44" s="50">
        <v>35</v>
      </c>
      <c r="W44" s="43">
        <v>0.49722222222428197</v>
      </c>
      <c r="X44" s="50">
        <v>30</v>
      </c>
      <c r="Y44" s="42">
        <v>0.52152777777403503</v>
      </c>
      <c r="Z44" s="50">
        <v>35</v>
      </c>
      <c r="AA44" s="42">
        <v>0.55416666664195102</v>
      </c>
      <c r="AB44" s="50">
        <v>30</v>
      </c>
      <c r="AC44" s="42">
        <v>0.57847222226713702</v>
      </c>
      <c r="AD44" s="50">
        <v>35</v>
      </c>
      <c r="AE44" s="42">
        <v>0.61458333333333404</v>
      </c>
      <c r="AF44" s="50">
        <v>35</v>
      </c>
      <c r="AG44" s="42">
        <v>0.64236111077424896</v>
      </c>
      <c r="AH44" s="70">
        <v>35</v>
      </c>
      <c r="AI44" s="1" t="s">
        <v>13</v>
      </c>
      <c r="AK44" s="2">
        <v>0.67361111111111116</v>
      </c>
      <c r="AL44" s="2"/>
    </row>
    <row r="45" spans="1:40" ht="15">
      <c r="A45" s="1">
        <v>6</v>
      </c>
      <c r="B45" s="25">
        <v>0.19791666666666666</v>
      </c>
      <c r="C45" s="42">
        <v>0.20833333333333334</v>
      </c>
      <c r="D45" s="50">
        <v>25</v>
      </c>
      <c r="E45" s="42">
        <v>0.23263888888888887</v>
      </c>
      <c r="F45" s="50">
        <v>25</v>
      </c>
      <c r="G45" s="42">
        <v>0.26388888888888901</v>
      </c>
      <c r="H45" s="50">
        <v>25</v>
      </c>
      <c r="I45" s="42">
        <v>0.28819444444444398</v>
      </c>
      <c r="J45" s="50">
        <v>30</v>
      </c>
      <c r="K45" s="42">
        <v>0.31944444444444497</v>
      </c>
      <c r="L45" s="50">
        <v>30</v>
      </c>
      <c r="M45" s="42">
        <v>0.343749999999999</v>
      </c>
      <c r="N45" s="50">
        <v>30</v>
      </c>
      <c r="O45" s="42">
        <v>0.37500000000000999</v>
      </c>
      <c r="P45" s="50">
        <v>30</v>
      </c>
      <c r="Q45" s="42">
        <v>0.39930555555553698</v>
      </c>
      <c r="R45" s="50">
        <v>35</v>
      </c>
      <c r="S45" s="43">
        <v>0.44305555555576198</v>
      </c>
      <c r="T45" s="50">
        <v>30</v>
      </c>
      <c r="U45" s="42">
        <v>0.46736111111073703</v>
      </c>
      <c r="V45" s="50">
        <v>35</v>
      </c>
      <c r="W45" s="24"/>
      <c r="X45" s="50"/>
      <c r="Y45" s="24"/>
      <c r="Z45" s="50"/>
      <c r="AB45" s="50"/>
      <c r="AD45" s="50"/>
      <c r="AF45" s="50"/>
      <c r="AH45" s="65"/>
      <c r="AI45" s="1" t="s">
        <v>14</v>
      </c>
      <c r="AK45" s="2">
        <v>0.49861111111111112</v>
      </c>
      <c r="AL45" s="2"/>
    </row>
    <row r="46" spans="1:40" ht="15">
      <c r="A46" s="1">
        <v>7</v>
      </c>
      <c r="B46" s="25">
        <v>0.36874999999999997</v>
      </c>
      <c r="C46" s="24"/>
      <c r="D46" s="50"/>
      <c r="E46" s="24"/>
      <c r="F46" s="50"/>
      <c r="G46" s="24"/>
      <c r="H46" s="50"/>
      <c r="I46" s="24"/>
      <c r="J46" s="50"/>
      <c r="K46" s="24"/>
      <c r="L46" s="50"/>
      <c r="M46" s="24"/>
      <c r="N46" s="50"/>
      <c r="O46" s="42">
        <v>0.37916666666667997</v>
      </c>
      <c r="P46" s="50">
        <v>30</v>
      </c>
      <c r="Q46" s="42">
        <v>0.40347222222219697</v>
      </c>
      <c r="R46" s="50">
        <v>35</v>
      </c>
      <c r="S46" s="43">
        <v>0.44861111111111113</v>
      </c>
      <c r="T46" s="50">
        <v>30</v>
      </c>
      <c r="U46" s="42">
        <v>0.47291666666666665</v>
      </c>
      <c r="V46" s="50">
        <v>35</v>
      </c>
      <c r="W46" s="42">
        <v>0.50972222222222219</v>
      </c>
      <c r="X46" s="50">
        <v>30</v>
      </c>
      <c r="Y46" s="42">
        <v>0.53402777777777777</v>
      </c>
      <c r="Z46" s="50">
        <v>35</v>
      </c>
      <c r="AA46" s="42">
        <v>0.57083333329934904</v>
      </c>
      <c r="AB46" s="50">
        <v>30</v>
      </c>
      <c r="AC46" s="42">
        <v>0.59513888895064704</v>
      </c>
      <c r="AD46" s="50">
        <v>35</v>
      </c>
      <c r="AE46" s="42">
        <v>0.62847222222222399</v>
      </c>
      <c r="AF46" s="50">
        <v>35</v>
      </c>
      <c r="AG46" s="42">
        <v>0.65624999952839302</v>
      </c>
      <c r="AH46" s="70">
        <v>35</v>
      </c>
      <c r="AI46" s="1" t="s">
        <v>15</v>
      </c>
      <c r="AK46" s="2">
        <v>0.6875</v>
      </c>
    </row>
    <row r="47" spans="1:40" ht="15">
      <c r="A47" s="1">
        <v>8</v>
      </c>
      <c r="B47" s="25">
        <v>0.21180555555555555</v>
      </c>
      <c r="C47" s="42">
        <v>0.22222222222222221</v>
      </c>
      <c r="D47" s="50">
        <v>25</v>
      </c>
      <c r="E47" s="42">
        <v>0.24652777777777779</v>
      </c>
      <c r="F47" s="50">
        <v>25</v>
      </c>
      <c r="G47" s="42">
        <v>0.27430555555555602</v>
      </c>
      <c r="H47" s="50">
        <v>25</v>
      </c>
      <c r="I47" s="42">
        <v>0.29861111111111099</v>
      </c>
      <c r="J47" s="50">
        <v>30</v>
      </c>
      <c r="K47" s="42">
        <v>0.32500000000000001</v>
      </c>
      <c r="L47" s="50">
        <v>30</v>
      </c>
      <c r="M47" s="42">
        <v>0.34930555555555554</v>
      </c>
      <c r="N47" s="50">
        <v>30</v>
      </c>
      <c r="O47" s="42">
        <v>0.38333333333335001</v>
      </c>
      <c r="P47" s="50">
        <v>30</v>
      </c>
      <c r="Q47" s="42">
        <v>0.40763888888885802</v>
      </c>
      <c r="R47" s="50">
        <v>35</v>
      </c>
      <c r="S47" s="43">
        <v>0.45416666666645999</v>
      </c>
      <c r="T47" s="50">
        <v>30</v>
      </c>
      <c r="U47" s="42">
        <v>0.478472222222596</v>
      </c>
      <c r="V47" s="50">
        <v>35</v>
      </c>
      <c r="W47" s="42">
        <v>0.51527777777468797</v>
      </c>
      <c r="X47" s="50">
        <v>30</v>
      </c>
      <c r="Y47" s="42">
        <v>0.53958333333894803</v>
      </c>
      <c r="Z47" s="50">
        <v>35</v>
      </c>
      <c r="AB47" s="50"/>
      <c r="AD47" s="50"/>
      <c r="AF47" s="50"/>
      <c r="AH47" s="65"/>
      <c r="AI47" s="1" t="s">
        <v>16</v>
      </c>
      <c r="AK47" s="2">
        <v>0.5708333333333333</v>
      </c>
      <c r="AL47" s="2"/>
    </row>
    <row r="48" spans="1:40" ht="15">
      <c r="A48" s="1">
        <v>9</v>
      </c>
      <c r="B48" s="25">
        <v>0.32013888888888892</v>
      </c>
      <c r="C48" s="24"/>
      <c r="D48" s="50"/>
      <c r="E48" s="24"/>
      <c r="F48" s="50"/>
      <c r="G48" s="24"/>
      <c r="H48" s="50"/>
      <c r="I48" s="24"/>
      <c r="J48" s="50"/>
      <c r="K48" s="42">
        <v>0.33055555555555499</v>
      </c>
      <c r="L48" s="50">
        <v>30</v>
      </c>
      <c r="M48" s="42">
        <v>0.35486111111111202</v>
      </c>
      <c r="N48" s="50">
        <v>30</v>
      </c>
      <c r="O48" s="42">
        <v>0.3888888888888889</v>
      </c>
      <c r="P48" s="50">
        <v>30</v>
      </c>
      <c r="Q48" s="42">
        <v>0.41319444444444442</v>
      </c>
      <c r="R48" s="50">
        <v>35</v>
      </c>
      <c r="S48" s="43">
        <v>0.45972222222180897</v>
      </c>
      <c r="T48" s="50">
        <v>30</v>
      </c>
      <c r="U48" s="42">
        <v>0.48402777777852601</v>
      </c>
      <c r="V48" s="50">
        <v>35</v>
      </c>
      <c r="W48" s="42">
        <v>0.52083333332715498</v>
      </c>
      <c r="X48" s="50">
        <v>30</v>
      </c>
      <c r="Y48" s="42">
        <v>0.54513888890011697</v>
      </c>
      <c r="Z48" s="50">
        <v>35</v>
      </c>
      <c r="AA48" s="42">
        <v>0.58194444440428095</v>
      </c>
      <c r="AB48" s="50">
        <v>30</v>
      </c>
      <c r="AC48" s="42">
        <v>0.60763888888888895</v>
      </c>
      <c r="AD48" s="50">
        <v>35</v>
      </c>
      <c r="AF48" s="50"/>
      <c r="AH48" s="65"/>
      <c r="AI48" s="1" t="s">
        <v>8</v>
      </c>
      <c r="AK48" s="2">
        <v>0.63888888888888895</v>
      </c>
      <c r="AL48" s="2"/>
    </row>
    <row r="49" spans="1:38" ht="15">
      <c r="A49" s="1">
        <v>10</v>
      </c>
      <c r="B49" s="25">
        <v>0.22222222222222221</v>
      </c>
      <c r="C49" s="42">
        <v>0.23263888888888887</v>
      </c>
      <c r="D49" s="50">
        <v>25</v>
      </c>
      <c r="E49" s="42">
        <v>0.25694444444444448</v>
      </c>
      <c r="F49" s="50">
        <v>25</v>
      </c>
      <c r="G49" s="42">
        <v>0.28472222222222221</v>
      </c>
      <c r="H49" s="50">
        <v>25</v>
      </c>
      <c r="I49" s="42">
        <v>0.30902777777777801</v>
      </c>
      <c r="J49" s="50">
        <v>30</v>
      </c>
      <c r="K49" s="42">
        <v>0.33611111111110997</v>
      </c>
      <c r="L49" s="50">
        <v>30</v>
      </c>
      <c r="M49" s="42">
        <v>0.36041666666666899</v>
      </c>
      <c r="N49" s="50">
        <v>30</v>
      </c>
      <c r="O49" s="42">
        <v>0.394444444444428</v>
      </c>
      <c r="P49" s="50">
        <v>30</v>
      </c>
      <c r="Q49" s="42">
        <v>0.41875000000003099</v>
      </c>
      <c r="R49" s="50">
        <v>35</v>
      </c>
      <c r="S49" s="43">
        <v>0.46527777777715901</v>
      </c>
      <c r="T49" s="50">
        <v>30</v>
      </c>
      <c r="U49" s="42">
        <v>0.48958333333445597</v>
      </c>
      <c r="V49" s="50">
        <v>35</v>
      </c>
      <c r="W49" s="24"/>
      <c r="X49" s="50"/>
      <c r="Y49" s="24"/>
      <c r="Z49" s="50"/>
      <c r="AA49" s="24"/>
      <c r="AB49" s="50"/>
      <c r="AC49" s="24"/>
      <c r="AD49" s="50"/>
      <c r="AF49" s="50"/>
      <c r="AH49" s="65"/>
      <c r="AI49" s="1" t="s">
        <v>17</v>
      </c>
      <c r="AK49" s="2">
        <v>0.52083333333333337</v>
      </c>
      <c r="AL49" s="2"/>
    </row>
    <row r="50" spans="1:38" s="36" customFormat="1" ht="15">
      <c r="A50" s="36">
        <v>11</v>
      </c>
      <c r="B50" s="21">
        <v>0.34236111111111112</v>
      </c>
      <c r="D50" s="49"/>
      <c r="F50" s="49"/>
      <c r="H50" s="49"/>
      <c r="J50" s="49"/>
      <c r="L50" s="49"/>
      <c r="N50" s="49"/>
      <c r="O50" s="39">
        <v>0.35277777777777503</v>
      </c>
      <c r="P50" s="49">
        <v>30</v>
      </c>
      <c r="Q50" s="39">
        <v>0.37708333333333799</v>
      </c>
      <c r="R50" s="49">
        <v>35</v>
      </c>
      <c r="S50" s="39">
        <v>0.41111111111104298</v>
      </c>
      <c r="T50" s="49">
        <v>30</v>
      </c>
      <c r="U50" s="39">
        <v>0.43541666666679102</v>
      </c>
      <c r="V50" s="49">
        <v>35</v>
      </c>
      <c r="W50" s="38">
        <v>0.47638888888785902</v>
      </c>
      <c r="X50" s="49">
        <v>30</v>
      </c>
      <c r="Y50" s="39">
        <v>0.50069444444631594</v>
      </c>
      <c r="Z50" s="49">
        <v>35</v>
      </c>
      <c r="AA50" s="39">
        <v>0.537499999984553</v>
      </c>
      <c r="AB50" s="49">
        <v>30</v>
      </c>
      <c r="AC50" s="39">
        <v>0.56180555558362699</v>
      </c>
      <c r="AD50" s="49">
        <v>35</v>
      </c>
      <c r="AE50" s="44">
        <v>0.58611111111111114</v>
      </c>
      <c r="AF50" s="49"/>
      <c r="AH50" s="66"/>
      <c r="AL50" s="21"/>
    </row>
    <row r="51" spans="1:38" s="36" customFormat="1" ht="15">
      <c r="A51" s="36">
        <v>12</v>
      </c>
      <c r="B51" s="21">
        <v>0.36041666666666666</v>
      </c>
      <c r="D51" s="49"/>
      <c r="F51" s="49"/>
      <c r="H51" s="49"/>
      <c r="J51" s="49"/>
      <c r="L51" s="49"/>
      <c r="N51" s="49"/>
      <c r="O51" s="39">
        <v>0.37083333333334001</v>
      </c>
      <c r="P51" s="49">
        <v>30</v>
      </c>
      <c r="Q51" s="39">
        <v>0.39513888888887599</v>
      </c>
      <c r="R51" s="49">
        <v>35</v>
      </c>
      <c r="S51" s="39">
        <v>0.43611111111121398</v>
      </c>
      <c r="T51" s="49">
        <v>30</v>
      </c>
      <c r="U51" s="39">
        <v>0.46041666666648001</v>
      </c>
      <c r="V51" s="49">
        <v>35</v>
      </c>
      <c r="W51" s="38">
        <v>0.50416666666975596</v>
      </c>
      <c r="X51" s="49">
        <v>30</v>
      </c>
      <c r="Y51" s="39">
        <v>0.52847222221660795</v>
      </c>
      <c r="Z51" s="49">
        <v>35</v>
      </c>
      <c r="AA51" s="39">
        <v>0.55972222219441703</v>
      </c>
      <c r="AB51" s="49">
        <v>30</v>
      </c>
      <c r="AC51" s="39">
        <v>0.58402777782830695</v>
      </c>
      <c r="AD51" s="49">
        <v>35</v>
      </c>
      <c r="AE51" s="44">
        <v>0.60833333333333328</v>
      </c>
      <c r="AF51" s="49"/>
      <c r="AH51" s="49"/>
      <c r="AL51" s="21"/>
    </row>
    <row r="54" spans="1:38" ht="15">
      <c r="A54" s="8" t="s">
        <v>0</v>
      </c>
      <c r="B54" s="8" t="s">
        <v>1</v>
      </c>
      <c r="C54" s="9" t="s">
        <v>2</v>
      </c>
      <c r="D54" s="9"/>
      <c r="E54" s="9" t="s">
        <v>3</v>
      </c>
      <c r="F54" s="9"/>
      <c r="G54" s="9" t="s">
        <v>2</v>
      </c>
      <c r="H54" s="9"/>
      <c r="I54" s="9" t="s">
        <v>3</v>
      </c>
      <c r="J54" s="9"/>
      <c r="K54" s="9" t="s">
        <v>2</v>
      </c>
      <c r="L54" s="9"/>
      <c r="M54" s="9" t="s">
        <v>3</v>
      </c>
      <c r="N54" s="9"/>
      <c r="O54" s="9" t="s">
        <v>2</v>
      </c>
      <c r="P54" s="9"/>
      <c r="Q54" s="9" t="s">
        <v>3</v>
      </c>
      <c r="R54" s="9"/>
      <c r="S54" s="9" t="s">
        <v>2</v>
      </c>
      <c r="T54" s="9"/>
      <c r="U54" s="9" t="s">
        <v>3</v>
      </c>
      <c r="V54" s="9"/>
      <c r="W54" s="9" t="s">
        <v>2</v>
      </c>
      <c r="X54" s="9"/>
      <c r="Y54" s="9" t="s">
        <v>3</v>
      </c>
      <c r="Z54" s="9"/>
      <c r="AA54" s="9" t="s">
        <v>2</v>
      </c>
      <c r="AB54" s="9"/>
      <c r="AC54" s="9" t="s">
        <v>3</v>
      </c>
      <c r="AD54" s="9"/>
      <c r="AE54" s="52" t="s">
        <v>2</v>
      </c>
      <c r="AF54" s="53"/>
      <c r="AG54" s="53" t="s">
        <v>3</v>
      </c>
      <c r="AH54" s="9"/>
      <c r="AI54" s="3" t="s">
        <v>4</v>
      </c>
      <c r="AJ54" s="3"/>
      <c r="AK54" s="3" t="s">
        <v>5</v>
      </c>
    </row>
    <row r="55" spans="1:38" ht="15">
      <c r="A55" s="1">
        <v>1</v>
      </c>
      <c r="B55" s="2">
        <v>0.70277777777777783</v>
      </c>
      <c r="D55" s="50"/>
      <c r="F55" s="50"/>
      <c r="H55" s="50"/>
      <c r="J55" s="50"/>
      <c r="K55" s="24"/>
      <c r="L55" s="50"/>
      <c r="M55" s="24"/>
      <c r="N55" s="50"/>
      <c r="O55" s="25">
        <v>0.71319444444444446</v>
      </c>
      <c r="P55" s="50">
        <v>35</v>
      </c>
      <c r="Q55" s="25">
        <v>0.74097222222222225</v>
      </c>
      <c r="R55" s="50">
        <v>35</v>
      </c>
      <c r="S55" s="43">
        <v>0.78472222222222199</v>
      </c>
      <c r="T55" s="50">
        <v>30</v>
      </c>
      <c r="U55" s="42">
        <v>0.80902775487115997</v>
      </c>
      <c r="V55" s="50">
        <v>30</v>
      </c>
      <c r="W55" s="25">
        <v>0.84722222222222221</v>
      </c>
      <c r="X55" s="50">
        <v>30</v>
      </c>
      <c r="Y55" s="25">
        <v>0.87152777777777779</v>
      </c>
      <c r="Z55" s="50">
        <v>30</v>
      </c>
      <c r="AA55" s="42">
        <v>0.90277777777786095</v>
      </c>
      <c r="AB55" s="50">
        <v>25</v>
      </c>
      <c r="AC55" s="42">
        <v>0.92708608212750998</v>
      </c>
      <c r="AD55" s="50">
        <v>25</v>
      </c>
      <c r="AE55" s="42">
        <v>0.95138888888864004</v>
      </c>
      <c r="AF55" s="50">
        <v>25</v>
      </c>
      <c r="AG55" s="42">
        <v>0.97569444444444453</v>
      </c>
      <c r="AH55" s="70">
        <v>25</v>
      </c>
      <c r="AI55" s="1" t="s">
        <v>18</v>
      </c>
      <c r="AK55" s="2">
        <v>0</v>
      </c>
    </row>
    <row r="56" spans="1:38" ht="15">
      <c r="A56" s="1">
        <v>2</v>
      </c>
      <c r="B56" s="2">
        <v>0.52152777777777781</v>
      </c>
      <c r="C56" s="42">
        <v>0.53194444443208699</v>
      </c>
      <c r="D56" s="50">
        <v>30</v>
      </c>
      <c r="E56" s="42">
        <v>0.55625000002245695</v>
      </c>
      <c r="F56" s="50">
        <v>35</v>
      </c>
      <c r="G56" s="42">
        <v>0.59375</v>
      </c>
      <c r="H56" s="50">
        <v>35</v>
      </c>
      <c r="I56" s="42">
        <v>0.62152777764303302</v>
      </c>
      <c r="J56" s="50">
        <v>35</v>
      </c>
      <c r="K56" s="42">
        <v>0.656250000000004</v>
      </c>
      <c r="L56" s="50">
        <v>35</v>
      </c>
      <c r="M56" s="42">
        <v>0.68402777703668105</v>
      </c>
      <c r="N56" s="50">
        <v>35</v>
      </c>
      <c r="O56" s="42">
        <v>0.717361111111119</v>
      </c>
      <c r="P56" s="50">
        <v>35</v>
      </c>
      <c r="Q56" s="42">
        <v>0.74513888774355796</v>
      </c>
      <c r="R56" s="50">
        <v>35</v>
      </c>
      <c r="S56" s="43">
        <v>0.79027777777777775</v>
      </c>
      <c r="T56" s="50">
        <v>30</v>
      </c>
      <c r="U56" s="42">
        <v>0.81458333333333333</v>
      </c>
      <c r="V56" s="50">
        <v>30</v>
      </c>
      <c r="W56" s="24"/>
      <c r="X56" s="50"/>
      <c r="Y56" s="24"/>
      <c r="Z56" s="50"/>
      <c r="AA56" s="24"/>
      <c r="AB56" s="50"/>
      <c r="AC56" s="24"/>
      <c r="AD56" s="50"/>
      <c r="AE56" s="24"/>
      <c r="AF56" s="50"/>
      <c r="AG56" s="24"/>
      <c r="AH56" s="71"/>
      <c r="AI56" s="2" t="s">
        <v>19</v>
      </c>
      <c r="AJ56" s="2"/>
      <c r="AK56" s="2">
        <v>0.84236111111111101</v>
      </c>
    </row>
    <row r="57" spans="1:38" ht="15">
      <c r="A57" s="1">
        <v>3</v>
      </c>
      <c r="B57" s="2">
        <v>0.65277777777777779</v>
      </c>
      <c r="C57" s="10"/>
      <c r="D57" s="50"/>
      <c r="E57" s="10"/>
      <c r="F57" s="50"/>
      <c r="H57" s="50"/>
      <c r="J57" s="50"/>
      <c r="K57" s="18">
        <v>0.66319444444444897</v>
      </c>
      <c r="L57" s="50">
        <v>35</v>
      </c>
      <c r="M57" s="18">
        <v>0.69097222141375303</v>
      </c>
      <c r="N57" s="50">
        <v>35</v>
      </c>
      <c r="O57" s="42">
        <v>0.72847222222221497</v>
      </c>
      <c r="P57" s="50">
        <v>30</v>
      </c>
      <c r="Q57" s="42">
        <v>0.75486111225644204</v>
      </c>
      <c r="R57" s="50">
        <v>30</v>
      </c>
      <c r="S57" s="43">
        <v>0.79999999999999993</v>
      </c>
      <c r="T57" s="50">
        <v>30</v>
      </c>
      <c r="U57" s="42">
        <v>0.82430555555555562</v>
      </c>
      <c r="V57" s="50">
        <v>30</v>
      </c>
      <c r="W57" s="25">
        <v>0.86111111111109495</v>
      </c>
      <c r="X57" s="50">
        <v>30</v>
      </c>
      <c r="Y57" s="25">
        <v>0.88541611690783095</v>
      </c>
      <c r="Z57" s="50">
        <v>30</v>
      </c>
      <c r="AA57" s="42">
        <v>0.91666666666683205</v>
      </c>
      <c r="AB57" s="50">
        <v>25</v>
      </c>
      <c r="AC57" s="42">
        <v>0.94097771981057499</v>
      </c>
      <c r="AD57" s="50">
        <v>25</v>
      </c>
      <c r="AE57" s="42">
        <v>0.96527777777777779</v>
      </c>
      <c r="AF57" s="50">
        <v>25</v>
      </c>
      <c r="AG57" s="42">
        <v>0.98958333333333337</v>
      </c>
      <c r="AH57" s="70">
        <v>25</v>
      </c>
      <c r="AI57" s="1" t="s">
        <v>21</v>
      </c>
      <c r="AK57" s="2">
        <v>1.3888888888888888E-2</v>
      </c>
    </row>
    <row r="58" spans="1:38" ht="15">
      <c r="A58" s="1">
        <v>4</v>
      </c>
      <c r="B58" s="2">
        <v>0.53819444444444442</v>
      </c>
      <c r="C58" s="42">
        <v>0.54861111108948502</v>
      </c>
      <c r="D58" s="50">
        <v>30</v>
      </c>
      <c r="E58" s="42">
        <v>0.57291666670596697</v>
      </c>
      <c r="F58" s="50">
        <v>35</v>
      </c>
      <c r="G58" s="42">
        <v>0.60763888888888895</v>
      </c>
      <c r="H58" s="50">
        <v>35</v>
      </c>
      <c r="I58" s="42">
        <v>0.63541666639717698</v>
      </c>
      <c r="J58" s="50">
        <v>35</v>
      </c>
      <c r="K58" s="42">
        <v>0.67013888888889395</v>
      </c>
      <c r="L58" s="50">
        <v>35</v>
      </c>
      <c r="M58" s="42">
        <v>0.69791666579082501</v>
      </c>
      <c r="N58" s="50">
        <v>35</v>
      </c>
      <c r="O58" s="25">
        <v>0.73402777777776196</v>
      </c>
      <c r="P58" s="50">
        <v>30</v>
      </c>
      <c r="Q58" s="25">
        <v>0.75972222451288396</v>
      </c>
      <c r="R58" s="50">
        <v>30</v>
      </c>
      <c r="S58" s="43">
        <v>0.80416666666666603</v>
      </c>
      <c r="T58" s="50">
        <v>30</v>
      </c>
      <c r="U58" s="42">
        <v>0.82847219931560401</v>
      </c>
      <c r="V58" s="50">
        <v>30</v>
      </c>
      <c r="W58" s="24"/>
      <c r="X58" s="50"/>
      <c r="Y58" s="24"/>
      <c r="Z58" s="50"/>
      <c r="AA58" s="24"/>
      <c r="AB58" s="50"/>
      <c r="AC58" s="24"/>
      <c r="AD58" s="50"/>
      <c r="AE58" s="24"/>
      <c r="AF58" s="50"/>
      <c r="AG58" s="24"/>
      <c r="AH58" s="50"/>
      <c r="AI58" s="2" t="s">
        <v>22</v>
      </c>
      <c r="AJ58" s="2"/>
      <c r="AK58" s="2">
        <v>0.85625000000000007</v>
      </c>
    </row>
    <row r="59" spans="1:38" ht="15">
      <c r="A59" s="1">
        <v>5</v>
      </c>
      <c r="B59" s="2">
        <v>0.72916666666666663</v>
      </c>
      <c r="C59" s="10"/>
      <c r="D59" s="50"/>
      <c r="E59" s="10"/>
      <c r="F59" s="50"/>
      <c r="H59" s="50"/>
      <c r="J59" s="50"/>
      <c r="K59" s="24"/>
      <c r="L59" s="50"/>
      <c r="M59" s="24"/>
      <c r="N59" s="50"/>
      <c r="O59" s="42">
        <v>0.73958333333330994</v>
      </c>
      <c r="P59" s="50">
        <v>30</v>
      </c>
      <c r="Q59" s="42">
        <v>0.76458333676932599</v>
      </c>
      <c r="R59" s="50">
        <v>30</v>
      </c>
      <c r="S59" s="43">
        <v>0.80833333333333202</v>
      </c>
      <c r="T59" s="50">
        <v>30</v>
      </c>
      <c r="U59" s="42">
        <v>0.83263884307565295</v>
      </c>
      <c r="V59" s="50">
        <v>30</v>
      </c>
      <c r="W59" s="42">
        <v>0.86805555555553104</v>
      </c>
      <c r="X59" s="50">
        <v>30</v>
      </c>
      <c r="Y59" s="42">
        <v>0.89236028647285803</v>
      </c>
      <c r="Z59" s="50">
        <v>30</v>
      </c>
      <c r="AA59" s="42">
        <v>0.923611111111318</v>
      </c>
      <c r="AB59" s="50">
        <v>25</v>
      </c>
      <c r="AC59" s="42">
        <v>0.94792353865210799</v>
      </c>
      <c r="AD59" s="50">
        <v>25</v>
      </c>
      <c r="AE59" s="42">
        <v>0.97916666666691599</v>
      </c>
      <c r="AF59" s="50">
        <v>25</v>
      </c>
      <c r="AG59" s="42">
        <v>1.0034722222222201</v>
      </c>
      <c r="AH59" s="70">
        <v>25</v>
      </c>
      <c r="AI59" s="1" t="s">
        <v>23</v>
      </c>
      <c r="AK59" s="2">
        <v>2.7777777777777776E-2</v>
      </c>
    </row>
    <row r="60" spans="1:38" ht="15">
      <c r="A60" s="1">
        <v>6</v>
      </c>
      <c r="B60" s="2">
        <v>0.55486111111111114</v>
      </c>
      <c r="C60" s="42">
        <v>0.56527777774688304</v>
      </c>
      <c r="D60" s="50">
        <v>30</v>
      </c>
      <c r="E60" s="42">
        <v>0.58958333338947699</v>
      </c>
      <c r="F60" s="50">
        <v>35</v>
      </c>
      <c r="G60" s="42">
        <v>0.62152777777777901</v>
      </c>
      <c r="H60" s="50">
        <v>35</v>
      </c>
      <c r="I60" s="42">
        <v>0.64930555515132105</v>
      </c>
      <c r="J60" s="50">
        <v>35</v>
      </c>
      <c r="K60" s="42">
        <v>0.68402777777778401</v>
      </c>
      <c r="L60" s="50">
        <v>35</v>
      </c>
      <c r="M60" s="42">
        <v>0.71180555454496897</v>
      </c>
      <c r="N60" s="50">
        <v>35</v>
      </c>
      <c r="O60" s="42">
        <v>0.75</v>
      </c>
      <c r="P60" s="50">
        <v>30</v>
      </c>
      <c r="Q60" s="42">
        <v>0.77430556128220995</v>
      </c>
      <c r="R60" s="50">
        <v>30</v>
      </c>
      <c r="S60" s="43">
        <v>0.81805555555555554</v>
      </c>
      <c r="T60" s="50">
        <v>30</v>
      </c>
      <c r="U60" s="42">
        <v>0.84236111111111101</v>
      </c>
      <c r="V60" s="50">
        <v>30</v>
      </c>
      <c r="W60" s="24"/>
      <c r="X60" s="50"/>
      <c r="Y60" s="24"/>
      <c r="Z60" s="50"/>
      <c r="AA60" s="24"/>
      <c r="AB60" s="50"/>
      <c r="AC60" s="24"/>
      <c r="AD60" s="50"/>
      <c r="AE60" s="24"/>
      <c r="AF60" s="50"/>
      <c r="AG60" s="24"/>
      <c r="AH60" s="50"/>
      <c r="AI60" s="1" t="s">
        <v>25</v>
      </c>
      <c r="AK60" s="2">
        <v>0.87013888888888891</v>
      </c>
    </row>
    <row r="61" spans="1:38" ht="15">
      <c r="A61" s="1">
        <v>7</v>
      </c>
      <c r="B61" s="2">
        <v>0.68055555555555547</v>
      </c>
      <c r="D61" s="50"/>
      <c r="F61" s="50"/>
      <c r="H61" s="50"/>
      <c r="J61" s="50"/>
      <c r="K61" s="42">
        <v>0.69097222222222898</v>
      </c>
      <c r="L61" s="50">
        <v>35</v>
      </c>
      <c r="M61" s="42">
        <v>0.71874999892204094</v>
      </c>
      <c r="N61" s="50">
        <v>35</v>
      </c>
      <c r="O61" s="42">
        <v>0.75694444444444453</v>
      </c>
      <c r="P61" s="50">
        <v>30</v>
      </c>
      <c r="Q61" s="42">
        <v>0.78125</v>
      </c>
      <c r="R61" s="50">
        <v>30</v>
      </c>
      <c r="S61" s="43">
        <v>0.82361111111111296</v>
      </c>
      <c r="T61" s="50">
        <v>30</v>
      </c>
      <c r="U61" s="42">
        <v>0.84791673538652101</v>
      </c>
      <c r="V61" s="50">
        <v>30</v>
      </c>
      <c r="W61" s="42">
        <v>0.88194444444440301</v>
      </c>
      <c r="X61" s="50">
        <v>30</v>
      </c>
      <c r="Y61" s="42">
        <v>0.90624862560291197</v>
      </c>
      <c r="Z61" s="50">
        <v>25</v>
      </c>
      <c r="AA61" s="42">
        <v>0.94097222222222221</v>
      </c>
      <c r="AB61" s="50">
        <v>25</v>
      </c>
      <c r="AC61" s="42">
        <v>0.96527777777777779</v>
      </c>
      <c r="AD61" s="50">
        <v>25</v>
      </c>
      <c r="AE61" s="42">
        <v>0.99305555555605296</v>
      </c>
      <c r="AF61" s="50">
        <v>25</v>
      </c>
      <c r="AG61" s="42">
        <v>1.3888888888888888E-2</v>
      </c>
      <c r="AH61" s="70">
        <v>25</v>
      </c>
      <c r="AI61" s="2" t="s">
        <v>26</v>
      </c>
      <c r="AJ61" s="2"/>
      <c r="AK61" s="2">
        <v>3.8194444444444441E-2</v>
      </c>
    </row>
    <row r="62" spans="1:38" ht="15">
      <c r="A62" s="1">
        <v>8</v>
      </c>
      <c r="B62" s="2">
        <v>0.56597222222222221</v>
      </c>
      <c r="C62" s="42">
        <v>0.57638888885181505</v>
      </c>
      <c r="D62" s="50">
        <v>30</v>
      </c>
      <c r="E62" s="42">
        <v>0.60069444451181697</v>
      </c>
      <c r="F62" s="50">
        <v>35</v>
      </c>
      <c r="G62" s="42">
        <v>0.63541666666666896</v>
      </c>
      <c r="H62" s="50">
        <v>35</v>
      </c>
      <c r="I62" s="42">
        <v>0.663194443905465</v>
      </c>
      <c r="J62" s="50">
        <v>35</v>
      </c>
      <c r="K62" s="42">
        <v>0.69791666666667396</v>
      </c>
      <c r="L62" s="50">
        <v>35</v>
      </c>
      <c r="M62" s="42">
        <v>0.72569444329911303</v>
      </c>
      <c r="N62" s="50">
        <v>35</v>
      </c>
      <c r="O62" s="42">
        <v>0.76388888888888895</v>
      </c>
      <c r="P62" s="50">
        <v>30</v>
      </c>
      <c r="Q62" s="42">
        <v>0.78819443871779005</v>
      </c>
      <c r="R62" s="50">
        <v>30</v>
      </c>
      <c r="S62" s="43">
        <v>0.82916666666667105</v>
      </c>
      <c r="T62" s="50">
        <v>30</v>
      </c>
      <c r="U62" s="42">
        <v>0.85347235966193102</v>
      </c>
      <c r="V62" s="50">
        <v>30</v>
      </c>
      <c r="W62" s="24"/>
      <c r="X62" s="50"/>
      <c r="Y62" s="24"/>
      <c r="Z62" s="50"/>
      <c r="AA62" s="24"/>
      <c r="AB62" s="50"/>
      <c r="AC62" s="24"/>
      <c r="AD62" s="50"/>
      <c r="AE62" s="24"/>
      <c r="AF62" s="50"/>
      <c r="AG62" s="24"/>
      <c r="AH62" s="50"/>
      <c r="AI62" s="1" t="s">
        <v>27</v>
      </c>
      <c r="AK62" s="2">
        <v>0.88124999999999998</v>
      </c>
    </row>
    <row r="63" spans="1:38" ht="15">
      <c r="A63" s="1">
        <v>9</v>
      </c>
      <c r="B63" s="2">
        <v>0.63194444444444442</v>
      </c>
      <c r="D63" s="50"/>
      <c r="F63" s="50"/>
      <c r="G63" s="42">
        <v>0.64236111111111405</v>
      </c>
      <c r="H63" s="50">
        <v>35</v>
      </c>
      <c r="I63" s="42">
        <v>0.67013888828253698</v>
      </c>
      <c r="J63" s="50">
        <v>35</v>
      </c>
      <c r="K63" s="42">
        <v>0.70347222222222217</v>
      </c>
      <c r="L63" s="50">
        <v>35</v>
      </c>
      <c r="M63" s="42">
        <v>0.73125000000000007</v>
      </c>
      <c r="N63" s="50">
        <v>35</v>
      </c>
      <c r="O63" s="43">
        <v>0.77083333333333404</v>
      </c>
      <c r="P63" s="50">
        <v>30</v>
      </c>
      <c r="Q63" s="42">
        <v>0.79513887743557998</v>
      </c>
      <c r="R63" s="50">
        <v>30</v>
      </c>
      <c r="S63" s="42">
        <v>0.83472222222222803</v>
      </c>
      <c r="T63" s="50">
        <v>30</v>
      </c>
      <c r="U63" s="42">
        <v>0.85902798393734103</v>
      </c>
      <c r="V63" s="50">
        <v>30</v>
      </c>
      <c r="W63" s="42">
        <v>0.88888888888888884</v>
      </c>
      <c r="X63" s="50">
        <v>30</v>
      </c>
      <c r="Y63" s="42">
        <v>0.91319444444444453</v>
      </c>
      <c r="Z63" s="50">
        <v>25</v>
      </c>
      <c r="AA63" s="24"/>
      <c r="AB63" s="50"/>
      <c r="AC63" s="24"/>
      <c r="AD63" s="50"/>
      <c r="AE63" s="24"/>
      <c r="AF63" s="50"/>
      <c r="AG63" s="24"/>
      <c r="AH63" s="50"/>
      <c r="AI63" s="1" t="s">
        <v>28</v>
      </c>
      <c r="AK63" s="2">
        <v>0.9375</v>
      </c>
    </row>
    <row r="64" spans="1:38" ht="15">
      <c r="A64" s="1">
        <v>10</v>
      </c>
      <c r="B64" s="2">
        <v>0.63888888888888895</v>
      </c>
      <c r="D64" s="50"/>
      <c r="F64" s="50"/>
      <c r="G64" s="42">
        <v>0.64930555555555902</v>
      </c>
      <c r="H64" s="50">
        <v>35</v>
      </c>
      <c r="I64" s="42">
        <v>0.67708333265960896</v>
      </c>
      <c r="J64" s="50">
        <v>35</v>
      </c>
      <c r="K64" s="42">
        <v>0.70902777777777004</v>
      </c>
      <c r="L64" s="50">
        <v>35</v>
      </c>
      <c r="M64" s="42">
        <v>0.73680555670088699</v>
      </c>
      <c r="N64" s="50">
        <v>35</v>
      </c>
      <c r="O64" s="43">
        <v>0.77777777777777801</v>
      </c>
      <c r="P64" s="50">
        <v>30</v>
      </c>
      <c r="Q64" s="42">
        <v>0.80208331615337003</v>
      </c>
      <c r="R64" s="50">
        <v>30</v>
      </c>
      <c r="S64" s="42">
        <v>0.84027777777778601</v>
      </c>
      <c r="T64" s="50">
        <v>30</v>
      </c>
      <c r="U64" s="42">
        <v>0.86458360821275104</v>
      </c>
      <c r="V64" s="50">
        <v>30</v>
      </c>
      <c r="W64" s="42">
        <v>0.895833333333375</v>
      </c>
      <c r="X64" s="50">
        <v>25</v>
      </c>
      <c r="Y64" s="42">
        <v>0.92014026328597698</v>
      </c>
      <c r="Z64" s="50">
        <v>25</v>
      </c>
      <c r="AA64" s="24"/>
      <c r="AB64" s="50"/>
      <c r="AC64" s="24"/>
      <c r="AD64" s="50"/>
      <c r="AE64" s="24"/>
      <c r="AF64" s="50"/>
      <c r="AG64" s="24"/>
      <c r="AH64" s="50"/>
      <c r="AI64" s="1" t="s">
        <v>29</v>
      </c>
      <c r="AK64" s="2">
        <v>0.94444444444444453</v>
      </c>
    </row>
    <row r="65" spans="1:37" s="36" customFormat="1" ht="15">
      <c r="A65" s="36">
        <v>11</v>
      </c>
      <c r="B65" s="21"/>
      <c r="C65" s="39"/>
      <c r="D65" s="49"/>
      <c r="E65" s="39"/>
      <c r="F65" s="49"/>
      <c r="H65" s="49"/>
      <c r="I65" s="75"/>
      <c r="J65" s="49"/>
      <c r="L65" s="49"/>
      <c r="M65" s="81">
        <v>0.71597222222222223</v>
      </c>
      <c r="N65" s="49"/>
      <c r="O65" s="21">
        <v>0.72291666666666676</v>
      </c>
      <c r="P65" s="49">
        <v>30</v>
      </c>
      <c r="Q65" s="21">
        <v>0.75</v>
      </c>
      <c r="R65" s="49">
        <v>30</v>
      </c>
      <c r="S65" s="38">
        <v>0.79583333333333395</v>
      </c>
      <c r="T65" s="49">
        <v>30</v>
      </c>
      <c r="U65" s="39">
        <v>0.82013891179550702</v>
      </c>
      <c r="V65" s="49">
        <v>30</v>
      </c>
      <c r="W65" s="39">
        <v>0.85416666666665797</v>
      </c>
      <c r="X65" s="49">
        <v>30</v>
      </c>
      <c r="Y65" s="39">
        <v>0.87847194734280498</v>
      </c>
      <c r="Z65" s="49">
        <v>30</v>
      </c>
      <c r="AA65" s="39">
        <v>0.909722222222346</v>
      </c>
      <c r="AB65" s="49">
        <v>25</v>
      </c>
      <c r="AC65" s="39">
        <v>0.93403190096904198</v>
      </c>
      <c r="AD65" s="49">
        <v>25</v>
      </c>
      <c r="AF65" s="49"/>
      <c r="AH65" s="66"/>
      <c r="AI65" s="36" t="s">
        <v>20</v>
      </c>
      <c r="AK65" s="21">
        <v>0.95833333333333337</v>
      </c>
    </row>
    <row r="66" spans="1:37" s="36" customFormat="1" ht="15">
      <c r="A66" s="36">
        <v>12</v>
      </c>
      <c r="B66" s="21"/>
      <c r="D66" s="49"/>
      <c r="F66" s="49"/>
      <c r="H66" s="49"/>
      <c r="I66" s="44">
        <v>0.67013888888888884</v>
      </c>
      <c r="J66" s="49"/>
      <c r="K66" s="39">
        <v>0.67708333333333903</v>
      </c>
      <c r="L66" s="49">
        <v>35</v>
      </c>
      <c r="M66" s="39">
        <v>0.70486111016789699</v>
      </c>
      <c r="N66" s="49">
        <v>35</v>
      </c>
      <c r="O66" s="21">
        <v>0.74513888888885804</v>
      </c>
      <c r="P66" s="49">
        <v>30</v>
      </c>
      <c r="Q66" s="21">
        <v>0.76944444902576803</v>
      </c>
      <c r="R66" s="49">
        <v>30</v>
      </c>
      <c r="S66" s="38">
        <v>0.812499999999998</v>
      </c>
      <c r="T66" s="49">
        <v>30</v>
      </c>
      <c r="U66" s="39">
        <v>0.836805486835701</v>
      </c>
      <c r="V66" s="49">
        <v>30</v>
      </c>
      <c r="W66" s="21">
        <v>0.87499999999996703</v>
      </c>
      <c r="X66" s="49">
        <v>30</v>
      </c>
      <c r="Y66" s="21">
        <v>0.899304456037885</v>
      </c>
      <c r="Z66" s="49">
        <v>25</v>
      </c>
      <c r="AA66" s="39">
        <v>0.93055555555580405</v>
      </c>
      <c r="AB66" s="49">
        <v>25</v>
      </c>
      <c r="AC66" s="39">
        <v>0.95486935749364099</v>
      </c>
      <c r="AD66" s="49">
        <v>25</v>
      </c>
      <c r="AF66" s="49"/>
      <c r="AH66" s="49"/>
      <c r="AI66" s="36" t="s">
        <v>24</v>
      </c>
      <c r="AK66" s="21">
        <v>0.97916666666666663</v>
      </c>
    </row>
  </sheetData>
  <mergeCells count="4">
    <mergeCell ref="A1:AE1"/>
    <mergeCell ref="A2:AE2"/>
    <mergeCell ref="A37:AE37"/>
    <mergeCell ref="A38:AE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70"/>
  <sheetViews>
    <sheetView topLeftCell="K1" zoomScaleNormal="100" workbookViewId="0">
      <selection activeCell="AK14" sqref="AK14:AK17"/>
    </sheetView>
  </sheetViews>
  <sheetFormatPr baseColWidth="10" defaultColWidth="9" defaultRowHeight="14"/>
  <cols>
    <col min="1" max="1" width="6" style="1" bestFit="1" customWidth="1"/>
    <col min="2" max="2" width="6.5" style="1" bestFit="1" customWidth="1"/>
    <col min="3" max="3" width="7.1640625" style="1" bestFit="1" customWidth="1"/>
    <col min="4" max="4" width="4.5" style="1" bestFit="1" customWidth="1"/>
    <col min="5" max="5" width="3.5" style="1" bestFit="1" customWidth="1"/>
    <col min="6" max="6" width="7.5" style="1" bestFit="1" customWidth="1"/>
    <col min="7" max="7" width="4.5" style="1" bestFit="1" customWidth="1"/>
    <col min="8" max="8" width="3.5" style="1" bestFit="1" customWidth="1"/>
    <col min="9" max="9" width="7.1640625" style="1" bestFit="1" customWidth="1"/>
    <col min="10" max="10" width="4.5" style="1" bestFit="1" customWidth="1"/>
    <col min="11" max="11" width="3.5" style="1" bestFit="1" customWidth="1"/>
    <col min="12" max="12" width="7.6640625" style="1" bestFit="1" customWidth="1"/>
    <col min="13" max="13" width="4.5" style="1" bestFit="1" customWidth="1"/>
    <col min="14" max="14" width="3.5" style="1" bestFit="1" customWidth="1"/>
    <col min="15" max="15" width="7.1640625" style="1" bestFit="1" customWidth="1"/>
    <col min="16" max="16" width="4.5" style="1" bestFit="1" customWidth="1"/>
    <col min="17" max="17" width="3.5" style="1" bestFit="1" customWidth="1"/>
    <col min="18" max="18" width="7.1640625" style="1" bestFit="1" customWidth="1"/>
    <col min="19" max="19" width="4.5" style="1" bestFit="1" customWidth="1"/>
    <col min="20" max="20" width="3.5" style="1" bestFit="1" customWidth="1"/>
    <col min="21" max="21" width="7.6640625" style="1" bestFit="1" customWidth="1"/>
    <col min="22" max="22" width="4.5" style="1" bestFit="1" customWidth="1"/>
    <col min="23" max="23" width="3.5" style="1" bestFit="1" customWidth="1"/>
    <col min="24" max="24" width="7.1640625" style="1" bestFit="1" customWidth="1"/>
    <col min="25" max="25" width="4.5" style="1" bestFit="1" customWidth="1"/>
    <col min="26" max="26" width="3.5" style="1" bestFit="1" customWidth="1"/>
    <col min="27" max="27" width="7.6640625" style="1" bestFit="1" customWidth="1"/>
    <col min="28" max="28" width="4.5" style="1" bestFit="1" customWidth="1"/>
    <col min="29" max="29" width="3.5" style="1" bestFit="1" customWidth="1"/>
    <col min="30" max="30" width="7.6640625" style="1" bestFit="1" customWidth="1"/>
    <col min="31" max="31" width="4.5" style="1" bestFit="1" customWidth="1"/>
    <col min="32" max="32" width="3.5" style="1" bestFit="1" customWidth="1"/>
    <col min="33" max="33" width="7.6640625" style="1" bestFit="1" customWidth="1"/>
    <col min="34" max="34" width="4.5" style="1" bestFit="1" customWidth="1"/>
    <col min="35" max="35" width="3.5" style="1" bestFit="1" customWidth="1"/>
    <col min="36" max="36" width="7.1640625" style="1" bestFit="1" customWidth="1"/>
    <col min="37" max="37" width="4.5" style="1" bestFit="1" customWidth="1"/>
    <col min="38" max="38" width="3.5" style="1" bestFit="1" customWidth="1"/>
    <col min="39" max="39" width="7.1640625" style="1" bestFit="1" customWidth="1"/>
    <col min="40" max="40" width="4.5" style="1" bestFit="1" customWidth="1"/>
    <col min="41" max="41" width="3.5" style="1" bestFit="1" customWidth="1"/>
    <col min="42" max="42" width="7.1640625" style="1" bestFit="1" customWidth="1"/>
    <col min="43" max="43" width="4.5" style="1" bestFit="1" customWidth="1"/>
    <col min="44" max="44" width="3.5" style="1" bestFit="1" customWidth="1"/>
    <col min="45" max="45" width="7.6640625" style="1" bestFit="1" customWidth="1"/>
    <col min="46" max="46" width="4.5" style="1" bestFit="1" customWidth="1"/>
    <col min="47" max="47" width="3.5" style="1" bestFit="1" customWidth="1"/>
    <col min="48" max="48" width="7.1640625" style="1" bestFit="1" customWidth="1"/>
    <col min="49" max="49" width="4.83203125" style="1" bestFit="1" customWidth="1"/>
    <col min="50" max="50" width="3.5" style="1" bestFit="1" customWidth="1"/>
    <col min="51" max="51" width="7.5" style="1" bestFit="1" customWidth="1"/>
    <col min="52" max="52" width="4.5" style="1" bestFit="1" customWidth="1"/>
    <col min="53" max="53" width="2.5" style="1" bestFit="1" customWidth="1"/>
    <col min="54" max="54" width="7.1640625" style="1" bestFit="1" customWidth="1"/>
    <col min="55" max="55" width="4.83203125" style="1" bestFit="1" customWidth="1"/>
    <col min="56" max="57" width="6.5" style="1" bestFit="1" customWidth="1"/>
    <col min="58" max="16384" width="9" style="1"/>
  </cols>
  <sheetData>
    <row r="1" spans="1:57" ht="28">
      <c r="A1" s="94" t="s">
        <v>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55"/>
      <c r="AU1" s="55"/>
    </row>
    <row r="2" spans="1:57" ht="20">
      <c r="A2" s="90" t="s">
        <v>71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47"/>
      <c r="AU2" s="47"/>
    </row>
    <row r="3" spans="1:57" ht="15">
      <c r="A3" s="1" t="s">
        <v>0</v>
      </c>
      <c r="B3" s="1" t="s">
        <v>1</v>
      </c>
      <c r="C3" s="1" t="s">
        <v>2</v>
      </c>
      <c r="D3" s="63" t="s">
        <v>35</v>
      </c>
      <c r="E3" s="63" t="s">
        <v>36</v>
      </c>
      <c r="F3" s="1" t="s">
        <v>3</v>
      </c>
      <c r="I3" s="1" t="s">
        <v>2</v>
      </c>
      <c r="L3" s="1" t="s">
        <v>3</v>
      </c>
      <c r="O3" s="1" t="s">
        <v>2</v>
      </c>
      <c r="R3" s="1" t="s">
        <v>3</v>
      </c>
      <c r="U3" s="1" t="s">
        <v>2</v>
      </c>
      <c r="X3" s="1" t="s">
        <v>3</v>
      </c>
      <c r="AA3" s="1" t="s">
        <v>2</v>
      </c>
      <c r="AD3" s="1" t="s">
        <v>3</v>
      </c>
      <c r="AG3" s="1" t="s">
        <v>2</v>
      </c>
      <c r="AJ3" s="1" t="s">
        <v>3</v>
      </c>
      <c r="AM3" s="1" t="s">
        <v>2</v>
      </c>
      <c r="AP3" s="1" t="s">
        <v>3</v>
      </c>
      <c r="AS3" s="1" t="s">
        <v>2</v>
      </c>
      <c r="AV3" s="1" t="s">
        <v>3</v>
      </c>
      <c r="BD3" s="3" t="s">
        <v>4</v>
      </c>
      <c r="BE3" s="3" t="s">
        <v>5</v>
      </c>
    </row>
    <row r="4" spans="1:57">
      <c r="A4" s="1">
        <v>1</v>
      </c>
      <c r="B4" s="2">
        <v>0.23194444444444443</v>
      </c>
      <c r="D4" s="45"/>
      <c r="E4" s="54"/>
      <c r="G4" s="45"/>
      <c r="H4" s="54"/>
      <c r="I4" s="2">
        <v>0.242361111111112</v>
      </c>
      <c r="J4" s="45">
        <v>25</v>
      </c>
      <c r="K4" s="54">
        <v>5</v>
      </c>
      <c r="L4" s="2">
        <v>0.26319444444444401</v>
      </c>
      <c r="M4" s="45">
        <v>30</v>
      </c>
      <c r="N4" s="54">
        <v>15</v>
      </c>
      <c r="O4" s="15">
        <v>0.29444444444444501</v>
      </c>
      <c r="P4" s="50">
        <v>40</v>
      </c>
      <c r="Q4" s="54">
        <v>6</v>
      </c>
      <c r="R4" s="15">
        <v>0.326388888888892</v>
      </c>
      <c r="S4" s="50">
        <v>45</v>
      </c>
      <c r="T4" s="54">
        <v>9</v>
      </c>
      <c r="U4" s="15">
        <v>0.36388888888888887</v>
      </c>
      <c r="V4" s="50">
        <v>30</v>
      </c>
      <c r="W4" s="54">
        <v>5</v>
      </c>
      <c r="X4" s="2">
        <v>0.38819444444444445</v>
      </c>
      <c r="Y4" s="50">
        <v>30</v>
      </c>
      <c r="Z4" s="54">
        <v>31</v>
      </c>
      <c r="AA4" s="15">
        <v>0.43055555555578601</v>
      </c>
      <c r="AB4" s="50">
        <v>30</v>
      </c>
      <c r="AC4" s="54">
        <v>5</v>
      </c>
      <c r="AD4" s="2">
        <v>0.45486111111105099</v>
      </c>
      <c r="AE4" s="50">
        <v>30</v>
      </c>
      <c r="AF4" s="54">
        <v>31</v>
      </c>
      <c r="AG4" s="16">
        <v>0.497222222225218</v>
      </c>
      <c r="AH4" s="50">
        <v>30</v>
      </c>
      <c r="AI4" s="54">
        <v>5</v>
      </c>
      <c r="AJ4" s="2">
        <v>0.52152777777700299</v>
      </c>
      <c r="AK4" s="50">
        <v>30</v>
      </c>
      <c r="AL4" s="54"/>
      <c r="AN4" s="48"/>
      <c r="AO4" s="54"/>
      <c r="AQ4" s="48"/>
      <c r="AR4" s="54"/>
      <c r="AT4" s="48"/>
      <c r="AU4" s="54"/>
      <c r="AW4" s="65"/>
      <c r="BD4" s="2">
        <v>0.54236111111111118</v>
      </c>
      <c r="BE4" s="2">
        <v>0.5493055555555556</v>
      </c>
    </row>
    <row r="5" spans="1:57">
      <c r="A5" s="1">
        <v>2</v>
      </c>
      <c r="B5" s="2">
        <v>0.18402777777777779</v>
      </c>
      <c r="C5" s="15">
        <v>0.19444444444444445</v>
      </c>
      <c r="D5" s="45">
        <v>25</v>
      </c>
      <c r="E5" s="54">
        <v>10</v>
      </c>
      <c r="F5" s="15">
        <v>0.21875</v>
      </c>
      <c r="G5" s="45">
        <v>25</v>
      </c>
      <c r="H5" s="54">
        <v>17</v>
      </c>
      <c r="I5" s="2">
        <v>0.24791666666666801</v>
      </c>
      <c r="J5" s="45">
        <v>25</v>
      </c>
      <c r="K5" s="54">
        <v>5</v>
      </c>
      <c r="L5" s="2">
        <v>0.26874999999999999</v>
      </c>
      <c r="M5" s="45">
        <v>30</v>
      </c>
      <c r="N5" s="54">
        <v>13</v>
      </c>
      <c r="O5" s="15">
        <v>0.2986111111111111</v>
      </c>
      <c r="P5" s="50">
        <v>45</v>
      </c>
      <c r="Q5" s="54">
        <v>5</v>
      </c>
      <c r="R5" s="2">
        <v>0.33333333333333331</v>
      </c>
      <c r="S5" s="50">
        <v>40</v>
      </c>
      <c r="T5" s="54">
        <v>12</v>
      </c>
      <c r="U5" s="15">
        <v>0.36944444444445301</v>
      </c>
      <c r="V5" s="50">
        <v>30</v>
      </c>
      <c r="W5" s="54">
        <v>5</v>
      </c>
      <c r="X5" s="2">
        <v>0.39374999999999799</v>
      </c>
      <c r="Y5" s="50">
        <v>30</v>
      </c>
      <c r="Z5" s="54">
        <v>31</v>
      </c>
      <c r="AA5" s="15">
        <v>0.43611111111157203</v>
      </c>
      <c r="AB5" s="50">
        <v>30</v>
      </c>
      <c r="AC5" s="54">
        <v>5</v>
      </c>
      <c r="AD5" s="2">
        <v>0.46041666666654701</v>
      </c>
      <c r="AE5" s="50">
        <v>30</v>
      </c>
      <c r="AF5" s="54"/>
      <c r="AG5" s="34"/>
      <c r="AH5" s="50"/>
      <c r="AI5" s="54"/>
      <c r="AJ5" s="2"/>
      <c r="AK5" s="50"/>
      <c r="AL5" s="54"/>
      <c r="AN5" s="50"/>
      <c r="AO5" s="54"/>
      <c r="AQ5" s="48"/>
      <c r="AR5" s="54"/>
      <c r="AT5" s="50"/>
      <c r="AU5" s="54"/>
      <c r="AW5" s="65"/>
      <c r="BD5" s="2">
        <v>0.48125000000000001</v>
      </c>
      <c r="BE5" s="2">
        <v>0.48819444444444443</v>
      </c>
    </row>
    <row r="6" spans="1:57">
      <c r="A6" s="1">
        <v>3</v>
      </c>
      <c r="B6" s="25">
        <v>0.29236111111111113</v>
      </c>
      <c r="C6" s="36"/>
      <c r="D6" s="45"/>
      <c r="E6" s="54"/>
      <c r="F6" s="36"/>
      <c r="G6" s="45"/>
      <c r="H6" s="54"/>
      <c r="I6" s="36"/>
      <c r="J6" s="45"/>
      <c r="K6" s="54"/>
      <c r="L6" s="36"/>
      <c r="M6" s="45"/>
      <c r="N6" s="54"/>
      <c r="O6" s="15">
        <v>0.30277777777777698</v>
      </c>
      <c r="P6" s="50">
        <v>45</v>
      </c>
      <c r="Q6" s="54">
        <v>7</v>
      </c>
      <c r="R6" s="15">
        <v>0.33888888888888885</v>
      </c>
      <c r="S6" s="50">
        <v>40</v>
      </c>
      <c r="T6" s="54">
        <v>12</v>
      </c>
      <c r="U6" s="15">
        <v>0.37500000000001699</v>
      </c>
      <c r="V6" s="50">
        <v>30</v>
      </c>
      <c r="W6" s="54">
        <v>5</v>
      </c>
      <c r="X6" s="2">
        <v>0.39930555555555097</v>
      </c>
      <c r="Y6" s="50">
        <v>30</v>
      </c>
      <c r="Z6" s="54">
        <v>31</v>
      </c>
      <c r="AA6" s="16">
        <v>0.44166666666735799</v>
      </c>
      <c r="AB6" s="50">
        <v>30</v>
      </c>
      <c r="AC6" s="54">
        <v>5</v>
      </c>
      <c r="AD6" s="2">
        <v>0.46597222222204199</v>
      </c>
      <c r="AE6" s="50">
        <v>30</v>
      </c>
      <c r="AF6" s="54">
        <v>23</v>
      </c>
      <c r="AG6" s="15">
        <v>0.50277777778100396</v>
      </c>
      <c r="AH6" s="50">
        <v>30</v>
      </c>
      <c r="AI6" s="54">
        <v>5</v>
      </c>
      <c r="AJ6" s="2">
        <v>0.52708333333249902</v>
      </c>
      <c r="AK6" s="50">
        <v>30</v>
      </c>
      <c r="AL6" s="54">
        <v>16</v>
      </c>
      <c r="AM6" s="15">
        <v>0.559027777777796</v>
      </c>
      <c r="AN6" s="50">
        <v>30</v>
      </c>
      <c r="AO6" s="54">
        <v>5</v>
      </c>
      <c r="AP6" s="2">
        <v>0.58333333333328197</v>
      </c>
      <c r="AQ6" s="50">
        <v>30</v>
      </c>
      <c r="AR6" s="54"/>
      <c r="AS6" s="36"/>
      <c r="AT6" s="50"/>
      <c r="AU6" s="54"/>
      <c r="AV6" s="36"/>
      <c r="AW6" s="66"/>
      <c r="AX6" s="36"/>
      <c r="AY6" s="36"/>
      <c r="AZ6" s="36"/>
      <c r="BA6" s="36"/>
      <c r="BB6" s="36"/>
      <c r="BC6" s="36"/>
      <c r="BD6" s="25">
        <v>0.60416666666666663</v>
      </c>
      <c r="BE6" s="25">
        <v>0.61111111111111105</v>
      </c>
    </row>
    <row r="7" spans="1:57">
      <c r="A7" s="1">
        <v>4</v>
      </c>
      <c r="B7" s="2">
        <v>0.19444444444444445</v>
      </c>
      <c r="C7" s="2">
        <v>0.20486111111111113</v>
      </c>
      <c r="D7" s="45">
        <v>25</v>
      </c>
      <c r="E7" s="54">
        <v>5</v>
      </c>
      <c r="F7" s="2">
        <v>0.22569444444444445</v>
      </c>
      <c r="G7" s="45">
        <v>25</v>
      </c>
      <c r="H7" s="54">
        <v>15</v>
      </c>
      <c r="I7" s="2">
        <v>0.25347222222222399</v>
      </c>
      <c r="J7" s="45">
        <v>25</v>
      </c>
      <c r="K7" s="54">
        <v>5</v>
      </c>
      <c r="L7" s="2">
        <v>0.27430555555555602</v>
      </c>
      <c r="M7" s="45">
        <v>35</v>
      </c>
      <c r="N7" s="54">
        <v>12</v>
      </c>
      <c r="O7" s="15">
        <v>0.30694444444444302</v>
      </c>
      <c r="P7" s="50">
        <v>45</v>
      </c>
      <c r="Q7" s="54">
        <v>9</v>
      </c>
      <c r="R7" s="2">
        <v>0.3444444444444445</v>
      </c>
      <c r="S7" s="50">
        <v>40</v>
      </c>
      <c r="T7" s="54">
        <v>12</v>
      </c>
      <c r="U7" s="15">
        <v>0.38055555555558002</v>
      </c>
      <c r="V7" s="50">
        <v>30</v>
      </c>
      <c r="W7" s="54">
        <v>5</v>
      </c>
      <c r="X7" s="2">
        <v>0.40486111111110501</v>
      </c>
      <c r="Y7" s="50">
        <v>30</v>
      </c>
      <c r="Z7" s="54">
        <v>31</v>
      </c>
      <c r="AA7" s="16">
        <v>0.44722222222314401</v>
      </c>
      <c r="AB7" s="50">
        <v>30</v>
      </c>
      <c r="AC7" s="54">
        <v>5</v>
      </c>
      <c r="AD7" s="2">
        <v>0.47152777777753802</v>
      </c>
      <c r="AE7" s="50">
        <v>30</v>
      </c>
      <c r="AF7" s="54"/>
      <c r="AG7" s="34"/>
      <c r="AH7" s="50"/>
      <c r="AI7" s="54"/>
      <c r="AJ7" s="2"/>
      <c r="AK7" s="50"/>
      <c r="AL7" s="54"/>
      <c r="AN7" s="50"/>
      <c r="AO7" s="54"/>
      <c r="AQ7" s="48"/>
      <c r="AR7" s="54"/>
      <c r="AT7" s="50"/>
      <c r="AU7" s="54"/>
      <c r="AW7" s="65"/>
      <c r="BD7" s="2">
        <v>0.49236111111111108</v>
      </c>
      <c r="BE7" s="2">
        <v>0.4993055555555555</v>
      </c>
    </row>
    <row r="8" spans="1:57">
      <c r="A8" s="1">
        <v>5</v>
      </c>
      <c r="B8" s="2">
        <v>0.3756944444444445</v>
      </c>
      <c r="C8" s="36"/>
      <c r="D8" s="45"/>
      <c r="E8" s="54"/>
      <c r="F8" s="36"/>
      <c r="G8" s="45"/>
      <c r="H8" s="54"/>
      <c r="J8" s="45"/>
      <c r="K8" s="54"/>
      <c r="M8" s="45"/>
      <c r="N8" s="54"/>
      <c r="P8" s="50"/>
      <c r="Q8" s="54"/>
      <c r="S8" s="50"/>
      <c r="T8" s="54"/>
      <c r="U8" s="15">
        <v>0.38611111111114399</v>
      </c>
      <c r="V8" s="50">
        <v>30</v>
      </c>
      <c r="W8" s="54">
        <v>5</v>
      </c>
      <c r="X8" s="2">
        <v>0.41041666666665799</v>
      </c>
      <c r="Y8" s="50">
        <v>30</v>
      </c>
      <c r="Z8" s="54">
        <v>31</v>
      </c>
      <c r="AA8" s="23">
        <v>0.45277777777893002</v>
      </c>
      <c r="AB8" s="50">
        <v>30</v>
      </c>
      <c r="AC8" s="54">
        <v>5</v>
      </c>
      <c r="AD8" s="2">
        <v>0.47708333333303499</v>
      </c>
      <c r="AE8" s="50">
        <v>30</v>
      </c>
      <c r="AF8" s="54">
        <v>16</v>
      </c>
      <c r="AG8" s="15">
        <v>0.50902777777779196</v>
      </c>
      <c r="AH8" s="50">
        <v>30</v>
      </c>
      <c r="AI8" s="54">
        <v>5</v>
      </c>
      <c r="AJ8" s="2">
        <v>0.53333333333329602</v>
      </c>
      <c r="AK8" s="50">
        <v>30</v>
      </c>
      <c r="AL8" s="54">
        <v>15</v>
      </c>
      <c r="AM8" s="15">
        <v>0.56458333333335198</v>
      </c>
      <c r="AN8" s="50">
        <v>30</v>
      </c>
      <c r="AO8" s="54">
        <v>5</v>
      </c>
      <c r="AP8" s="2">
        <v>0.58888888888883595</v>
      </c>
      <c r="AQ8" s="50">
        <v>30</v>
      </c>
      <c r="AR8" s="54">
        <v>15</v>
      </c>
      <c r="AS8" s="15">
        <v>0.620138888888912</v>
      </c>
      <c r="AT8" s="50">
        <v>30</v>
      </c>
      <c r="AU8" s="54">
        <v>5</v>
      </c>
      <c r="AV8" s="2">
        <v>0.64444444444437599</v>
      </c>
      <c r="AW8" s="50">
        <v>35</v>
      </c>
      <c r="AX8" s="2"/>
      <c r="BD8" s="2">
        <v>0.66875000000000007</v>
      </c>
      <c r="BE8" s="2">
        <v>0.67569444444444438</v>
      </c>
    </row>
    <row r="9" spans="1:57">
      <c r="A9" s="1">
        <v>6</v>
      </c>
      <c r="B9" s="2">
        <v>0.25625000000000003</v>
      </c>
      <c r="D9" s="45"/>
      <c r="E9" s="54"/>
      <c r="G9" s="45"/>
      <c r="H9" s="54"/>
      <c r="I9" s="15">
        <v>0.266666666666667</v>
      </c>
      <c r="J9" s="45">
        <v>25</v>
      </c>
      <c r="K9" s="54">
        <v>10</v>
      </c>
      <c r="L9" s="2">
        <v>0.29097222222222402</v>
      </c>
      <c r="M9" s="45">
        <v>50</v>
      </c>
      <c r="N9" s="54">
        <v>6</v>
      </c>
      <c r="O9" s="15">
        <v>0.32916666666667099</v>
      </c>
      <c r="P9" s="50">
        <v>35</v>
      </c>
      <c r="Q9" s="54">
        <v>12</v>
      </c>
      <c r="R9" s="2">
        <v>0.36180555555555599</v>
      </c>
      <c r="S9" s="50">
        <v>35</v>
      </c>
      <c r="T9" s="54">
        <v>24</v>
      </c>
      <c r="U9" s="15">
        <v>0.40277777777767898</v>
      </c>
      <c r="V9" s="50">
        <v>30</v>
      </c>
      <c r="W9" s="54">
        <v>5</v>
      </c>
      <c r="X9" s="2">
        <v>0.42708333333335902</v>
      </c>
      <c r="Y9" s="50">
        <v>30</v>
      </c>
      <c r="Z9" s="54">
        <v>31</v>
      </c>
      <c r="AA9" s="23">
        <v>0.46944444444628802</v>
      </c>
      <c r="AB9" s="50">
        <v>30</v>
      </c>
      <c r="AC9" s="54">
        <v>5</v>
      </c>
      <c r="AD9" s="2">
        <v>0.49374999999952301</v>
      </c>
      <c r="AE9" s="50">
        <v>30</v>
      </c>
      <c r="AF9" s="54">
        <v>16</v>
      </c>
      <c r="AG9" s="15">
        <v>0.52569444444446001</v>
      </c>
      <c r="AH9" s="50">
        <v>30</v>
      </c>
      <c r="AI9" s="54">
        <v>5</v>
      </c>
      <c r="AJ9" s="2">
        <v>0.54999999999995797</v>
      </c>
      <c r="AK9" s="50">
        <v>30</v>
      </c>
      <c r="AL9" s="54"/>
      <c r="AN9" s="48"/>
      <c r="AO9" s="54"/>
      <c r="AQ9" s="48"/>
      <c r="AR9" s="54"/>
      <c r="AT9" s="48"/>
      <c r="AU9" s="54"/>
      <c r="AW9" s="65"/>
      <c r="BD9" s="2">
        <v>0.5708333333333333</v>
      </c>
      <c r="BE9" s="2">
        <v>0.57777777777777783</v>
      </c>
    </row>
    <row r="10" spans="1:57">
      <c r="A10" s="1">
        <v>7</v>
      </c>
      <c r="B10" s="2">
        <v>0.20833333333333334</v>
      </c>
      <c r="C10" s="2">
        <v>0.21875</v>
      </c>
      <c r="D10" s="45">
        <v>25</v>
      </c>
      <c r="E10" s="54">
        <v>5</v>
      </c>
      <c r="F10" s="2">
        <v>0.23958333333333334</v>
      </c>
      <c r="G10" s="45">
        <v>25</v>
      </c>
      <c r="H10" s="54">
        <v>20</v>
      </c>
      <c r="I10" s="2">
        <v>0.27083333333333331</v>
      </c>
      <c r="J10" s="45">
        <v>30</v>
      </c>
      <c r="K10" s="54">
        <v>7</v>
      </c>
      <c r="L10" s="2">
        <v>0.29652777777778</v>
      </c>
      <c r="M10" s="45">
        <v>50</v>
      </c>
      <c r="N10" s="54">
        <v>5</v>
      </c>
      <c r="O10" s="15">
        <v>0.33472222222222803</v>
      </c>
      <c r="P10" s="50">
        <v>35</v>
      </c>
      <c r="Q10" s="54">
        <v>10</v>
      </c>
      <c r="R10" s="2">
        <v>0.36597222222222298</v>
      </c>
      <c r="S10" s="50">
        <v>35</v>
      </c>
      <c r="T10" s="54">
        <v>24</v>
      </c>
      <c r="U10" s="15">
        <v>0.40694444444431299</v>
      </c>
      <c r="V10" s="50">
        <v>30</v>
      </c>
      <c r="W10" s="54">
        <v>5</v>
      </c>
      <c r="X10" s="2">
        <v>0.43125000000003499</v>
      </c>
      <c r="Y10" s="50">
        <v>30</v>
      </c>
      <c r="Z10" s="54">
        <v>33</v>
      </c>
      <c r="AA10" s="16">
        <v>0.47500000000207399</v>
      </c>
      <c r="AB10" s="50">
        <v>30</v>
      </c>
      <c r="AC10" s="54">
        <v>5</v>
      </c>
      <c r="AD10" s="2">
        <v>0.49930555555501899</v>
      </c>
      <c r="AE10" s="50">
        <v>30</v>
      </c>
      <c r="AF10" s="54"/>
      <c r="AH10" s="50"/>
      <c r="AI10" s="54"/>
      <c r="AK10" s="48"/>
      <c r="AL10" s="54"/>
      <c r="AN10" s="48"/>
      <c r="AO10" s="54"/>
      <c r="AQ10" s="48"/>
      <c r="AR10" s="54"/>
      <c r="AT10" s="48"/>
      <c r="AU10" s="54"/>
      <c r="AW10" s="65"/>
      <c r="BD10" s="2">
        <v>0.52013888888888882</v>
      </c>
      <c r="BE10" s="2">
        <v>0.52708333333333335</v>
      </c>
    </row>
    <row r="11" spans="1:57">
      <c r="A11" s="1">
        <v>8</v>
      </c>
      <c r="B11" s="2">
        <v>0.26458333333333334</v>
      </c>
      <c r="D11" s="45"/>
      <c r="E11" s="54"/>
      <c r="G11" s="45"/>
      <c r="H11" s="54"/>
      <c r="I11" s="15">
        <v>0.27500000000000002</v>
      </c>
      <c r="J11" s="45">
        <v>30</v>
      </c>
      <c r="K11" s="54">
        <v>9</v>
      </c>
      <c r="L11" s="2">
        <v>0.30208333333333598</v>
      </c>
      <c r="M11" s="45">
        <v>50</v>
      </c>
      <c r="N11" s="54">
        <v>5</v>
      </c>
      <c r="O11" s="15">
        <v>0.34027777777778501</v>
      </c>
      <c r="P11" s="50">
        <v>35</v>
      </c>
      <c r="Q11" s="54">
        <v>8</v>
      </c>
      <c r="R11" s="2">
        <v>0.37013888888889002</v>
      </c>
      <c r="S11" s="50">
        <v>35</v>
      </c>
      <c r="T11" s="54">
        <v>24</v>
      </c>
      <c r="U11" s="15">
        <v>0.411111111110947</v>
      </c>
      <c r="V11" s="50">
        <v>30</v>
      </c>
      <c r="W11" s="54">
        <v>5</v>
      </c>
      <c r="X11" s="2">
        <v>0.43541666666670997</v>
      </c>
      <c r="Y11" s="50">
        <v>30</v>
      </c>
      <c r="Z11" s="54">
        <v>35</v>
      </c>
      <c r="AA11" s="16">
        <v>0.48055555555786</v>
      </c>
      <c r="AB11" s="50">
        <v>30</v>
      </c>
      <c r="AC11" s="54">
        <v>5</v>
      </c>
      <c r="AD11" s="2">
        <v>0.50486111111051502</v>
      </c>
      <c r="AE11" s="50">
        <v>30</v>
      </c>
      <c r="AF11" s="54">
        <v>16</v>
      </c>
      <c r="AG11" s="15">
        <v>0.53680555555557197</v>
      </c>
      <c r="AH11" s="50">
        <v>30</v>
      </c>
      <c r="AI11" s="54">
        <v>5</v>
      </c>
      <c r="AJ11" s="2">
        <v>0.56111111111106604</v>
      </c>
      <c r="AK11" s="50">
        <v>30</v>
      </c>
      <c r="AL11" s="54"/>
      <c r="AN11" s="48"/>
      <c r="AO11" s="54"/>
      <c r="AQ11" s="48"/>
      <c r="AR11" s="54"/>
      <c r="AT11" s="48"/>
      <c r="AU11" s="54"/>
      <c r="AW11" s="65"/>
      <c r="BD11" s="2">
        <v>0.58194444444444449</v>
      </c>
      <c r="BE11" s="2">
        <v>0.58888888888888891</v>
      </c>
    </row>
    <row r="12" spans="1:57">
      <c r="A12" s="1">
        <v>9</v>
      </c>
      <c r="B12" s="2">
        <v>0.21527777777777779</v>
      </c>
      <c r="C12" s="2">
        <v>0.22569444444444445</v>
      </c>
      <c r="D12" s="45">
        <v>25</v>
      </c>
      <c r="E12" s="54">
        <v>5</v>
      </c>
      <c r="F12" s="2">
        <v>0.24652777777777779</v>
      </c>
      <c r="G12" s="45">
        <v>25</v>
      </c>
      <c r="H12" s="54">
        <v>22</v>
      </c>
      <c r="I12" s="15">
        <v>0.27916666666666601</v>
      </c>
      <c r="J12" s="45">
        <v>30</v>
      </c>
      <c r="K12" s="54">
        <v>11</v>
      </c>
      <c r="L12" s="2">
        <v>0.30763888888889201</v>
      </c>
      <c r="M12" s="45">
        <v>50</v>
      </c>
      <c r="N12" s="54">
        <v>5</v>
      </c>
      <c r="O12" s="15">
        <v>0.34583333333334199</v>
      </c>
      <c r="P12" s="50">
        <v>35</v>
      </c>
      <c r="Q12" s="54">
        <v>6</v>
      </c>
      <c r="R12" s="2">
        <v>0.374305555555557</v>
      </c>
      <c r="S12" s="50">
        <v>35</v>
      </c>
      <c r="T12" s="54">
        <v>24</v>
      </c>
      <c r="U12" s="15">
        <v>0.41527777777758101</v>
      </c>
      <c r="V12" s="50">
        <v>30</v>
      </c>
      <c r="W12" s="54">
        <v>5</v>
      </c>
      <c r="X12" s="2">
        <v>0.43958333333338501</v>
      </c>
      <c r="Y12" s="50">
        <v>30</v>
      </c>
      <c r="Z12" s="54">
        <v>37</v>
      </c>
      <c r="AA12" s="16">
        <v>0.48611111111364602</v>
      </c>
      <c r="AB12" s="50">
        <v>30</v>
      </c>
      <c r="AC12" s="54">
        <v>5</v>
      </c>
      <c r="AD12" s="2">
        <v>0.51041666666601104</v>
      </c>
      <c r="AE12" s="50">
        <v>30</v>
      </c>
      <c r="AF12" s="54">
        <v>16</v>
      </c>
      <c r="AG12" s="15">
        <v>0.54236111111112795</v>
      </c>
      <c r="AH12" s="50">
        <v>30</v>
      </c>
      <c r="AI12" s="54">
        <v>5</v>
      </c>
      <c r="AJ12" s="2">
        <v>0.56666666666662002</v>
      </c>
      <c r="AK12" s="50">
        <v>30</v>
      </c>
      <c r="AL12" s="54"/>
      <c r="AN12" s="48"/>
      <c r="AO12" s="54"/>
      <c r="AQ12" s="48"/>
      <c r="AR12" s="54"/>
      <c r="AT12" s="48"/>
      <c r="AU12" s="54"/>
      <c r="AW12" s="65"/>
      <c r="BD12" s="2">
        <v>0.58750000000000002</v>
      </c>
      <c r="BE12" s="2">
        <v>0.59444444444444444</v>
      </c>
    </row>
    <row r="13" spans="1:57">
      <c r="A13" s="1">
        <v>10</v>
      </c>
      <c r="B13" s="2">
        <v>0.22638888888888889</v>
      </c>
      <c r="C13" s="2">
        <v>0.23680555555555599</v>
      </c>
      <c r="D13" s="45">
        <v>25</v>
      </c>
      <c r="E13" s="54">
        <v>5</v>
      </c>
      <c r="F13" s="2">
        <v>0.25763888888888897</v>
      </c>
      <c r="G13" s="45">
        <v>30</v>
      </c>
      <c r="H13" s="54">
        <v>15</v>
      </c>
      <c r="I13" s="15">
        <v>0.28888888888888897</v>
      </c>
      <c r="J13" s="45">
        <v>40</v>
      </c>
      <c r="K13" s="54">
        <v>5</v>
      </c>
      <c r="L13" s="2">
        <v>0.32013888888888598</v>
      </c>
      <c r="M13" s="45">
        <v>45</v>
      </c>
      <c r="N13" s="54">
        <v>10</v>
      </c>
      <c r="O13" s="15">
        <v>0.35833333333332501</v>
      </c>
      <c r="P13" s="50">
        <v>30</v>
      </c>
      <c r="Q13" s="54">
        <v>5</v>
      </c>
      <c r="R13" s="2">
        <v>0.38263888888889103</v>
      </c>
      <c r="S13" s="50">
        <v>30</v>
      </c>
      <c r="T13" s="54">
        <v>31</v>
      </c>
      <c r="U13" s="15">
        <v>0.42499999999999999</v>
      </c>
      <c r="V13" s="50">
        <v>30</v>
      </c>
      <c r="W13" s="54">
        <v>5</v>
      </c>
      <c r="X13" s="2">
        <v>0.44930555555555557</v>
      </c>
      <c r="Y13" s="50">
        <v>30</v>
      </c>
      <c r="Z13" s="54">
        <v>31</v>
      </c>
      <c r="AA13" s="23">
        <v>0.49166666666943198</v>
      </c>
      <c r="AB13" s="50">
        <v>30</v>
      </c>
      <c r="AC13" s="54">
        <v>5</v>
      </c>
      <c r="AD13" s="2">
        <v>0.51597222222150696</v>
      </c>
      <c r="AE13" s="50">
        <v>30</v>
      </c>
      <c r="AF13" s="54"/>
      <c r="AG13" s="34"/>
      <c r="AH13" s="50"/>
      <c r="AI13" s="54"/>
      <c r="AJ13" s="34"/>
      <c r="AK13" s="50"/>
      <c r="AL13" s="54"/>
      <c r="AN13" s="48"/>
      <c r="AO13" s="54"/>
      <c r="AQ13" s="48"/>
      <c r="AR13" s="54"/>
      <c r="AT13" s="48"/>
      <c r="AU13" s="54"/>
      <c r="AW13" s="65"/>
      <c r="BD13" s="2">
        <v>0.53680555555555554</v>
      </c>
      <c r="BE13" s="2">
        <v>0.54375000000000007</v>
      </c>
    </row>
    <row r="14" spans="1:57">
      <c r="A14" s="1">
        <v>11</v>
      </c>
      <c r="B14" s="2">
        <v>0.30208333333333331</v>
      </c>
      <c r="C14" s="36"/>
      <c r="D14" s="45"/>
      <c r="E14" s="54"/>
      <c r="F14" s="36"/>
      <c r="G14" s="45"/>
      <c r="H14" s="54"/>
      <c r="I14" s="36"/>
      <c r="J14" s="45"/>
      <c r="K14" s="54"/>
      <c r="L14" s="21"/>
      <c r="M14" s="45"/>
      <c r="N14" s="54"/>
      <c r="O14" s="22">
        <v>0.3125</v>
      </c>
      <c r="P14" s="50">
        <v>40</v>
      </c>
      <c r="Q14" s="54">
        <v>13</v>
      </c>
      <c r="R14" s="22">
        <v>0.34930555555555554</v>
      </c>
      <c r="S14" s="50">
        <v>40</v>
      </c>
      <c r="T14" s="54">
        <v>19</v>
      </c>
      <c r="U14" s="22">
        <v>0.39027777777777778</v>
      </c>
      <c r="V14" s="50">
        <v>30</v>
      </c>
      <c r="W14" s="54">
        <v>5</v>
      </c>
      <c r="X14" s="21">
        <v>0.4145833333333333</v>
      </c>
      <c r="Y14" s="50">
        <v>30</v>
      </c>
      <c r="Z14" s="54">
        <v>33</v>
      </c>
      <c r="AA14" s="20">
        <v>0.45833333333471599</v>
      </c>
      <c r="AB14" s="50">
        <v>30</v>
      </c>
      <c r="AC14" s="54">
        <v>5</v>
      </c>
      <c r="AD14" s="21">
        <v>0.48263888888853101</v>
      </c>
      <c r="AE14" s="50">
        <v>30</v>
      </c>
      <c r="AF14" s="54">
        <v>16</v>
      </c>
      <c r="AG14" s="22">
        <v>0.51458333333334805</v>
      </c>
      <c r="AH14" s="50">
        <v>30</v>
      </c>
      <c r="AI14" s="54">
        <v>5</v>
      </c>
      <c r="AJ14" s="21">
        <v>0.53888888888885</v>
      </c>
      <c r="AK14" s="50">
        <v>30</v>
      </c>
      <c r="AL14" s="54"/>
      <c r="AN14" s="49"/>
      <c r="AO14" s="54"/>
      <c r="AQ14" s="49"/>
      <c r="AR14" s="54"/>
      <c r="AT14" s="50"/>
      <c r="AU14" s="54"/>
      <c r="AW14" s="65"/>
    </row>
    <row r="15" spans="1:57">
      <c r="A15" s="1">
        <v>12</v>
      </c>
      <c r="B15" s="2">
        <v>0.24791666666666667</v>
      </c>
      <c r="C15" s="36"/>
      <c r="D15" s="45"/>
      <c r="E15" s="54"/>
      <c r="F15" s="36"/>
      <c r="G15" s="45"/>
      <c r="H15" s="54"/>
      <c r="I15" s="22">
        <v>0.25833333333333336</v>
      </c>
      <c r="J15" s="45">
        <v>25</v>
      </c>
      <c r="K15" s="54">
        <v>6</v>
      </c>
      <c r="L15" s="21">
        <v>0.279861111111112</v>
      </c>
      <c r="M15" s="45">
        <v>45</v>
      </c>
      <c r="N15" s="54">
        <v>10</v>
      </c>
      <c r="O15" s="22">
        <v>0.31805555555555698</v>
      </c>
      <c r="P15" s="50">
        <v>40</v>
      </c>
      <c r="Q15" s="54">
        <v>11</v>
      </c>
      <c r="R15" s="21">
        <v>0.35347222222222202</v>
      </c>
      <c r="S15" s="50">
        <v>40</v>
      </c>
      <c r="T15" s="54">
        <v>19</v>
      </c>
      <c r="U15" s="22">
        <v>0.39444444444441201</v>
      </c>
      <c r="V15" s="50">
        <v>30</v>
      </c>
      <c r="W15" s="54">
        <v>5</v>
      </c>
      <c r="X15" s="21">
        <v>0.418750000000009</v>
      </c>
      <c r="Y15" s="50">
        <v>30</v>
      </c>
      <c r="Z15" s="54">
        <v>35</v>
      </c>
      <c r="AA15" s="20">
        <v>0.463888888890502</v>
      </c>
      <c r="AB15" s="50">
        <v>30</v>
      </c>
      <c r="AC15" s="54">
        <v>5</v>
      </c>
      <c r="AD15" s="21">
        <v>0.48819444444402699</v>
      </c>
      <c r="AE15" s="50">
        <v>30</v>
      </c>
      <c r="AF15" s="54">
        <v>16</v>
      </c>
      <c r="AG15" s="22">
        <v>0.52013888888890403</v>
      </c>
      <c r="AH15" s="50">
        <v>30</v>
      </c>
      <c r="AI15" s="54">
        <v>5</v>
      </c>
      <c r="AJ15" s="21">
        <v>0.54444444444440399</v>
      </c>
      <c r="AK15" s="50">
        <v>30</v>
      </c>
      <c r="AL15" s="54"/>
      <c r="AN15" s="49"/>
      <c r="AO15" s="54"/>
      <c r="AQ15" s="49"/>
      <c r="AR15" s="54"/>
      <c r="AT15" s="50"/>
      <c r="AU15" s="54"/>
      <c r="AW15" s="65"/>
    </row>
    <row r="16" spans="1:57">
      <c r="A16" s="1">
        <v>13</v>
      </c>
      <c r="B16" s="25">
        <v>0.20138888888888887</v>
      </c>
      <c r="C16" s="22">
        <v>0.21180555555555555</v>
      </c>
      <c r="D16" s="45">
        <v>25</v>
      </c>
      <c r="E16" s="54">
        <v>5</v>
      </c>
      <c r="F16" s="22">
        <v>0.23263888888888887</v>
      </c>
      <c r="G16" s="45">
        <v>25</v>
      </c>
      <c r="H16" s="54">
        <v>18</v>
      </c>
      <c r="I16" s="22">
        <v>0.26250000000000001</v>
      </c>
      <c r="J16" s="45">
        <v>25</v>
      </c>
      <c r="K16" s="54">
        <v>8</v>
      </c>
      <c r="L16" s="21">
        <v>0.28541666666666798</v>
      </c>
      <c r="M16" s="45">
        <v>45</v>
      </c>
      <c r="N16" s="54">
        <v>10</v>
      </c>
      <c r="O16" s="22">
        <v>0.32361111111111401</v>
      </c>
      <c r="P16" s="50">
        <v>40</v>
      </c>
      <c r="Q16" s="54">
        <v>9</v>
      </c>
      <c r="R16" s="21">
        <v>0.35763888888888901</v>
      </c>
      <c r="S16" s="50">
        <v>35</v>
      </c>
      <c r="T16" s="54">
        <v>24</v>
      </c>
      <c r="U16" s="22">
        <v>0.39861111111104502</v>
      </c>
      <c r="V16" s="50">
        <v>30</v>
      </c>
      <c r="W16" s="54">
        <v>5</v>
      </c>
      <c r="X16" s="21">
        <v>0.42291666666668398</v>
      </c>
      <c r="Y16" s="50">
        <v>30</v>
      </c>
      <c r="Z16" s="54"/>
      <c r="AA16" s="35">
        <v>0.44375000000000003</v>
      </c>
      <c r="AB16" s="50"/>
      <c r="AC16" s="54"/>
      <c r="AD16" s="36"/>
      <c r="AE16" s="50"/>
      <c r="AF16" s="54"/>
      <c r="AG16" s="36"/>
      <c r="AH16" s="50"/>
      <c r="AI16" s="54"/>
      <c r="AJ16" s="36"/>
      <c r="AK16" s="50"/>
      <c r="AL16" s="54"/>
      <c r="AM16" s="36"/>
      <c r="AN16" s="49"/>
      <c r="AO16" s="54"/>
      <c r="AP16" s="36"/>
      <c r="AQ16" s="49"/>
      <c r="AR16" s="54"/>
      <c r="AS16" s="36"/>
      <c r="AT16" s="49"/>
      <c r="AU16" s="54"/>
      <c r="AV16" s="56"/>
      <c r="AW16" s="66"/>
      <c r="AX16" s="36"/>
      <c r="AY16" s="36"/>
      <c r="AZ16" s="36"/>
      <c r="BA16" s="36"/>
      <c r="BB16" s="36"/>
      <c r="BC16" s="36"/>
      <c r="BD16" s="36"/>
      <c r="BE16" s="36"/>
    </row>
    <row r="17" spans="1:57">
      <c r="A17" s="1">
        <v>14</v>
      </c>
      <c r="B17" s="2">
        <v>0.22083333333333333</v>
      </c>
      <c r="C17" s="21">
        <v>0.23124999999999998</v>
      </c>
      <c r="D17" s="45">
        <v>25</v>
      </c>
      <c r="E17" s="54">
        <v>5</v>
      </c>
      <c r="F17" s="21">
        <v>0.25208333333333333</v>
      </c>
      <c r="G17" s="45">
        <v>30</v>
      </c>
      <c r="H17" s="54">
        <v>15</v>
      </c>
      <c r="I17" s="22">
        <v>0.28333333333333199</v>
      </c>
      <c r="J17" s="45">
        <v>35</v>
      </c>
      <c r="K17" s="54">
        <v>9</v>
      </c>
      <c r="L17" s="21">
        <v>0.31388888888888888</v>
      </c>
      <c r="M17" s="45">
        <v>50</v>
      </c>
      <c r="N17" s="54">
        <v>5</v>
      </c>
      <c r="O17" s="22">
        <v>0.3520833333333333</v>
      </c>
      <c r="P17" s="50">
        <v>30</v>
      </c>
      <c r="Q17" s="54">
        <v>8</v>
      </c>
      <c r="R17" s="21">
        <v>0.37847222222222399</v>
      </c>
      <c r="S17" s="50">
        <v>30</v>
      </c>
      <c r="T17" s="54">
        <v>29</v>
      </c>
      <c r="U17" s="22">
        <v>0.41944444444421403</v>
      </c>
      <c r="V17" s="50">
        <v>30</v>
      </c>
      <c r="W17" s="54">
        <v>5</v>
      </c>
      <c r="X17" s="21">
        <v>0.44375000000005999</v>
      </c>
      <c r="Y17" s="50">
        <v>30</v>
      </c>
      <c r="Z17" s="54"/>
      <c r="AA17" s="34">
        <v>0.46458333333333335</v>
      </c>
      <c r="AB17" s="50"/>
      <c r="AC17" s="54"/>
      <c r="AD17" s="34">
        <v>0.54097222222222219</v>
      </c>
      <c r="AE17" s="50"/>
      <c r="AF17" s="54"/>
      <c r="AG17" s="22">
        <v>0.54791666666668404</v>
      </c>
      <c r="AH17" s="50">
        <v>30</v>
      </c>
      <c r="AI17" s="54">
        <v>5</v>
      </c>
      <c r="AJ17" s="21">
        <v>0.572222222222174</v>
      </c>
      <c r="AK17" s="50">
        <v>30</v>
      </c>
      <c r="AL17" s="54"/>
      <c r="AN17" s="49"/>
      <c r="AO17" s="54"/>
      <c r="AQ17" s="49"/>
      <c r="AR17" s="54"/>
      <c r="AT17" s="49"/>
      <c r="AU17" s="54"/>
      <c r="AW17" s="65"/>
    </row>
    <row r="18" spans="1:57">
      <c r="B18" s="2"/>
      <c r="C18" s="2"/>
      <c r="D18" s="45"/>
      <c r="E18" s="54"/>
      <c r="F18" s="2"/>
      <c r="G18" s="45"/>
      <c r="H18" s="54"/>
      <c r="I18" s="15"/>
      <c r="J18" s="45"/>
      <c r="K18" s="54"/>
      <c r="L18" s="2"/>
      <c r="M18" s="45"/>
      <c r="N18" s="54"/>
      <c r="O18" s="15"/>
      <c r="P18" s="50"/>
      <c r="Q18" s="54"/>
      <c r="R18" s="2"/>
      <c r="S18" s="50"/>
      <c r="T18" s="54"/>
      <c r="U18" s="15"/>
      <c r="V18" s="50"/>
      <c r="W18" s="54"/>
      <c r="X18" s="2"/>
      <c r="Y18" s="50"/>
      <c r="Z18" s="54"/>
      <c r="AA18" s="23"/>
      <c r="AB18" s="50"/>
      <c r="AC18" s="54"/>
      <c r="AD18" s="2"/>
      <c r="AE18" s="50"/>
      <c r="AF18" s="54"/>
      <c r="AG18" s="34"/>
      <c r="AH18" s="50"/>
      <c r="AI18" s="54"/>
      <c r="AJ18" s="34"/>
      <c r="AK18" s="50"/>
      <c r="AL18" s="54"/>
      <c r="AN18" s="48"/>
      <c r="AO18" s="54"/>
      <c r="AQ18" s="48"/>
      <c r="AR18" s="54"/>
      <c r="AT18" s="48"/>
      <c r="AU18" s="54"/>
      <c r="AW18" s="65"/>
      <c r="BD18" s="2"/>
      <c r="BE18" s="2"/>
    </row>
    <row r="19" spans="1:57">
      <c r="M19" s="46"/>
      <c r="N19" s="46"/>
    </row>
    <row r="20" spans="1:57" ht="15">
      <c r="A20" s="1" t="s">
        <v>0</v>
      </c>
      <c r="B20" s="1" t="s">
        <v>1</v>
      </c>
      <c r="C20" s="1" t="s">
        <v>2</v>
      </c>
      <c r="F20" s="1" t="s">
        <v>3</v>
      </c>
      <c r="I20" s="1" t="s">
        <v>2</v>
      </c>
      <c r="L20" s="1" t="s">
        <v>3</v>
      </c>
      <c r="O20" s="1" t="s">
        <v>2</v>
      </c>
      <c r="R20" s="1" t="s">
        <v>3</v>
      </c>
      <c r="U20" s="1" t="s">
        <v>2</v>
      </c>
      <c r="X20" s="1" t="s">
        <v>3</v>
      </c>
      <c r="AA20" s="1" t="s">
        <v>2</v>
      </c>
      <c r="AD20" s="1" t="s">
        <v>3</v>
      </c>
      <c r="AG20" s="1" t="s">
        <v>2</v>
      </c>
      <c r="AJ20" s="1" t="s">
        <v>3</v>
      </c>
      <c r="AM20" s="1" t="s">
        <v>2</v>
      </c>
      <c r="AP20" s="1" t="s">
        <v>3</v>
      </c>
      <c r="AS20" s="1" t="s">
        <v>2</v>
      </c>
      <c r="AV20" s="1" t="s">
        <v>3</v>
      </c>
      <c r="AY20" s="1" t="s">
        <v>2</v>
      </c>
      <c r="BB20" s="1" t="s">
        <v>3</v>
      </c>
      <c r="BD20" s="3" t="s">
        <v>4</v>
      </c>
      <c r="BE20" s="3" t="s">
        <v>5</v>
      </c>
    </row>
    <row r="21" spans="1:57">
      <c r="A21" s="1">
        <v>1</v>
      </c>
      <c r="B21" s="2">
        <v>0.54305555555555551</v>
      </c>
      <c r="D21" s="48"/>
      <c r="E21" s="54"/>
      <c r="G21" s="48"/>
      <c r="H21" s="54"/>
      <c r="I21" s="17">
        <v>0.55347222222224002</v>
      </c>
      <c r="J21" s="50">
        <v>30</v>
      </c>
      <c r="K21" s="54">
        <v>5</v>
      </c>
      <c r="L21" s="14">
        <v>0.57777777777772799</v>
      </c>
      <c r="M21" s="50">
        <v>30</v>
      </c>
      <c r="N21" s="54">
        <v>15</v>
      </c>
      <c r="O21" s="15">
        <v>0.609027777777716</v>
      </c>
      <c r="P21" s="50">
        <v>30</v>
      </c>
      <c r="Q21" s="54">
        <v>5</v>
      </c>
      <c r="R21" s="2">
        <v>0.63333333333351105</v>
      </c>
      <c r="S21" s="50">
        <v>35</v>
      </c>
      <c r="T21" s="54">
        <v>10</v>
      </c>
      <c r="U21" s="17">
        <v>0.66458333333335995</v>
      </c>
      <c r="V21" s="50">
        <v>35</v>
      </c>
      <c r="W21" s="54">
        <v>5</v>
      </c>
      <c r="X21" s="14">
        <v>0.69236111111111109</v>
      </c>
      <c r="Y21" s="50">
        <v>50</v>
      </c>
      <c r="Z21" s="54">
        <v>8</v>
      </c>
      <c r="AA21" s="17">
        <v>0.73263888888877704</v>
      </c>
      <c r="AB21" s="50">
        <v>35</v>
      </c>
      <c r="AC21" s="54">
        <v>11</v>
      </c>
      <c r="AD21" s="14">
        <v>0.76458333333332795</v>
      </c>
      <c r="AE21" s="50">
        <v>35</v>
      </c>
      <c r="AF21" s="54">
        <v>29</v>
      </c>
      <c r="AG21" s="5">
        <v>0.80902777777643997</v>
      </c>
      <c r="AH21" s="50">
        <v>30</v>
      </c>
      <c r="AI21" s="54">
        <v>5</v>
      </c>
      <c r="AJ21" s="14">
        <v>0.83333333333333404</v>
      </c>
      <c r="AK21" s="50">
        <v>30</v>
      </c>
      <c r="AL21" s="54">
        <v>15</v>
      </c>
      <c r="AM21" s="2">
        <v>0.86458333334537696</v>
      </c>
      <c r="AN21" s="50">
        <v>30</v>
      </c>
      <c r="AO21" s="54">
        <v>5</v>
      </c>
      <c r="AP21" s="2">
        <v>0.88888888888887796</v>
      </c>
      <c r="AQ21" s="50">
        <v>25</v>
      </c>
      <c r="AR21" s="54"/>
      <c r="AT21" s="50"/>
      <c r="AU21" s="54"/>
      <c r="AW21" s="50"/>
      <c r="AX21" s="54"/>
      <c r="AZ21" s="50"/>
      <c r="BA21" s="54"/>
      <c r="BC21" s="65"/>
      <c r="BD21" s="2">
        <v>0.90625</v>
      </c>
      <c r="BE21" s="25">
        <v>0.91319444444444453</v>
      </c>
    </row>
    <row r="22" spans="1:57" ht="15">
      <c r="A22" s="1">
        <v>2</v>
      </c>
      <c r="B22" s="2">
        <v>0.72916666666666663</v>
      </c>
      <c r="D22" s="48"/>
      <c r="E22" s="54"/>
      <c r="G22" s="48"/>
      <c r="H22" s="54"/>
      <c r="J22" s="50"/>
      <c r="K22" s="54"/>
      <c r="M22" s="50"/>
      <c r="N22" s="54"/>
      <c r="P22" s="50"/>
      <c r="Q22" s="54"/>
      <c r="S22" s="50"/>
      <c r="T22" s="54"/>
      <c r="V22" s="50"/>
      <c r="W22" s="54"/>
      <c r="X22" s="34"/>
      <c r="Y22" s="50"/>
      <c r="Z22" s="54"/>
      <c r="AA22" s="14">
        <v>0.73958333333310999</v>
      </c>
      <c r="AB22" s="50">
        <v>35</v>
      </c>
      <c r="AC22" s="54">
        <v>9</v>
      </c>
      <c r="AD22" s="14">
        <v>0.77013888888888204</v>
      </c>
      <c r="AE22" s="50">
        <v>35</v>
      </c>
      <c r="AF22" s="54">
        <v>29</v>
      </c>
      <c r="AG22" s="16">
        <v>0.81458333333333333</v>
      </c>
      <c r="AH22" s="50">
        <v>30</v>
      </c>
      <c r="AI22" s="54">
        <v>5</v>
      </c>
      <c r="AJ22" s="14">
        <v>0.83888888888888891</v>
      </c>
      <c r="AK22" s="50">
        <v>30</v>
      </c>
      <c r="AL22" s="54">
        <v>15</v>
      </c>
      <c r="AM22" s="17">
        <v>0.87013888890227098</v>
      </c>
      <c r="AN22" s="50">
        <v>30</v>
      </c>
      <c r="AO22" s="54">
        <v>5</v>
      </c>
      <c r="AP22" s="2">
        <v>0.89444444444443205</v>
      </c>
      <c r="AQ22" s="50">
        <v>25</v>
      </c>
      <c r="AR22" s="54">
        <v>12</v>
      </c>
      <c r="AS22" s="17">
        <v>0.92013888896916096</v>
      </c>
      <c r="AT22" s="50">
        <v>25</v>
      </c>
      <c r="AU22" s="54">
        <v>10</v>
      </c>
      <c r="AV22" s="2">
        <v>0.94444444444439901</v>
      </c>
      <c r="AW22" s="50">
        <v>25</v>
      </c>
      <c r="AX22" s="54">
        <v>20</v>
      </c>
      <c r="AY22" s="10">
        <v>0.97569444444444453</v>
      </c>
      <c r="AZ22" s="50">
        <v>25</v>
      </c>
      <c r="BA22" s="54">
        <v>5</v>
      </c>
      <c r="BB22" s="10">
        <v>0.99652777777777779</v>
      </c>
      <c r="BC22" s="67">
        <v>25</v>
      </c>
      <c r="BD22" s="2">
        <v>1.3888888888888888E-2</v>
      </c>
      <c r="BE22" s="25">
        <v>2.0833333333333332E-2</v>
      </c>
    </row>
    <row r="23" spans="1:57">
      <c r="A23" s="1">
        <v>3</v>
      </c>
      <c r="B23" s="2">
        <v>0.60416666666666663</v>
      </c>
      <c r="D23" s="49"/>
      <c r="E23" s="54"/>
      <c r="G23" s="49"/>
      <c r="H23" s="54"/>
      <c r="J23" s="50"/>
      <c r="K23" s="54"/>
      <c r="M23" s="50"/>
      <c r="N23" s="54"/>
      <c r="O23" s="15">
        <v>0.61458333333335602</v>
      </c>
      <c r="P23" s="50">
        <v>30</v>
      </c>
      <c r="Q23" s="54">
        <v>5</v>
      </c>
      <c r="R23" s="2">
        <v>0.638888888888822</v>
      </c>
      <c r="S23" s="50">
        <v>35</v>
      </c>
      <c r="T23" s="54">
        <v>10</v>
      </c>
      <c r="U23" s="17">
        <v>0.67013888888891604</v>
      </c>
      <c r="V23" s="50">
        <v>35</v>
      </c>
      <c r="W23" s="54">
        <v>5</v>
      </c>
      <c r="X23" s="14">
        <v>0.69791666666666696</v>
      </c>
      <c r="Y23" s="50">
        <v>50</v>
      </c>
      <c r="Z23" s="54">
        <v>20</v>
      </c>
      <c r="AA23" s="17">
        <v>0.74652777777744295</v>
      </c>
      <c r="AB23" s="50">
        <v>35</v>
      </c>
      <c r="AC23" s="54">
        <v>7</v>
      </c>
      <c r="AD23" s="14">
        <v>0.77569444444443603</v>
      </c>
      <c r="AE23" s="50">
        <v>35</v>
      </c>
      <c r="AF23" s="54">
        <v>29</v>
      </c>
      <c r="AG23" s="5">
        <v>0.82013888889022701</v>
      </c>
      <c r="AH23" s="50">
        <v>30</v>
      </c>
      <c r="AI23" s="54">
        <v>5</v>
      </c>
      <c r="AJ23" s="14">
        <v>0.844444444444444</v>
      </c>
      <c r="AK23" s="50">
        <v>30</v>
      </c>
      <c r="AL23" s="54">
        <v>15</v>
      </c>
      <c r="AM23" s="2">
        <v>0.875694444459165</v>
      </c>
      <c r="AN23" s="50">
        <v>25</v>
      </c>
      <c r="AO23" s="54">
        <v>10</v>
      </c>
      <c r="AP23" s="2">
        <v>0.89999999999998603</v>
      </c>
      <c r="AQ23" s="50">
        <v>25</v>
      </c>
      <c r="AR23" s="54"/>
      <c r="AS23" s="36"/>
      <c r="AT23" s="50"/>
      <c r="AU23" s="54"/>
      <c r="AV23" s="36"/>
      <c r="AW23" s="50"/>
      <c r="AX23" s="54"/>
      <c r="AY23" s="36"/>
      <c r="AZ23" s="50"/>
      <c r="BA23" s="54"/>
      <c r="BB23" s="36"/>
      <c r="BC23" s="68"/>
      <c r="BD23" s="25">
        <v>0.91736111111111107</v>
      </c>
      <c r="BE23" s="25">
        <v>0.9243055555555556</v>
      </c>
    </row>
    <row r="24" spans="1:57" ht="15">
      <c r="A24" s="1">
        <v>4</v>
      </c>
      <c r="B24" s="2">
        <v>0.66527777777777775</v>
      </c>
      <c r="D24" s="48"/>
      <c r="E24" s="54"/>
      <c r="G24" s="48"/>
      <c r="H24" s="54"/>
      <c r="J24" s="50"/>
      <c r="K24" s="54"/>
      <c r="M24" s="50"/>
      <c r="N24" s="54"/>
      <c r="P24" s="50"/>
      <c r="Q24" s="54"/>
      <c r="R24" s="34"/>
      <c r="S24" s="50"/>
      <c r="T24" s="54"/>
      <c r="U24" s="15">
        <v>0.67569444444447202</v>
      </c>
      <c r="V24" s="50">
        <v>35</v>
      </c>
      <c r="W24" s="54">
        <v>5</v>
      </c>
      <c r="X24" s="2">
        <v>0.70347222222222205</v>
      </c>
      <c r="Y24" s="50">
        <v>50</v>
      </c>
      <c r="Z24" s="54">
        <v>22</v>
      </c>
      <c r="AA24" s="2">
        <v>0.75347222222177601</v>
      </c>
      <c r="AB24" s="50">
        <v>35</v>
      </c>
      <c r="AC24" s="54">
        <v>5</v>
      </c>
      <c r="AD24" s="2">
        <v>0.78124999999999001</v>
      </c>
      <c r="AE24" s="50">
        <v>30</v>
      </c>
      <c r="AF24" s="54">
        <v>34</v>
      </c>
      <c r="AG24" s="16">
        <v>0.82569444444712004</v>
      </c>
      <c r="AH24" s="50">
        <v>30</v>
      </c>
      <c r="AI24" s="54">
        <v>5</v>
      </c>
      <c r="AJ24" s="2">
        <v>0.84999999999999898</v>
      </c>
      <c r="AK24" s="50">
        <v>30</v>
      </c>
      <c r="AL24" s="54">
        <v>15</v>
      </c>
      <c r="AM24" s="17">
        <v>0.88125000001605902</v>
      </c>
      <c r="AN24" s="50">
        <v>25</v>
      </c>
      <c r="AO24" s="54">
        <v>10</v>
      </c>
      <c r="AP24" s="2">
        <v>0.90555555555554001</v>
      </c>
      <c r="AQ24" s="50">
        <v>25</v>
      </c>
      <c r="AR24" s="54">
        <v>11</v>
      </c>
      <c r="AS24" s="2">
        <v>0.93055555555555547</v>
      </c>
      <c r="AT24" s="50">
        <v>25</v>
      </c>
      <c r="AU24" s="54">
        <v>10</v>
      </c>
      <c r="AV24" s="2">
        <v>0.95486111111111116</v>
      </c>
      <c r="AW24" s="50">
        <v>25</v>
      </c>
      <c r="AX24" s="54">
        <v>30</v>
      </c>
      <c r="AY24" s="10">
        <v>0.99305555555555547</v>
      </c>
      <c r="AZ24" s="50">
        <v>25</v>
      </c>
      <c r="BA24" s="54">
        <v>5</v>
      </c>
      <c r="BB24" s="10">
        <v>1.01388891161341</v>
      </c>
      <c r="BC24" s="67">
        <v>25</v>
      </c>
      <c r="BD24" s="2">
        <v>3.125E-2</v>
      </c>
      <c r="BE24" s="25">
        <v>3.8194444444444441E-2</v>
      </c>
    </row>
    <row r="25" spans="1:57" ht="15">
      <c r="A25" s="1">
        <v>5</v>
      </c>
      <c r="B25" s="2">
        <v>0.67083333333333339</v>
      </c>
      <c r="D25" s="49"/>
      <c r="E25" s="54"/>
      <c r="G25" s="49"/>
      <c r="H25" s="54"/>
      <c r="J25" s="50"/>
      <c r="K25" s="54"/>
      <c r="M25" s="50"/>
      <c r="N25" s="54"/>
      <c r="P25" s="50"/>
      <c r="Q25" s="54"/>
      <c r="S25" s="50"/>
      <c r="T25" s="54"/>
      <c r="U25" s="15">
        <v>0.681250000000028</v>
      </c>
      <c r="V25" s="50">
        <v>35</v>
      </c>
      <c r="W25" s="54">
        <v>5</v>
      </c>
      <c r="X25" s="2">
        <v>0.70902777777777803</v>
      </c>
      <c r="Y25" s="50">
        <v>50</v>
      </c>
      <c r="Z25" s="54">
        <v>24</v>
      </c>
      <c r="AA25" s="17">
        <v>0.76041666666610896</v>
      </c>
      <c r="AB25" s="50">
        <v>35</v>
      </c>
      <c r="AC25" s="54">
        <v>5</v>
      </c>
      <c r="AD25" s="2">
        <v>0.78819444444444453</v>
      </c>
      <c r="AE25" s="50">
        <v>30</v>
      </c>
      <c r="AF25" s="54">
        <v>32</v>
      </c>
      <c r="AG25" s="5">
        <v>0.83125000000401295</v>
      </c>
      <c r="AH25" s="50">
        <v>30</v>
      </c>
      <c r="AI25" s="54">
        <v>5</v>
      </c>
      <c r="AJ25" s="14">
        <v>0.85555555555555396</v>
      </c>
      <c r="AK25" s="50">
        <v>30</v>
      </c>
      <c r="AL25" s="54">
        <v>15</v>
      </c>
      <c r="AM25" s="14">
        <v>0.88680555557295304</v>
      </c>
      <c r="AN25" s="50">
        <v>25</v>
      </c>
      <c r="AO25" s="54">
        <v>10</v>
      </c>
      <c r="AP25" s="14">
        <v>0.911111111111094</v>
      </c>
      <c r="AQ25" s="50">
        <v>25</v>
      </c>
      <c r="AR25" s="54">
        <v>23</v>
      </c>
      <c r="AS25" s="10">
        <v>0.94444444444444453</v>
      </c>
      <c r="AT25" s="50">
        <v>25</v>
      </c>
      <c r="AU25" s="54">
        <v>10</v>
      </c>
      <c r="AV25" s="10">
        <v>0.96875</v>
      </c>
      <c r="AW25" s="50">
        <v>25</v>
      </c>
      <c r="AX25" s="54"/>
      <c r="AY25" s="57"/>
      <c r="AZ25" s="50"/>
      <c r="BA25" s="54"/>
      <c r="BB25" s="57"/>
      <c r="BC25" s="69"/>
      <c r="BD25" s="2">
        <v>0.98611111111111116</v>
      </c>
      <c r="BE25" s="25">
        <v>0.99305555555555547</v>
      </c>
    </row>
    <row r="26" spans="1:57">
      <c r="A26" s="1">
        <v>6</v>
      </c>
      <c r="B26" s="2">
        <v>0.5708333333333333</v>
      </c>
      <c r="D26" s="50"/>
      <c r="E26" s="54"/>
      <c r="G26" s="50"/>
      <c r="H26" s="54"/>
      <c r="I26" s="15">
        <v>0.58125000000002003</v>
      </c>
      <c r="J26" s="50">
        <v>30</v>
      </c>
      <c r="K26" s="54">
        <v>5</v>
      </c>
      <c r="L26" s="2">
        <v>0.605555555555498</v>
      </c>
      <c r="M26" s="50">
        <v>35</v>
      </c>
      <c r="N26" s="54">
        <v>12</v>
      </c>
      <c r="O26" s="15">
        <v>0.63819444444439699</v>
      </c>
      <c r="P26" s="50">
        <v>30</v>
      </c>
      <c r="Q26" s="54">
        <v>5</v>
      </c>
      <c r="R26" s="2">
        <v>0.66250000000013998</v>
      </c>
      <c r="S26" s="50">
        <v>35</v>
      </c>
      <c r="T26" s="54">
        <v>18</v>
      </c>
      <c r="U26" s="15">
        <v>0.699305555555499</v>
      </c>
      <c r="V26" s="50">
        <v>40</v>
      </c>
      <c r="W26" s="54">
        <v>6</v>
      </c>
      <c r="X26" s="2">
        <v>0.73125000000000095</v>
      </c>
      <c r="Y26" s="50">
        <v>45</v>
      </c>
      <c r="Z26" s="54">
        <v>27</v>
      </c>
      <c r="AA26" s="29">
        <v>0.78125000000066902</v>
      </c>
      <c r="AB26" s="50">
        <v>30</v>
      </c>
      <c r="AC26" s="54">
        <v>5</v>
      </c>
      <c r="AD26" s="2">
        <v>0.80555555555555547</v>
      </c>
      <c r="AE26" s="50">
        <v>30</v>
      </c>
      <c r="AF26" s="54">
        <v>23</v>
      </c>
      <c r="AG26" s="2">
        <v>0.84236111111780099</v>
      </c>
      <c r="AH26" s="50">
        <v>30</v>
      </c>
      <c r="AI26" s="54">
        <v>5</v>
      </c>
      <c r="AJ26" s="2">
        <v>0.86666666666666203</v>
      </c>
      <c r="AK26" s="50">
        <v>30</v>
      </c>
      <c r="AL26" s="54"/>
      <c r="AN26" s="50"/>
      <c r="AO26" s="54"/>
      <c r="AQ26" s="50"/>
      <c r="AR26" s="54"/>
      <c r="AT26" s="50"/>
      <c r="AU26" s="54"/>
      <c r="AW26" s="50"/>
      <c r="AX26" s="54"/>
      <c r="AZ26" s="48"/>
      <c r="BA26" s="54"/>
      <c r="BC26" s="65"/>
      <c r="BD26" s="2">
        <v>0.88750000000000007</v>
      </c>
      <c r="BE26" s="25">
        <v>0.89444444444444438</v>
      </c>
    </row>
    <row r="27" spans="1:57">
      <c r="A27" s="1">
        <v>7</v>
      </c>
      <c r="B27" s="2">
        <v>0.52083333333333337</v>
      </c>
      <c r="C27" s="15">
        <v>0.53125000000001599</v>
      </c>
      <c r="D27" s="50">
        <v>30</v>
      </c>
      <c r="E27" s="54">
        <v>5</v>
      </c>
      <c r="F27" s="2">
        <v>0.55555555555551195</v>
      </c>
      <c r="G27" s="50">
        <v>30</v>
      </c>
      <c r="H27" s="54">
        <v>15</v>
      </c>
      <c r="I27" s="15">
        <v>0.58680555555557601</v>
      </c>
      <c r="J27" s="50">
        <v>30</v>
      </c>
      <c r="K27" s="54">
        <v>5</v>
      </c>
      <c r="L27" s="2">
        <v>0.61111111111105199</v>
      </c>
      <c r="M27" s="50">
        <v>35</v>
      </c>
      <c r="N27" s="54">
        <v>10</v>
      </c>
      <c r="O27" s="15">
        <v>0.64236111111113603</v>
      </c>
      <c r="P27" s="50">
        <v>30</v>
      </c>
      <c r="Q27" s="54">
        <v>5</v>
      </c>
      <c r="R27" s="2">
        <v>0.66666666666659202</v>
      </c>
      <c r="S27" s="50">
        <v>40</v>
      </c>
      <c r="T27" s="54">
        <v>13</v>
      </c>
      <c r="U27" s="15">
        <v>0.70347222222213801</v>
      </c>
      <c r="V27" s="50">
        <v>40</v>
      </c>
      <c r="W27" s="54">
        <v>8</v>
      </c>
      <c r="X27" s="2">
        <v>0.73680555555555705</v>
      </c>
      <c r="Y27" s="50">
        <v>40</v>
      </c>
      <c r="Z27" s="54">
        <v>32</v>
      </c>
      <c r="AA27" s="5">
        <v>0.78680555555555554</v>
      </c>
      <c r="AB27" s="50">
        <v>30</v>
      </c>
      <c r="AC27" s="54">
        <v>5</v>
      </c>
      <c r="AD27" s="2">
        <v>0.81111111111111101</v>
      </c>
      <c r="AE27" s="50">
        <v>30</v>
      </c>
      <c r="AF27" s="54"/>
      <c r="AH27" s="50"/>
      <c r="AI27" s="54"/>
      <c r="AK27" s="50"/>
      <c r="AL27" s="54"/>
      <c r="AM27" s="2"/>
      <c r="AN27" s="50"/>
      <c r="AO27" s="54"/>
      <c r="AP27" s="2"/>
      <c r="AQ27" s="50"/>
      <c r="AR27" s="54"/>
      <c r="AT27" s="50"/>
      <c r="AU27" s="54"/>
      <c r="AW27" s="48"/>
      <c r="AX27" s="54"/>
      <c r="AZ27" s="48"/>
      <c r="BA27" s="54"/>
      <c r="BC27" s="65"/>
      <c r="BD27" s="2">
        <v>0.83194444444444438</v>
      </c>
      <c r="BE27" s="25">
        <v>0.83888888888888891</v>
      </c>
    </row>
    <row r="28" spans="1:57">
      <c r="A28" s="1">
        <v>8</v>
      </c>
      <c r="B28" s="2">
        <v>0.58194444444444449</v>
      </c>
      <c r="D28" s="50"/>
      <c r="E28" s="54"/>
      <c r="G28" s="50"/>
      <c r="H28" s="54"/>
      <c r="I28" s="15">
        <v>0.59236111111111112</v>
      </c>
      <c r="J28" s="50">
        <v>30</v>
      </c>
      <c r="K28" s="54">
        <v>5</v>
      </c>
      <c r="L28" s="2">
        <v>0.6166666666666667</v>
      </c>
      <c r="M28" s="50">
        <v>35</v>
      </c>
      <c r="N28" s="54">
        <v>10</v>
      </c>
      <c r="O28" s="15">
        <v>0.64791666666669201</v>
      </c>
      <c r="P28" s="50">
        <v>30</v>
      </c>
      <c r="Q28" s="54">
        <v>7</v>
      </c>
      <c r="R28" s="2">
        <v>0.67361111111111116</v>
      </c>
      <c r="S28" s="50">
        <v>40</v>
      </c>
      <c r="T28" s="54">
        <v>9</v>
      </c>
      <c r="U28" s="15">
        <v>0.70763888888877702</v>
      </c>
      <c r="V28" s="50">
        <v>40</v>
      </c>
      <c r="W28" s="54">
        <v>10</v>
      </c>
      <c r="X28" s="2">
        <v>0.74236111111111303</v>
      </c>
      <c r="Y28" s="50">
        <v>40</v>
      </c>
      <c r="Z28" s="54">
        <v>32</v>
      </c>
      <c r="AA28" s="5">
        <v>0.79236111111044205</v>
      </c>
      <c r="AB28" s="50">
        <v>30</v>
      </c>
      <c r="AC28" s="54">
        <v>5</v>
      </c>
      <c r="AD28" s="2">
        <v>0.81666666666666698</v>
      </c>
      <c r="AE28" s="50">
        <v>30</v>
      </c>
      <c r="AF28" s="54">
        <v>15</v>
      </c>
      <c r="AG28" s="15">
        <v>0.84791666667469501</v>
      </c>
      <c r="AH28" s="50">
        <v>30</v>
      </c>
      <c r="AI28" s="54">
        <v>5</v>
      </c>
      <c r="AJ28" s="2">
        <v>0.87222222222221601</v>
      </c>
      <c r="AK28" s="50">
        <v>30</v>
      </c>
      <c r="AL28" s="54">
        <v>9</v>
      </c>
      <c r="AM28" s="17">
        <v>0.89930555558231295</v>
      </c>
      <c r="AN28" s="50">
        <v>25</v>
      </c>
      <c r="AO28" s="54">
        <v>10</v>
      </c>
      <c r="AP28" s="2">
        <v>0.92361111111109595</v>
      </c>
      <c r="AQ28" s="50">
        <v>25</v>
      </c>
      <c r="AR28" s="54"/>
      <c r="AT28" s="50"/>
      <c r="AU28" s="54"/>
      <c r="AW28" s="48"/>
      <c r="AX28" s="54"/>
      <c r="AZ28" s="48"/>
      <c r="BA28" s="54"/>
      <c r="BC28" s="65"/>
      <c r="BD28" s="2">
        <v>0.94097222222222221</v>
      </c>
      <c r="BE28" s="25">
        <v>0.94791666666666663</v>
      </c>
    </row>
    <row r="29" spans="1:57" ht="15">
      <c r="A29" s="1">
        <v>9</v>
      </c>
      <c r="B29" s="2">
        <v>0.70277777777777783</v>
      </c>
      <c r="D29" s="48"/>
      <c r="E29" s="54"/>
      <c r="G29" s="48"/>
      <c r="H29" s="54"/>
      <c r="I29" s="34"/>
      <c r="J29" s="50"/>
      <c r="K29" s="54"/>
      <c r="L29" s="2"/>
      <c r="M29" s="50"/>
      <c r="N29" s="54"/>
      <c r="P29" s="50"/>
      <c r="Q29" s="54"/>
      <c r="S29" s="50"/>
      <c r="T29" s="54"/>
      <c r="U29" s="2">
        <v>0.71319444444444446</v>
      </c>
      <c r="V29" s="50">
        <v>40</v>
      </c>
      <c r="W29" s="54">
        <v>10</v>
      </c>
      <c r="X29" s="2">
        <v>0.74791666666666667</v>
      </c>
      <c r="Y29" s="50">
        <v>40</v>
      </c>
      <c r="Z29" s="54">
        <v>32</v>
      </c>
      <c r="AA29" s="5">
        <v>0.79791666666532901</v>
      </c>
      <c r="AB29" s="50">
        <v>30</v>
      </c>
      <c r="AC29" s="54">
        <v>5</v>
      </c>
      <c r="AD29" s="2">
        <v>0.82222222222222197</v>
      </c>
      <c r="AE29" s="50">
        <v>30</v>
      </c>
      <c r="AF29" s="54">
        <v>15</v>
      </c>
      <c r="AG29" s="2">
        <v>0.85347222223158903</v>
      </c>
      <c r="AH29" s="50">
        <v>30</v>
      </c>
      <c r="AI29" s="54">
        <v>5</v>
      </c>
      <c r="AJ29" s="2">
        <v>0.87777777777777</v>
      </c>
      <c r="AK29" s="50">
        <v>25</v>
      </c>
      <c r="AL29" s="54">
        <v>21</v>
      </c>
      <c r="AM29" s="14">
        <v>0.90972222227573696</v>
      </c>
      <c r="AN29" s="50">
        <v>25</v>
      </c>
      <c r="AO29" s="54">
        <v>10</v>
      </c>
      <c r="AP29" s="2">
        <v>0.93402777777774804</v>
      </c>
      <c r="AQ29" s="50">
        <v>25</v>
      </c>
      <c r="AR29" s="54">
        <v>10</v>
      </c>
      <c r="AS29" s="10">
        <v>0.95833333966664402</v>
      </c>
      <c r="AT29" s="50">
        <v>25</v>
      </c>
      <c r="AU29" s="54">
        <v>10</v>
      </c>
      <c r="AV29" s="10">
        <v>0.98263890403857201</v>
      </c>
      <c r="AW29" s="50">
        <v>25</v>
      </c>
      <c r="AX29" s="54"/>
      <c r="AZ29" s="48"/>
      <c r="BA29" s="54"/>
      <c r="BC29" s="65"/>
      <c r="BD29" s="2">
        <v>0</v>
      </c>
      <c r="BE29" s="25">
        <v>6.9444444444444441E-3</v>
      </c>
    </row>
    <row r="30" spans="1:57">
      <c r="A30" s="1">
        <v>10</v>
      </c>
      <c r="B30" s="2">
        <v>0.59305555555555556</v>
      </c>
      <c r="D30" s="48"/>
      <c r="E30" s="54"/>
      <c r="G30" s="48"/>
      <c r="H30" s="54"/>
      <c r="I30" s="15">
        <v>0.603472222222181</v>
      </c>
      <c r="J30" s="50">
        <v>30</v>
      </c>
      <c r="K30" s="54">
        <v>5</v>
      </c>
      <c r="L30" s="2">
        <v>0.62777777777789601</v>
      </c>
      <c r="M30" s="50">
        <v>35</v>
      </c>
      <c r="N30" s="54">
        <v>10</v>
      </c>
      <c r="O30" s="15">
        <v>0.65902777777780397</v>
      </c>
      <c r="P30" s="50">
        <v>35</v>
      </c>
      <c r="Q30" s="54">
        <v>5</v>
      </c>
      <c r="R30" s="2">
        <v>0.68680555555555556</v>
      </c>
      <c r="S30" s="50">
        <v>45</v>
      </c>
      <c r="T30" s="54">
        <v>11</v>
      </c>
      <c r="U30" s="2">
        <v>0.72569444444444453</v>
      </c>
      <c r="V30" s="50">
        <v>40</v>
      </c>
      <c r="W30" s="54">
        <v>8</v>
      </c>
      <c r="X30" s="2">
        <v>0.75902777777777397</v>
      </c>
      <c r="Y30" s="50">
        <v>35</v>
      </c>
      <c r="Z30" s="54">
        <v>29</v>
      </c>
      <c r="AA30" s="5">
        <v>0.80347222222021497</v>
      </c>
      <c r="AB30" s="50">
        <v>30</v>
      </c>
      <c r="AC30" s="54">
        <v>5</v>
      </c>
      <c r="AD30" s="2">
        <v>0.82777777777777795</v>
      </c>
      <c r="AE30" s="50">
        <v>30</v>
      </c>
      <c r="AF30" s="54">
        <v>15</v>
      </c>
      <c r="AG30" s="15">
        <v>0.85902777778848305</v>
      </c>
      <c r="AH30" s="50">
        <v>30</v>
      </c>
      <c r="AI30" s="54">
        <v>5</v>
      </c>
      <c r="AJ30" s="2">
        <v>0.88333333333332398</v>
      </c>
      <c r="AK30" s="50">
        <v>25</v>
      </c>
      <c r="AL30" s="54"/>
      <c r="AM30" s="2"/>
      <c r="AN30" s="50"/>
      <c r="AO30" s="54"/>
      <c r="AP30" s="2"/>
      <c r="AQ30" s="50"/>
      <c r="AR30" s="54"/>
      <c r="AT30" s="50"/>
      <c r="AU30" s="54"/>
      <c r="AW30" s="48"/>
      <c r="AX30" s="54"/>
      <c r="AZ30" s="48"/>
      <c r="BA30" s="54"/>
      <c r="BC30" s="65"/>
      <c r="BD30" s="2">
        <v>0.90069444444444446</v>
      </c>
      <c r="BE30" s="25">
        <v>0.90763888888888899</v>
      </c>
    </row>
    <row r="31" spans="1:57">
      <c r="A31" s="1">
        <v>11</v>
      </c>
      <c r="B31" s="2"/>
      <c r="D31" s="49"/>
      <c r="E31" s="54"/>
      <c r="G31" s="50"/>
      <c r="H31" s="54"/>
      <c r="I31" s="22">
        <v>0.57013888888890796</v>
      </c>
      <c r="J31" s="50">
        <v>30</v>
      </c>
      <c r="K31" s="54">
        <v>5</v>
      </c>
      <c r="L31" s="21">
        <v>0.59444444444439004</v>
      </c>
      <c r="M31" s="50">
        <v>30</v>
      </c>
      <c r="N31" s="54">
        <v>15</v>
      </c>
      <c r="O31" s="22">
        <v>0.62569444444446798</v>
      </c>
      <c r="P31" s="50">
        <v>30</v>
      </c>
      <c r="Q31" s="54">
        <v>5</v>
      </c>
      <c r="R31" s="21">
        <v>0.64999999999992997</v>
      </c>
      <c r="S31" s="50">
        <v>35</v>
      </c>
      <c r="T31" s="54">
        <v>18</v>
      </c>
      <c r="U31" s="22">
        <v>0.68680555555558398</v>
      </c>
      <c r="V31" s="50">
        <v>35</v>
      </c>
      <c r="W31" s="54">
        <v>5</v>
      </c>
      <c r="X31" s="21">
        <v>0.71458333333333302</v>
      </c>
      <c r="Y31" s="50">
        <v>50</v>
      </c>
      <c r="Z31" s="54">
        <v>26</v>
      </c>
      <c r="AA31" s="32">
        <v>0.76736111111044203</v>
      </c>
      <c r="AB31" s="50">
        <v>35</v>
      </c>
      <c r="AC31" s="54">
        <v>5</v>
      </c>
      <c r="AD31" s="21">
        <v>0.79513888888889905</v>
      </c>
      <c r="AE31" s="50">
        <v>30</v>
      </c>
      <c r="AF31" s="54"/>
      <c r="AG31" s="21"/>
      <c r="AH31" s="50"/>
      <c r="AI31" s="54"/>
      <c r="AJ31" s="21"/>
      <c r="AK31" s="50"/>
      <c r="AL31" s="54"/>
      <c r="AM31" s="36"/>
      <c r="AN31" s="50"/>
      <c r="AO31" s="54"/>
      <c r="AP31" s="36"/>
      <c r="AQ31" s="50"/>
      <c r="AR31" s="54"/>
      <c r="AS31" s="36"/>
      <c r="AT31" s="50"/>
      <c r="AU31" s="54"/>
      <c r="AV31" s="36"/>
      <c r="AW31" s="50"/>
      <c r="AX31" s="54"/>
      <c r="AY31" s="36"/>
      <c r="AZ31" s="50"/>
      <c r="BA31" s="54"/>
      <c r="BB31" s="36"/>
      <c r="BC31" s="66"/>
      <c r="BD31" s="21">
        <v>0.81597222222222221</v>
      </c>
      <c r="BE31" s="21">
        <v>0.82291666666666663</v>
      </c>
    </row>
    <row r="32" spans="1:57">
      <c r="A32" s="1">
        <v>12</v>
      </c>
      <c r="B32" s="2"/>
      <c r="D32" s="49"/>
      <c r="E32" s="54"/>
      <c r="G32" s="50"/>
      <c r="H32" s="54"/>
      <c r="I32" s="22">
        <v>0.57569444444446405</v>
      </c>
      <c r="J32" s="50">
        <v>30</v>
      </c>
      <c r="K32" s="54">
        <v>5</v>
      </c>
      <c r="L32" s="21">
        <v>0.59999999999994402</v>
      </c>
      <c r="M32" s="50">
        <v>30</v>
      </c>
      <c r="N32" s="54">
        <v>13</v>
      </c>
      <c r="O32" s="22">
        <v>0.62986111111111109</v>
      </c>
      <c r="P32" s="50">
        <v>30</v>
      </c>
      <c r="Q32" s="54">
        <v>5</v>
      </c>
      <c r="R32" s="21">
        <v>0.65416666666666667</v>
      </c>
      <c r="S32" s="50">
        <v>35</v>
      </c>
      <c r="T32" s="54">
        <v>18</v>
      </c>
      <c r="U32" s="22">
        <v>0.69097222222222221</v>
      </c>
      <c r="V32" s="50">
        <v>35</v>
      </c>
      <c r="W32" s="54">
        <v>7</v>
      </c>
      <c r="X32" s="21">
        <v>0.72013888888888899</v>
      </c>
      <c r="Y32" s="50">
        <v>50</v>
      </c>
      <c r="Z32" s="54"/>
      <c r="AA32" s="58"/>
      <c r="AB32" s="50"/>
      <c r="AC32" s="54"/>
      <c r="AD32" s="36"/>
      <c r="AE32" s="50"/>
      <c r="AF32" s="54"/>
      <c r="AG32" s="21"/>
      <c r="AH32" s="50"/>
      <c r="AI32" s="54"/>
      <c r="AJ32" s="21"/>
      <c r="AK32" s="50"/>
      <c r="AL32" s="54"/>
      <c r="AM32" s="21"/>
      <c r="AN32" s="50"/>
      <c r="AO32" s="54"/>
      <c r="AP32" s="21"/>
      <c r="AQ32" s="50"/>
      <c r="AR32" s="54"/>
      <c r="AS32" s="36"/>
      <c r="AT32" s="50"/>
      <c r="AU32" s="54"/>
      <c r="AV32" s="36"/>
      <c r="AW32" s="50"/>
      <c r="AX32" s="54"/>
      <c r="AY32" s="36"/>
      <c r="AZ32" s="50"/>
      <c r="BA32" s="54"/>
      <c r="BB32" s="36"/>
      <c r="BC32" s="66"/>
      <c r="BD32" s="21">
        <v>0.75486111111111109</v>
      </c>
      <c r="BE32" s="21">
        <v>0.76180555555555562</v>
      </c>
    </row>
    <row r="33" spans="1:57">
      <c r="A33" s="1">
        <v>13</v>
      </c>
      <c r="B33" s="2"/>
      <c r="D33" s="50"/>
      <c r="E33" s="54"/>
      <c r="G33" s="50"/>
      <c r="H33" s="54"/>
      <c r="I33" s="36"/>
      <c r="J33" s="50"/>
      <c r="K33" s="54"/>
      <c r="L33" s="44">
        <v>0.62708333333333333</v>
      </c>
      <c r="M33" s="50"/>
      <c r="N33" s="54"/>
      <c r="O33" s="22">
        <v>0.63402777777775399</v>
      </c>
      <c r="P33" s="50">
        <v>30</v>
      </c>
      <c r="Q33" s="54">
        <v>5</v>
      </c>
      <c r="R33" s="21">
        <v>0.65833333333340305</v>
      </c>
      <c r="S33" s="50">
        <v>35</v>
      </c>
      <c r="T33" s="54">
        <v>18</v>
      </c>
      <c r="U33" s="22">
        <v>0.69513888888886</v>
      </c>
      <c r="V33" s="50">
        <v>35</v>
      </c>
      <c r="W33" s="54">
        <v>9</v>
      </c>
      <c r="X33" s="21">
        <v>0.72569444444444497</v>
      </c>
      <c r="Y33" s="50">
        <v>45</v>
      </c>
      <c r="Z33" s="54">
        <v>25</v>
      </c>
      <c r="AA33" s="32">
        <v>0.77430555555555547</v>
      </c>
      <c r="AB33" s="50">
        <v>30</v>
      </c>
      <c r="AC33" s="54">
        <v>8</v>
      </c>
      <c r="AD33" s="21">
        <v>0.80069444444444438</v>
      </c>
      <c r="AE33" s="50">
        <v>30</v>
      </c>
      <c r="AF33" s="54">
        <v>22</v>
      </c>
      <c r="AG33" s="22">
        <v>0.83680555556090697</v>
      </c>
      <c r="AH33" s="50">
        <v>30</v>
      </c>
      <c r="AI33" s="54">
        <v>5</v>
      </c>
      <c r="AJ33" s="21">
        <v>0.86111111111110805</v>
      </c>
      <c r="AK33" s="50">
        <v>30</v>
      </c>
      <c r="AL33" s="54">
        <v>15</v>
      </c>
      <c r="AM33" s="22">
        <v>0.89236111112984695</v>
      </c>
      <c r="AN33" s="50">
        <v>25</v>
      </c>
      <c r="AO33" s="54">
        <v>10</v>
      </c>
      <c r="AP33" s="21">
        <v>0.91666666666664798</v>
      </c>
      <c r="AQ33" s="50">
        <v>25</v>
      </c>
      <c r="AR33" s="54"/>
      <c r="AS33" s="36"/>
      <c r="AT33" s="50"/>
      <c r="AU33" s="54"/>
      <c r="AV33" s="36"/>
      <c r="AW33" s="50"/>
      <c r="AX33" s="54"/>
      <c r="AY33" s="36"/>
      <c r="AZ33" s="49"/>
      <c r="BA33" s="54"/>
      <c r="BB33" s="36"/>
      <c r="BC33" s="66"/>
      <c r="BD33" s="21">
        <v>0.93402777777777779</v>
      </c>
      <c r="BE33" s="21">
        <v>0.94097222222222221</v>
      </c>
    </row>
    <row r="34" spans="1:57">
      <c r="A34" s="1">
        <v>14</v>
      </c>
      <c r="B34" s="2"/>
      <c r="D34" s="49"/>
      <c r="E34" s="54"/>
      <c r="F34" s="34"/>
      <c r="G34" s="49"/>
      <c r="H34" s="54"/>
      <c r="I34" s="22">
        <v>0.597916666666646</v>
      </c>
      <c r="J34" s="50">
        <v>30</v>
      </c>
      <c r="K34" s="54">
        <v>5</v>
      </c>
      <c r="L34" s="21">
        <v>0.62222222222228096</v>
      </c>
      <c r="M34" s="50">
        <v>35</v>
      </c>
      <c r="N34" s="54">
        <v>10</v>
      </c>
      <c r="O34" s="22">
        <v>0.65347222222224799</v>
      </c>
      <c r="P34" s="50">
        <v>30</v>
      </c>
      <c r="Q34" s="54">
        <v>9</v>
      </c>
      <c r="R34" s="21">
        <v>0.68055555555562997</v>
      </c>
      <c r="S34" s="50">
        <v>45</v>
      </c>
      <c r="T34" s="54">
        <v>10</v>
      </c>
      <c r="U34" s="22">
        <v>0.71875000000011202</v>
      </c>
      <c r="V34" s="50">
        <v>40</v>
      </c>
      <c r="W34" s="54">
        <v>10</v>
      </c>
      <c r="X34" s="21">
        <v>0.75347222222221999</v>
      </c>
      <c r="Y34" s="50">
        <v>35</v>
      </c>
      <c r="Z34" s="54"/>
      <c r="AA34" s="58"/>
      <c r="AB34" s="50"/>
      <c r="AC34" s="54"/>
      <c r="AD34" s="36"/>
      <c r="AE34" s="50"/>
      <c r="AF34" s="54"/>
      <c r="AH34" s="50"/>
      <c r="AI34" s="54"/>
      <c r="AK34" s="50"/>
      <c r="AL34" s="54"/>
      <c r="AM34" s="2"/>
      <c r="AN34" s="50"/>
      <c r="AO34" s="54"/>
      <c r="AQ34" s="50"/>
      <c r="AR34" s="54"/>
      <c r="AT34" s="50"/>
      <c r="AU34" s="54"/>
      <c r="AW34" s="49"/>
      <c r="AX34" s="54"/>
      <c r="AZ34" s="49"/>
      <c r="BA34" s="54"/>
      <c r="BC34" s="65"/>
      <c r="BD34" s="21">
        <v>0.77777777777777779</v>
      </c>
      <c r="BE34" s="21">
        <v>0.78472222222222221</v>
      </c>
    </row>
    <row r="36" spans="1:57">
      <c r="F36" s="1">
        <v>2916</v>
      </c>
    </row>
    <row r="37" spans="1:57">
      <c r="F37" s="1">
        <v>8795</v>
      </c>
    </row>
    <row r="38" spans="1:57">
      <c r="F38" s="64">
        <v>0.33150000000000002</v>
      </c>
      <c r="I38" s="72"/>
    </row>
    <row r="39" spans="1:57" ht="28">
      <c r="A39" s="94" t="s">
        <v>7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55"/>
      <c r="AU39" s="55"/>
    </row>
    <row r="40" spans="1:57" ht="20">
      <c r="A40" s="90" t="s">
        <v>72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47"/>
      <c r="AU40" s="47"/>
    </row>
    <row r="41" spans="1:57" ht="15">
      <c r="A41" s="8" t="s">
        <v>0</v>
      </c>
      <c r="B41" s="8" t="s">
        <v>1</v>
      </c>
      <c r="C41" s="9" t="s">
        <v>2</v>
      </c>
      <c r="D41" s="63" t="s">
        <v>35</v>
      </c>
      <c r="E41" s="63" t="s">
        <v>36</v>
      </c>
      <c r="F41" s="9" t="s">
        <v>3</v>
      </c>
      <c r="G41" s="9"/>
      <c r="H41" s="9"/>
      <c r="I41" s="9" t="s">
        <v>2</v>
      </c>
      <c r="J41" s="9"/>
      <c r="K41" s="9"/>
      <c r="L41" s="9" t="s">
        <v>3</v>
      </c>
      <c r="M41" s="9"/>
      <c r="N41" s="9"/>
      <c r="O41" s="9" t="s">
        <v>2</v>
      </c>
      <c r="P41" s="9"/>
      <c r="Q41" s="9"/>
      <c r="R41" s="9" t="s">
        <v>3</v>
      </c>
      <c r="S41" s="9"/>
      <c r="T41" s="9"/>
      <c r="U41" s="9" t="s">
        <v>2</v>
      </c>
      <c r="V41" s="9"/>
      <c r="W41" s="9"/>
      <c r="X41" s="9" t="s">
        <v>3</v>
      </c>
      <c r="Y41" s="9"/>
      <c r="Z41" s="9"/>
      <c r="AA41" s="9" t="s">
        <v>2</v>
      </c>
      <c r="AB41" s="9"/>
      <c r="AC41" s="9"/>
      <c r="AD41" s="9" t="s">
        <v>3</v>
      </c>
      <c r="AE41" s="9"/>
      <c r="AF41" s="9"/>
      <c r="AG41" s="9" t="s">
        <v>2</v>
      </c>
      <c r="AH41" s="9"/>
      <c r="AI41" s="9"/>
      <c r="AJ41" s="9" t="s">
        <v>3</v>
      </c>
      <c r="AK41" s="9"/>
      <c r="AL41" s="9"/>
      <c r="AM41" s="9" t="s">
        <v>2</v>
      </c>
      <c r="AN41" s="9"/>
      <c r="AO41" s="9"/>
      <c r="AP41" s="9" t="s">
        <v>3</v>
      </c>
      <c r="AQ41" s="9"/>
      <c r="AR41" s="9"/>
      <c r="AS41" s="9" t="s">
        <v>2</v>
      </c>
      <c r="AT41" s="9"/>
      <c r="AU41" s="9"/>
      <c r="AV41" s="9" t="s">
        <v>3</v>
      </c>
      <c r="AW41" s="9"/>
      <c r="AX41" s="9"/>
      <c r="AY41" s="3" t="s">
        <v>4</v>
      </c>
      <c r="AZ41" s="3"/>
      <c r="BA41" s="3"/>
      <c r="BB41" s="3" t="s">
        <v>5</v>
      </c>
      <c r="BC41" s="3"/>
    </row>
    <row r="42" spans="1:57" ht="15">
      <c r="A42" s="1">
        <v>1</v>
      </c>
      <c r="B42" s="25">
        <v>0.33124999999999999</v>
      </c>
      <c r="C42" s="24"/>
      <c r="D42" s="48"/>
      <c r="E42" s="54"/>
      <c r="F42" s="24"/>
      <c r="G42" s="50"/>
      <c r="H42" s="54"/>
      <c r="I42" s="24"/>
      <c r="J42" s="50"/>
      <c r="K42" s="54"/>
      <c r="L42" s="24"/>
      <c r="M42" s="50"/>
      <c r="N42" s="54"/>
      <c r="O42" s="24"/>
      <c r="P42" s="50"/>
      <c r="Q42" s="54"/>
      <c r="R42" s="24"/>
      <c r="S42" s="50"/>
      <c r="T42" s="54"/>
      <c r="U42" s="42">
        <v>0.34166666666666501</v>
      </c>
      <c r="V42" s="50">
        <v>30</v>
      </c>
      <c r="W42" s="54">
        <v>5</v>
      </c>
      <c r="X42" s="42">
        <v>0.36597222222222497</v>
      </c>
      <c r="Y42" s="50">
        <v>30</v>
      </c>
      <c r="Z42" s="54">
        <v>19</v>
      </c>
      <c r="AA42" s="42">
        <v>0.39999999999996699</v>
      </c>
      <c r="AB42" s="50">
        <v>30</v>
      </c>
      <c r="AC42" s="54">
        <v>5</v>
      </c>
      <c r="AD42" s="42">
        <v>0.424305555555617</v>
      </c>
      <c r="AE42" s="50">
        <v>35</v>
      </c>
      <c r="AF42" s="54">
        <v>32</v>
      </c>
      <c r="AG42" s="43">
        <v>0.47083333333250899</v>
      </c>
      <c r="AH42" s="50">
        <v>30</v>
      </c>
      <c r="AI42" s="54">
        <v>5</v>
      </c>
      <c r="AJ42" s="42">
        <v>0.49513888889038599</v>
      </c>
      <c r="AK42" s="50">
        <v>35</v>
      </c>
      <c r="AL42" s="54">
        <v>10</v>
      </c>
      <c r="AM42" s="42">
        <v>0.52638888887962099</v>
      </c>
      <c r="AN42" s="50">
        <v>30</v>
      </c>
      <c r="AO42" s="54">
        <v>5</v>
      </c>
      <c r="AP42" s="42">
        <v>0.55069444446128701</v>
      </c>
      <c r="AQ42" s="50">
        <v>35</v>
      </c>
      <c r="AR42" s="54">
        <v>17</v>
      </c>
      <c r="AS42" s="42">
        <v>0.58680555555555558</v>
      </c>
      <c r="AT42" s="50">
        <v>35</v>
      </c>
      <c r="AU42" s="54">
        <v>5</v>
      </c>
      <c r="AV42" s="42">
        <v>0.61458333326596104</v>
      </c>
      <c r="AW42" s="70">
        <v>35</v>
      </c>
      <c r="AX42" s="42"/>
      <c r="AY42" s="1" t="s">
        <v>9</v>
      </c>
      <c r="BB42" s="2">
        <v>0.64583333333333337</v>
      </c>
      <c r="BC42" s="2"/>
    </row>
    <row r="43" spans="1:57" ht="15">
      <c r="A43" s="1">
        <v>2</v>
      </c>
      <c r="B43" s="25">
        <v>0.18402777777777779</v>
      </c>
      <c r="C43" s="42">
        <v>0.19444444444444445</v>
      </c>
      <c r="D43" s="50">
        <v>25</v>
      </c>
      <c r="E43" s="54">
        <v>10</v>
      </c>
      <c r="F43" s="42">
        <v>0.21875</v>
      </c>
      <c r="G43" s="50">
        <v>25</v>
      </c>
      <c r="H43" s="54">
        <v>10</v>
      </c>
      <c r="I43" s="42">
        <v>0.243055555555556</v>
      </c>
      <c r="J43" s="50">
        <v>25</v>
      </c>
      <c r="K43" s="54">
        <v>10</v>
      </c>
      <c r="L43" s="42">
        <v>0.26736111111111099</v>
      </c>
      <c r="M43" s="50">
        <v>25</v>
      </c>
      <c r="N43" s="54">
        <v>10</v>
      </c>
      <c r="O43" s="42">
        <v>0.29166666666666669</v>
      </c>
      <c r="P43" s="50">
        <v>30</v>
      </c>
      <c r="Q43" s="54">
        <v>5</v>
      </c>
      <c r="R43" s="42">
        <v>0.31597222222222221</v>
      </c>
      <c r="S43" s="50">
        <v>30</v>
      </c>
      <c r="T43" s="54">
        <v>15</v>
      </c>
      <c r="U43" s="42">
        <v>0.34722222222221999</v>
      </c>
      <c r="V43" s="50">
        <v>30</v>
      </c>
      <c r="W43" s="54">
        <v>5</v>
      </c>
      <c r="X43" s="42">
        <v>0.37152777777778201</v>
      </c>
      <c r="Y43" s="50">
        <v>30</v>
      </c>
      <c r="Z43" s="54">
        <v>19</v>
      </c>
      <c r="AA43" s="42">
        <v>0.40555555555550499</v>
      </c>
      <c r="AB43" s="50">
        <v>30</v>
      </c>
      <c r="AC43" s="54">
        <v>5</v>
      </c>
      <c r="AD43" s="42">
        <v>0.42986111111120401</v>
      </c>
      <c r="AE43" s="50">
        <v>35</v>
      </c>
      <c r="AF43" s="54"/>
      <c r="AG43" s="24"/>
      <c r="AH43" s="50"/>
      <c r="AI43" s="54"/>
      <c r="AJ43" s="24"/>
      <c r="AK43" s="50"/>
      <c r="AL43" s="54"/>
      <c r="AN43" s="50"/>
      <c r="AO43" s="54"/>
      <c r="AQ43" s="50"/>
      <c r="AR43" s="54"/>
      <c r="AT43" s="50"/>
      <c r="AU43" s="54"/>
      <c r="AW43" s="50"/>
      <c r="AY43" s="1" t="s">
        <v>10</v>
      </c>
      <c r="BB43" s="2">
        <v>0.46111111111111108</v>
      </c>
      <c r="BC43" s="2"/>
    </row>
    <row r="44" spans="1:57" ht="15">
      <c r="A44" s="1">
        <v>3</v>
      </c>
      <c r="B44" s="25">
        <v>0.28819444444444448</v>
      </c>
      <c r="C44" s="24"/>
      <c r="D44" s="50"/>
      <c r="E44" s="54"/>
      <c r="F44" s="24"/>
      <c r="G44" s="50"/>
      <c r="H44" s="54"/>
      <c r="I44" s="24"/>
      <c r="J44" s="50"/>
      <c r="K44" s="54"/>
      <c r="L44" s="24"/>
      <c r="M44" s="50"/>
      <c r="N44" s="54"/>
      <c r="O44" s="42">
        <v>0.29861111111111099</v>
      </c>
      <c r="P44" s="50">
        <v>30</v>
      </c>
      <c r="Q44" s="54">
        <v>5</v>
      </c>
      <c r="R44" s="42">
        <v>0.32291666666666602</v>
      </c>
      <c r="S44" s="50">
        <v>30</v>
      </c>
      <c r="T44" s="54">
        <v>21</v>
      </c>
      <c r="U44" s="42">
        <v>0.35833333333333001</v>
      </c>
      <c r="V44" s="50">
        <v>30</v>
      </c>
      <c r="W44" s="54">
        <v>5</v>
      </c>
      <c r="X44" s="42">
        <v>0.38263888888889502</v>
      </c>
      <c r="Y44" s="50">
        <v>35</v>
      </c>
      <c r="Z44" s="54">
        <v>14</v>
      </c>
      <c r="AA44" s="42">
        <v>0.41666666666658098</v>
      </c>
      <c r="AB44" s="50">
        <v>30</v>
      </c>
      <c r="AC44" s="54">
        <v>5</v>
      </c>
      <c r="AD44" s="42">
        <v>0.44097222222237797</v>
      </c>
      <c r="AE44" s="50">
        <v>35</v>
      </c>
      <c r="AF44" s="54">
        <v>26</v>
      </c>
      <c r="AG44" s="43">
        <v>0.48333333333333334</v>
      </c>
      <c r="AH44" s="50">
        <v>30</v>
      </c>
      <c r="AI44" s="54">
        <v>5</v>
      </c>
      <c r="AJ44" s="42">
        <v>0.50763888888888886</v>
      </c>
      <c r="AK44" s="50">
        <v>35</v>
      </c>
      <c r="AL44" s="54">
        <v>16</v>
      </c>
      <c r="AM44" s="42">
        <v>0.54305555553701901</v>
      </c>
      <c r="AN44" s="50">
        <v>30</v>
      </c>
      <c r="AO44" s="54">
        <v>5</v>
      </c>
      <c r="AP44" s="42">
        <v>0.56736111114479704</v>
      </c>
      <c r="AQ44" s="50">
        <v>35</v>
      </c>
      <c r="AR44" s="54">
        <v>13</v>
      </c>
      <c r="AS44" s="42">
        <v>0.60069444444444398</v>
      </c>
      <c r="AT44" s="50">
        <v>35</v>
      </c>
      <c r="AU44" s="54">
        <v>5</v>
      </c>
      <c r="AV44" s="42">
        <v>0.628472222020105</v>
      </c>
      <c r="AW44" s="70">
        <v>35</v>
      </c>
      <c r="AX44" s="42"/>
      <c r="AY44" s="2" t="s">
        <v>11</v>
      </c>
      <c r="AZ44" s="2"/>
      <c r="BA44" s="2"/>
      <c r="BB44" s="2">
        <v>0.65972222222222221</v>
      </c>
      <c r="BC44" s="2"/>
    </row>
    <row r="45" spans="1:57" ht="15">
      <c r="A45" s="1">
        <v>4</v>
      </c>
      <c r="B45" s="25">
        <v>0.24305555555555555</v>
      </c>
      <c r="C45" s="24"/>
      <c r="D45" s="50"/>
      <c r="E45" s="54"/>
      <c r="F45" s="24"/>
      <c r="G45" s="50"/>
      <c r="H45" s="54"/>
      <c r="I45" s="42">
        <v>0.25347222222222199</v>
      </c>
      <c r="J45" s="50">
        <v>25</v>
      </c>
      <c r="K45" s="54">
        <v>10</v>
      </c>
      <c r="L45" s="42">
        <v>0.27777777777777801</v>
      </c>
      <c r="M45" s="50">
        <v>30</v>
      </c>
      <c r="N45" s="54">
        <v>10</v>
      </c>
      <c r="O45" s="42">
        <v>0.30555555555555602</v>
      </c>
      <c r="P45" s="50">
        <v>30</v>
      </c>
      <c r="Q45" s="54">
        <v>5</v>
      </c>
      <c r="R45" s="42">
        <v>0.32986111111111099</v>
      </c>
      <c r="S45" s="50">
        <v>30</v>
      </c>
      <c r="T45" s="54">
        <v>17</v>
      </c>
      <c r="U45" s="42">
        <v>0.36249999999999999</v>
      </c>
      <c r="V45" s="50">
        <v>30</v>
      </c>
      <c r="W45" s="54">
        <v>5</v>
      </c>
      <c r="X45" s="42">
        <v>0.38680555555555557</v>
      </c>
      <c r="Y45" s="50">
        <v>35</v>
      </c>
      <c r="Z45" s="54">
        <v>16</v>
      </c>
      <c r="AA45" s="42">
        <v>0.42222222222211903</v>
      </c>
      <c r="AB45" s="50">
        <v>30</v>
      </c>
      <c r="AC45" s="54">
        <v>5</v>
      </c>
      <c r="AD45" s="42">
        <v>0.44652777777796498</v>
      </c>
      <c r="AE45" s="50">
        <v>35</v>
      </c>
      <c r="AF45" s="54">
        <v>28</v>
      </c>
      <c r="AG45" s="43">
        <v>0.49027777777880799</v>
      </c>
      <c r="AH45" s="50">
        <v>30</v>
      </c>
      <c r="AI45" s="54">
        <v>5</v>
      </c>
      <c r="AJ45" s="42">
        <v>0.514583333331462</v>
      </c>
      <c r="AK45" s="50">
        <v>35</v>
      </c>
      <c r="AL45" s="54"/>
      <c r="AN45" s="50"/>
      <c r="AO45" s="54"/>
      <c r="AQ45" s="50"/>
      <c r="AR45" s="54"/>
      <c r="AT45" s="50"/>
      <c r="AU45" s="54"/>
      <c r="AW45" s="50"/>
      <c r="AY45" s="2" t="s">
        <v>12</v>
      </c>
      <c r="AZ45" s="2"/>
      <c r="BA45" s="2"/>
      <c r="BB45" s="2">
        <v>0.54583333333333328</v>
      </c>
      <c r="BC45" s="2"/>
    </row>
    <row r="46" spans="1:57" ht="15">
      <c r="A46" s="1">
        <v>5</v>
      </c>
      <c r="B46" s="25">
        <v>0.30208333333333331</v>
      </c>
      <c r="C46" s="24"/>
      <c r="D46" s="50"/>
      <c r="E46" s="54"/>
      <c r="F46" s="24"/>
      <c r="G46" s="50"/>
      <c r="H46" s="54"/>
      <c r="I46" s="24"/>
      <c r="J46" s="50"/>
      <c r="K46" s="54"/>
      <c r="L46" s="24"/>
      <c r="M46" s="50"/>
      <c r="N46" s="54"/>
      <c r="O46" s="42">
        <v>0.3125</v>
      </c>
      <c r="P46" s="50">
        <v>30</v>
      </c>
      <c r="Q46" s="54">
        <v>5</v>
      </c>
      <c r="R46" s="42">
        <v>0.33680555555555503</v>
      </c>
      <c r="S46" s="50">
        <v>30</v>
      </c>
      <c r="T46" s="54">
        <v>13</v>
      </c>
      <c r="U46" s="42">
        <v>0.36666666666667003</v>
      </c>
      <c r="V46" s="50">
        <v>30</v>
      </c>
      <c r="W46" s="54">
        <v>5</v>
      </c>
      <c r="X46" s="42">
        <v>0.390972222222216</v>
      </c>
      <c r="Y46" s="50">
        <v>35</v>
      </c>
      <c r="Z46" s="54">
        <v>20</v>
      </c>
      <c r="AA46" s="42">
        <v>0.4291666666666667</v>
      </c>
      <c r="AB46" s="50">
        <v>30</v>
      </c>
      <c r="AC46" s="54">
        <v>5</v>
      </c>
      <c r="AD46" s="42">
        <v>0.45347222222222222</v>
      </c>
      <c r="AE46" s="50">
        <v>35</v>
      </c>
      <c r="AF46" s="54">
        <v>28</v>
      </c>
      <c r="AG46" s="43">
        <v>0.49722222222428197</v>
      </c>
      <c r="AH46" s="50">
        <v>30</v>
      </c>
      <c r="AI46" s="54">
        <v>5</v>
      </c>
      <c r="AJ46" s="42">
        <v>0.52152777777403503</v>
      </c>
      <c r="AK46" s="50">
        <v>35</v>
      </c>
      <c r="AL46" s="54">
        <v>12</v>
      </c>
      <c r="AM46" s="42">
        <v>0.55416666664195102</v>
      </c>
      <c r="AN46" s="50">
        <v>30</v>
      </c>
      <c r="AO46" s="54">
        <v>5</v>
      </c>
      <c r="AP46" s="42">
        <v>0.57847222226713702</v>
      </c>
      <c r="AQ46" s="50">
        <v>35</v>
      </c>
      <c r="AR46" s="54">
        <v>17</v>
      </c>
      <c r="AS46" s="42">
        <v>0.61458333333333404</v>
      </c>
      <c r="AT46" s="50">
        <v>35</v>
      </c>
      <c r="AU46" s="54">
        <v>5</v>
      </c>
      <c r="AV46" s="42">
        <v>0.64236111077424896</v>
      </c>
      <c r="AW46" s="70">
        <v>35</v>
      </c>
      <c r="AX46" s="42"/>
      <c r="AY46" s="1" t="s">
        <v>13</v>
      </c>
      <c r="BB46" s="2">
        <v>0.67361111111111116</v>
      </c>
      <c r="BC46" s="2"/>
    </row>
    <row r="47" spans="1:57" ht="15">
      <c r="A47" s="1">
        <v>6</v>
      </c>
      <c r="B47" s="25">
        <v>0.19791666666666666</v>
      </c>
      <c r="C47" s="42">
        <v>0.20833333333333334</v>
      </c>
      <c r="D47" s="50">
        <v>25</v>
      </c>
      <c r="E47" s="54">
        <v>10</v>
      </c>
      <c r="F47" s="42">
        <v>0.23263888888888887</v>
      </c>
      <c r="G47" s="50">
        <v>25</v>
      </c>
      <c r="H47" s="54">
        <v>20</v>
      </c>
      <c r="I47" s="42">
        <v>0.26388888888888901</v>
      </c>
      <c r="J47" s="50">
        <v>25</v>
      </c>
      <c r="K47" s="54">
        <v>10</v>
      </c>
      <c r="L47" s="42">
        <v>0.28819444444444398</v>
      </c>
      <c r="M47" s="50">
        <v>30</v>
      </c>
      <c r="N47" s="54">
        <v>15</v>
      </c>
      <c r="O47" s="42">
        <v>0.31944444444444497</v>
      </c>
      <c r="P47" s="50">
        <v>30</v>
      </c>
      <c r="Q47" s="54">
        <v>5</v>
      </c>
      <c r="R47" s="42">
        <v>0.343749999999999</v>
      </c>
      <c r="S47" s="50">
        <v>30</v>
      </c>
      <c r="T47" s="54">
        <v>15</v>
      </c>
      <c r="U47" s="42">
        <v>0.37500000000000999</v>
      </c>
      <c r="V47" s="50">
        <v>30</v>
      </c>
      <c r="W47" s="54">
        <v>5</v>
      </c>
      <c r="X47" s="42">
        <v>0.39930555555553698</v>
      </c>
      <c r="Y47" s="50">
        <v>35</v>
      </c>
      <c r="Z47" s="54">
        <v>28</v>
      </c>
      <c r="AA47" s="43">
        <v>0.44305555555576198</v>
      </c>
      <c r="AB47" s="50">
        <v>30</v>
      </c>
      <c r="AC47" s="54">
        <v>5</v>
      </c>
      <c r="AD47" s="42">
        <v>0.46736111111073703</v>
      </c>
      <c r="AE47" s="50">
        <v>35</v>
      </c>
      <c r="AF47" s="54"/>
      <c r="AG47" s="24"/>
      <c r="AH47" s="50"/>
      <c r="AI47" s="54"/>
      <c r="AJ47" s="24"/>
      <c r="AK47" s="50"/>
      <c r="AL47" s="54"/>
      <c r="AN47" s="50"/>
      <c r="AO47" s="54"/>
      <c r="AQ47" s="50"/>
      <c r="AR47" s="54"/>
      <c r="AT47" s="50"/>
      <c r="AU47" s="54"/>
      <c r="AW47" s="50"/>
      <c r="AY47" s="1" t="s">
        <v>14</v>
      </c>
      <c r="BB47" s="2">
        <v>0.49861111111111112</v>
      </c>
      <c r="BC47" s="2"/>
    </row>
    <row r="48" spans="1:57" ht="15">
      <c r="A48" s="1">
        <v>7</v>
      </c>
      <c r="B48" s="25">
        <v>0.36874999999999997</v>
      </c>
      <c r="C48" s="24"/>
      <c r="D48" s="50"/>
      <c r="E48" s="54"/>
      <c r="F48" s="24"/>
      <c r="G48" s="50"/>
      <c r="H48" s="54"/>
      <c r="I48" s="24"/>
      <c r="J48" s="50"/>
      <c r="K48" s="54"/>
      <c r="L48" s="24"/>
      <c r="M48" s="50"/>
      <c r="N48" s="54"/>
      <c r="O48" s="24"/>
      <c r="P48" s="50"/>
      <c r="Q48" s="54"/>
      <c r="R48" s="24"/>
      <c r="S48" s="50"/>
      <c r="T48" s="54"/>
      <c r="U48" s="42">
        <v>0.37916666666667997</v>
      </c>
      <c r="V48" s="50">
        <v>30</v>
      </c>
      <c r="W48" s="54">
        <v>5</v>
      </c>
      <c r="X48" s="42">
        <v>0.40347222222219697</v>
      </c>
      <c r="Y48" s="50">
        <v>35</v>
      </c>
      <c r="Z48" s="54">
        <v>30</v>
      </c>
      <c r="AA48" s="43">
        <v>0.44861111111111113</v>
      </c>
      <c r="AB48" s="50">
        <v>30</v>
      </c>
      <c r="AC48" s="54">
        <v>5</v>
      </c>
      <c r="AD48" s="42">
        <v>0.47291666666666665</v>
      </c>
      <c r="AE48" s="50">
        <v>35</v>
      </c>
      <c r="AF48" s="54">
        <v>18</v>
      </c>
      <c r="AG48" s="42">
        <v>0.50972222222222219</v>
      </c>
      <c r="AH48" s="50">
        <v>30</v>
      </c>
      <c r="AI48" s="54">
        <v>5</v>
      </c>
      <c r="AJ48" s="42">
        <v>0.53402777777777777</v>
      </c>
      <c r="AK48" s="50">
        <v>35</v>
      </c>
      <c r="AL48" s="54">
        <v>18</v>
      </c>
      <c r="AM48" s="42">
        <v>0.57083333329934904</v>
      </c>
      <c r="AN48" s="50">
        <v>30</v>
      </c>
      <c r="AO48" s="54">
        <v>5</v>
      </c>
      <c r="AP48" s="42">
        <v>0.59513888895064704</v>
      </c>
      <c r="AQ48" s="50">
        <v>35</v>
      </c>
      <c r="AR48" s="54">
        <v>13</v>
      </c>
      <c r="AS48" s="42">
        <v>0.62847222222222399</v>
      </c>
      <c r="AT48" s="50">
        <v>35</v>
      </c>
      <c r="AU48" s="54">
        <v>5</v>
      </c>
      <c r="AV48" s="42">
        <v>0.65624999952839302</v>
      </c>
      <c r="AW48" s="70">
        <v>35</v>
      </c>
      <c r="AX48" s="42"/>
      <c r="AY48" s="1" t="s">
        <v>15</v>
      </c>
      <c r="BB48" s="2">
        <v>0.6875</v>
      </c>
      <c r="BC48" s="2"/>
    </row>
    <row r="49" spans="1:55" ht="15">
      <c r="A49" s="1">
        <v>8</v>
      </c>
      <c r="B49" s="25">
        <v>0.21180555555555555</v>
      </c>
      <c r="C49" s="42">
        <v>0.22222222222222221</v>
      </c>
      <c r="D49" s="50">
        <v>25</v>
      </c>
      <c r="E49" s="54">
        <v>10</v>
      </c>
      <c r="F49" s="42">
        <v>0.24652777777777779</v>
      </c>
      <c r="G49" s="50">
        <v>25</v>
      </c>
      <c r="H49" s="54">
        <v>15</v>
      </c>
      <c r="I49" s="42">
        <v>0.27430555555555602</v>
      </c>
      <c r="J49" s="50">
        <v>25</v>
      </c>
      <c r="K49" s="54">
        <v>10</v>
      </c>
      <c r="L49" s="42">
        <v>0.29861111111111099</v>
      </c>
      <c r="M49" s="50">
        <v>30</v>
      </c>
      <c r="N49" s="54">
        <v>8</v>
      </c>
      <c r="O49" s="42">
        <v>0.32500000000000001</v>
      </c>
      <c r="P49" s="50">
        <v>30</v>
      </c>
      <c r="Q49" s="54">
        <v>5</v>
      </c>
      <c r="R49" s="42">
        <v>0.34930555555555554</v>
      </c>
      <c r="S49" s="50">
        <v>30</v>
      </c>
      <c r="T49" s="54">
        <v>19</v>
      </c>
      <c r="U49" s="42">
        <v>0.38333333333335001</v>
      </c>
      <c r="V49" s="50">
        <v>30</v>
      </c>
      <c r="W49" s="54">
        <v>5</v>
      </c>
      <c r="X49" s="42">
        <v>0.40763888888885802</v>
      </c>
      <c r="Y49" s="50">
        <v>35</v>
      </c>
      <c r="Z49" s="54">
        <v>32</v>
      </c>
      <c r="AA49" s="43">
        <v>0.45416666666645999</v>
      </c>
      <c r="AB49" s="50">
        <v>30</v>
      </c>
      <c r="AC49" s="54">
        <v>5</v>
      </c>
      <c r="AD49" s="42">
        <v>0.478472222222596</v>
      </c>
      <c r="AE49" s="50">
        <v>35</v>
      </c>
      <c r="AF49" s="54">
        <v>18</v>
      </c>
      <c r="AG49" s="42">
        <v>0.51527777777468797</v>
      </c>
      <c r="AH49" s="50">
        <v>30</v>
      </c>
      <c r="AI49" s="54">
        <v>5</v>
      </c>
      <c r="AJ49" s="42">
        <v>0.53958333333894803</v>
      </c>
      <c r="AK49" s="50">
        <v>35</v>
      </c>
      <c r="AL49" s="54"/>
      <c r="AN49" s="50"/>
      <c r="AO49" s="54"/>
      <c r="AQ49" s="50"/>
      <c r="AR49" s="54"/>
      <c r="AT49" s="50"/>
      <c r="AU49" s="54"/>
      <c r="AW49" s="50"/>
      <c r="AY49" s="1" t="s">
        <v>16</v>
      </c>
      <c r="BB49" s="2">
        <v>0.5708333333333333</v>
      </c>
      <c r="BC49" s="2"/>
    </row>
    <row r="50" spans="1:55" ht="15">
      <c r="A50" s="1">
        <v>9</v>
      </c>
      <c r="B50" s="25">
        <v>0.32013888888888892</v>
      </c>
      <c r="C50" s="24"/>
      <c r="D50" s="50"/>
      <c r="E50" s="54"/>
      <c r="F50" s="24"/>
      <c r="G50" s="50"/>
      <c r="H50" s="54"/>
      <c r="I50" s="24"/>
      <c r="J50" s="50"/>
      <c r="K50" s="54"/>
      <c r="L50" s="24"/>
      <c r="M50" s="50"/>
      <c r="N50" s="54"/>
      <c r="O50" s="42">
        <v>0.33055555555555499</v>
      </c>
      <c r="P50" s="50">
        <v>30</v>
      </c>
      <c r="Q50" s="54">
        <v>5</v>
      </c>
      <c r="R50" s="42">
        <v>0.35486111111111202</v>
      </c>
      <c r="S50" s="50">
        <v>30</v>
      </c>
      <c r="T50" s="54">
        <v>19</v>
      </c>
      <c r="U50" s="42">
        <v>0.3888888888888889</v>
      </c>
      <c r="V50" s="50">
        <v>30</v>
      </c>
      <c r="W50" s="54">
        <v>5</v>
      </c>
      <c r="X50" s="42">
        <v>0.41319444444444442</v>
      </c>
      <c r="Y50" s="50">
        <v>35</v>
      </c>
      <c r="Z50" s="54">
        <v>32</v>
      </c>
      <c r="AA50" s="43">
        <v>0.45972222222180897</v>
      </c>
      <c r="AB50" s="50">
        <v>30</v>
      </c>
      <c r="AC50" s="54">
        <v>5</v>
      </c>
      <c r="AD50" s="42">
        <v>0.48402777777852601</v>
      </c>
      <c r="AE50" s="50">
        <v>35</v>
      </c>
      <c r="AF50" s="54">
        <v>18</v>
      </c>
      <c r="AG50" s="42">
        <v>0.52083333332715498</v>
      </c>
      <c r="AH50" s="50">
        <v>30</v>
      </c>
      <c r="AI50" s="54">
        <v>5</v>
      </c>
      <c r="AJ50" s="42">
        <v>0.54513888890011697</v>
      </c>
      <c r="AK50" s="50">
        <v>35</v>
      </c>
      <c r="AL50" s="54">
        <v>18</v>
      </c>
      <c r="AM50" s="42">
        <v>0.58194444440428095</v>
      </c>
      <c r="AN50" s="50">
        <v>30</v>
      </c>
      <c r="AO50" s="54">
        <v>7</v>
      </c>
      <c r="AP50" s="42">
        <v>0.60763888888888895</v>
      </c>
      <c r="AQ50" s="50">
        <v>35</v>
      </c>
      <c r="AR50" s="54"/>
      <c r="AT50" s="50"/>
      <c r="AU50" s="54"/>
      <c r="AW50" s="50"/>
      <c r="AY50" s="1" t="s">
        <v>8</v>
      </c>
      <c r="BB50" s="2">
        <v>0.63888888888888895</v>
      </c>
      <c r="BC50" s="2"/>
    </row>
    <row r="51" spans="1:55" ht="15">
      <c r="A51" s="1">
        <v>10</v>
      </c>
      <c r="B51" s="25">
        <v>0.22222222222222221</v>
      </c>
      <c r="C51" s="42">
        <v>0.23263888888888887</v>
      </c>
      <c r="D51" s="50">
        <v>25</v>
      </c>
      <c r="E51" s="54">
        <v>10</v>
      </c>
      <c r="F51" s="42">
        <v>0.25694444444444448</v>
      </c>
      <c r="G51" s="50">
        <v>25</v>
      </c>
      <c r="H51" s="54">
        <v>15</v>
      </c>
      <c r="I51" s="42">
        <v>0.28472222222222221</v>
      </c>
      <c r="J51" s="50">
        <v>25</v>
      </c>
      <c r="K51" s="54">
        <v>10</v>
      </c>
      <c r="L51" s="42">
        <v>0.30902777777777801</v>
      </c>
      <c r="M51" s="50">
        <v>30</v>
      </c>
      <c r="N51" s="54">
        <v>9</v>
      </c>
      <c r="O51" s="42">
        <v>0.33611111111110997</v>
      </c>
      <c r="P51" s="50">
        <v>30</v>
      </c>
      <c r="Q51" s="54">
        <v>5</v>
      </c>
      <c r="R51" s="42">
        <v>0.36041666666666899</v>
      </c>
      <c r="S51" s="50">
        <v>30</v>
      </c>
      <c r="T51" s="54">
        <v>19</v>
      </c>
      <c r="U51" s="42">
        <v>0.394444444444428</v>
      </c>
      <c r="V51" s="50">
        <v>30</v>
      </c>
      <c r="W51" s="54">
        <v>5</v>
      </c>
      <c r="X51" s="42">
        <v>0.41875000000003099</v>
      </c>
      <c r="Y51" s="50">
        <v>35</v>
      </c>
      <c r="Z51" s="54">
        <v>32</v>
      </c>
      <c r="AA51" s="43">
        <v>0.46527777777715901</v>
      </c>
      <c r="AB51" s="50">
        <v>30</v>
      </c>
      <c r="AC51" s="54">
        <v>5</v>
      </c>
      <c r="AD51" s="42">
        <v>0.48958333333445597</v>
      </c>
      <c r="AE51" s="50">
        <v>35</v>
      </c>
      <c r="AF51" s="54"/>
      <c r="AG51" s="24"/>
      <c r="AH51" s="50"/>
      <c r="AI51" s="54"/>
      <c r="AJ51" s="24"/>
      <c r="AK51" s="50"/>
      <c r="AL51" s="54"/>
      <c r="AM51" s="24"/>
      <c r="AN51" s="50"/>
      <c r="AO51" s="54"/>
      <c r="AP51" s="24"/>
      <c r="AQ51" s="50"/>
      <c r="AR51" s="54"/>
      <c r="AT51" s="50"/>
      <c r="AU51" s="54"/>
      <c r="AW51" s="50"/>
      <c r="AY51" s="1" t="s">
        <v>17</v>
      </c>
      <c r="BB51" s="2">
        <v>0.52083333333333337</v>
      </c>
      <c r="BC51" s="2"/>
    </row>
    <row r="52" spans="1:55" ht="15">
      <c r="A52" s="1">
        <v>11</v>
      </c>
      <c r="B52" s="25">
        <v>0.34236111111111112</v>
      </c>
      <c r="C52" s="24"/>
      <c r="D52" s="50"/>
      <c r="E52" s="54"/>
      <c r="F52" s="24"/>
      <c r="G52" s="50"/>
      <c r="H52" s="54"/>
      <c r="I52" s="24"/>
      <c r="J52" s="50"/>
      <c r="K52" s="54"/>
      <c r="L52" s="24"/>
      <c r="M52" s="50"/>
      <c r="N52" s="54"/>
      <c r="P52" s="50"/>
      <c r="Q52" s="54"/>
      <c r="S52" s="50"/>
      <c r="T52" s="54"/>
      <c r="U52" s="39">
        <v>0.35277777777777503</v>
      </c>
      <c r="V52" s="50">
        <v>30</v>
      </c>
      <c r="W52" s="54">
        <v>5</v>
      </c>
      <c r="X52" s="39">
        <v>0.37708333333333799</v>
      </c>
      <c r="Y52" s="50">
        <v>35</v>
      </c>
      <c r="Z52" s="54">
        <v>14</v>
      </c>
      <c r="AA52" s="39">
        <v>0.41111111111104298</v>
      </c>
      <c r="AB52" s="50">
        <v>30</v>
      </c>
      <c r="AC52" s="54">
        <v>5</v>
      </c>
      <c r="AD52" s="39">
        <v>0.43541666666679102</v>
      </c>
      <c r="AE52" s="50">
        <v>35</v>
      </c>
      <c r="AF52" s="54">
        <v>24</v>
      </c>
      <c r="AG52" s="38">
        <v>0.47638888888785902</v>
      </c>
      <c r="AH52" s="50">
        <v>30</v>
      </c>
      <c r="AI52" s="54">
        <v>5</v>
      </c>
      <c r="AJ52" s="39">
        <v>0.50069444444631594</v>
      </c>
      <c r="AK52" s="50">
        <v>35</v>
      </c>
      <c r="AL52" s="54">
        <v>18</v>
      </c>
      <c r="AM52" s="39">
        <v>0.537499999984553</v>
      </c>
      <c r="AN52" s="50">
        <v>30</v>
      </c>
      <c r="AO52" s="54">
        <v>5</v>
      </c>
      <c r="AP52" s="39">
        <v>0.56180555558362699</v>
      </c>
      <c r="AQ52" s="50">
        <v>35</v>
      </c>
      <c r="AR52" s="54"/>
      <c r="AS52" s="35">
        <v>0.58611111111111114</v>
      </c>
      <c r="AT52" s="50"/>
      <c r="AU52" s="54"/>
      <c r="AV52" s="36"/>
      <c r="AW52" s="50"/>
      <c r="AX52" s="36"/>
      <c r="BB52" s="2"/>
      <c r="BC52" s="2"/>
    </row>
    <row r="53" spans="1:55" ht="15">
      <c r="A53" s="1">
        <v>12</v>
      </c>
      <c r="B53" s="25">
        <v>0.36041666666666666</v>
      </c>
      <c r="C53" s="24"/>
      <c r="D53" s="50"/>
      <c r="E53" s="54"/>
      <c r="F53" s="24"/>
      <c r="G53" s="50"/>
      <c r="H53" s="54"/>
      <c r="I53" s="24"/>
      <c r="J53" s="50"/>
      <c r="K53" s="54"/>
      <c r="L53" s="24"/>
      <c r="M53" s="50"/>
      <c r="N53" s="54"/>
      <c r="P53" s="50"/>
      <c r="Q53" s="54"/>
      <c r="S53" s="50"/>
      <c r="T53" s="54"/>
      <c r="U53" s="39">
        <v>0.37083333333334001</v>
      </c>
      <c r="V53" s="50">
        <v>30</v>
      </c>
      <c r="W53" s="54">
        <v>5</v>
      </c>
      <c r="X53" s="39">
        <v>0.39513888888887599</v>
      </c>
      <c r="Y53" s="50">
        <v>35</v>
      </c>
      <c r="Z53" s="54">
        <v>24</v>
      </c>
      <c r="AA53" s="39">
        <v>0.43611111111121398</v>
      </c>
      <c r="AB53" s="50">
        <v>30</v>
      </c>
      <c r="AC53" s="54">
        <v>5</v>
      </c>
      <c r="AD53" s="39">
        <v>0.46041666666648001</v>
      </c>
      <c r="AE53" s="50">
        <v>35</v>
      </c>
      <c r="AF53" s="54">
        <v>28</v>
      </c>
      <c r="AG53" s="38">
        <v>0.50416666666975596</v>
      </c>
      <c r="AH53" s="50">
        <v>30</v>
      </c>
      <c r="AI53" s="54">
        <v>5</v>
      </c>
      <c r="AJ53" s="39">
        <v>0.52847222221660795</v>
      </c>
      <c r="AK53" s="50">
        <v>35</v>
      </c>
      <c r="AL53" s="54">
        <v>10</v>
      </c>
      <c r="AM53" s="39">
        <v>0.55972222219441703</v>
      </c>
      <c r="AN53" s="50">
        <v>30</v>
      </c>
      <c r="AO53" s="54">
        <v>5</v>
      </c>
      <c r="AP53" s="39">
        <v>0.58402777782830695</v>
      </c>
      <c r="AQ53" s="50">
        <v>35</v>
      </c>
      <c r="AR53" s="54"/>
      <c r="AS53" s="35">
        <v>0.60833333333333328</v>
      </c>
      <c r="AT53" s="50"/>
      <c r="AU53" s="54"/>
      <c r="AV53" s="36"/>
      <c r="AW53" s="50"/>
      <c r="AX53" s="36"/>
      <c r="BB53" s="2"/>
      <c r="BC53" s="2"/>
    </row>
    <row r="54" spans="1:55">
      <c r="AS54" s="51"/>
      <c r="AT54" s="51"/>
      <c r="AU54" s="51"/>
      <c r="AV54" s="51"/>
    </row>
    <row r="55" spans="1:55" ht="15">
      <c r="A55" s="8" t="s">
        <v>0</v>
      </c>
      <c r="B55" s="8" t="s">
        <v>1</v>
      </c>
      <c r="C55" s="9" t="s">
        <v>2</v>
      </c>
      <c r="D55" s="9"/>
      <c r="E55" s="9"/>
      <c r="F55" s="9" t="s">
        <v>3</v>
      </c>
      <c r="G55" s="9"/>
      <c r="H55" s="9"/>
      <c r="I55" s="9" t="s">
        <v>2</v>
      </c>
      <c r="J55" s="9"/>
      <c r="K55" s="9"/>
      <c r="L55" s="9" t="s">
        <v>3</v>
      </c>
      <c r="M55" s="9"/>
      <c r="N55" s="9"/>
      <c r="O55" s="9" t="s">
        <v>2</v>
      </c>
      <c r="P55" s="9"/>
      <c r="Q55" s="9"/>
      <c r="R55" s="9" t="s">
        <v>3</v>
      </c>
      <c r="S55" s="9"/>
      <c r="T55" s="9"/>
      <c r="U55" s="9" t="s">
        <v>2</v>
      </c>
      <c r="V55" s="9"/>
      <c r="W55" s="9"/>
      <c r="X55" s="9" t="s">
        <v>3</v>
      </c>
      <c r="Y55" s="9"/>
      <c r="Z55" s="9"/>
      <c r="AA55" s="9" t="s">
        <v>2</v>
      </c>
      <c r="AB55" s="9"/>
      <c r="AC55" s="9"/>
      <c r="AD55" s="9" t="s">
        <v>3</v>
      </c>
      <c r="AE55" s="9"/>
      <c r="AF55" s="9"/>
      <c r="AG55" s="9" t="s">
        <v>2</v>
      </c>
      <c r="AH55" s="9"/>
      <c r="AI55" s="9"/>
      <c r="AJ55" s="9" t="s">
        <v>3</v>
      </c>
      <c r="AK55" s="9"/>
      <c r="AL55" s="9"/>
      <c r="AM55" s="9" t="s">
        <v>2</v>
      </c>
      <c r="AN55" s="9"/>
      <c r="AO55" s="9"/>
      <c r="AP55" s="9" t="s">
        <v>3</v>
      </c>
      <c r="AQ55" s="9"/>
      <c r="AR55" s="9"/>
      <c r="AS55" s="52" t="s">
        <v>2</v>
      </c>
      <c r="AT55" s="53"/>
      <c r="AU55" s="53"/>
      <c r="AV55" s="53" t="s">
        <v>3</v>
      </c>
      <c r="AW55" s="9"/>
      <c r="AX55" s="9"/>
      <c r="AY55" s="3" t="s">
        <v>4</v>
      </c>
      <c r="AZ55" s="3"/>
      <c r="BA55" s="3"/>
      <c r="BB55" s="3" t="s">
        <v>5</v>
      </c>
      <c r="BC55" s="3"/>
    </row>
    <row r="56" spans="1:55" ht="15">
      <c r="A56" s="1">
        <v>1</v>
      </c>
      <c r="B56" s="2">
        <v>0.70277777777777783</v>
      </c>
      <c r="D56" s="50"/>
      <c r="E56" s="54"/>
      <c r="G56" s="50"/>
      <c r="H56" s="54"/>
      <c r="J56" s="50"/>
      <c r="K56" s="54"/>
      <c r="M56" s="50"/>
      <c r="N56" s="54"/>
      <c r="O56" s="24"/>
      <c r="P56" s="50"/>
      <c r="Q56" s="54"/>
      <c r="R56" s="24"/>
      <c r="S56" s="50"/>
      <c r="T56" s="54"/>
      <c r="U56" s="25">
        <v>0.71319444444444446</v>
      </c>
      <c r="V56" s="50">
        <v>35</v>
      </c>
      <c r="W56" s="54">
        <v>5</v>
      </c>
      <c r="X56" s="25">
        <v>0.74097222222222225</v>
      </c>
      <c r="Y56" s="50">
        <v>35</v>
      </c>
      <c r="Z56" s="54">
        <v>28</v>
      </c>
      <c r="AA56" s="43">
        <v>0.78472222222222199</v>
      </c>
      <c r="AB56" s="50">
        <v>30</v>
      </c>
      <c r="AC56" s="54">
        <v>5</v>
      </c>
      <c r="AD56" s="42">
        <v>0.80902775487115997</v>
      </c>
      <c r="AE56" s="50">
        <v>30</v>
      </c>
      <c r="AF56" s="54">
        <v>25</v>
      </c>
      <c r="AG56" s="25">
        <v>0.84722222222222221</v>
      </c>
      <c r="AH56" s="50">
        <v>30</v>
      </c>
      <c r="AI56" s="54">
        <v>5</v>
      </c>
      <c r="AJ56" s="25">
        <v>0.87152777777777779</v>
      </c>
      <c r="AK56" s="50">
        <v>30</v>
      </c>
      <c r="AL56" s="54">
        <v>15</v>
      </c>
      <c r="AM56" s="42">
        <v>0.90277777777786095</v>
      </c>
      <c r="AN56" s="50">
        <v>25</v>
      </c>
      <c r="AO56" s="54">
        <v>10</v>
      </c>
      <c r="AP56" s="42">
        <v>0.92708608212750998</v>
      </c>
      <c r="AQ56" s="50">
        <v>25</v>
      </c>
      <c r="AR56" s="54">
        <v>10</v>
      </c>
      <c r="AS56" s="42">
        <v>0.95138888888864004</v>
      </c>
      <c r="AT56" s="50">
        <v>25</v>
      </c>
      <c r="AU56" s="54">
        <v>10</v>
      </c>
      <c r="AV56" s="42">
        <v>0.97569444444444453</v>
      </c>
      <c r="AW56" s="70">
        <v>25</v>
      </c>
      <c r="AX56" s="42"/>
      <c r="AY56" s="1" t="s">
        <v>18</v>
      </c>
      <c r="BB56" s="2">
        <v>0</v>
      </c>
      <c r="BC56" s="2"/>
    </row>
    <row r="57" spans="1:55" ht="15">
      <c r="A57" s="1">
        <v>2</v>
      </c>
      <c r="B57" s="2">
        <v>0.52152777777777781</v>
      </c>
      <c r="C57" s="42">
        <v>0.53194444443208699</v>
      </c>
      <c r="D57" s="50">
        <v>30</v>
      </c>
      <c r="E57" s="54">
        <v>5</v>
      </c>
      <c r="F57" s="42">
        <v>0.55625000002245695</v>
      </c>
      <c r="G57" s="50">
        <v>35</v>
      </c>
      <c r="H57" s="54">
        <v>19</v>
      </c>
      <c r="I57" s="42">
        <v>0.59375</v>
      </c>
      <c r="J57" s="50">
        <v>35</v>
      </c>
      <c r="K57" s="54">
        <v>5</v>
      </c>
      <c r="L57" s="42">
        <v>0.62152777764303302</v>
      </c>
      <c r="M57" s="50">
        <v>35</v>
      </c>
      <c r="N57" s="54">
        <v>15</v>
      </c>
      <c r="O57" s="42">
        <v>0.656250000000004</v>
      </c>
      <c r="P57" s="50">
        <v>35</v>
      </c>
      <c r="Q57" s="54">
        <v>5</v>
      </c>
      <c r="R57" s="42">
        <v>0.68402777703668105</v>
      </c>
      <c r="S57" s="50">
        <v>35</v>
      </c>
      <c r="T57" s="54">
        <v>13</v>
      </c>
      <c r="U57" s="42">
        <v>0.717361111111119</v>
      </c>
      <c r="V57" s="50">
        <v>35</v>
      </c>
      <c r="W57" s="54">
        <v>5</v>
      </c>
      <c r="X57" s="42">
        <v>0.74513888774355796</v>
      </c>
      <c r="Y57" s="50">
        <v>35</v>
      </c>
      <c r="Z57" s="54">
        <v>30</v>
      </c>
      <c r="AA57" s="43">
        <v>0.79027777777777775</v>
      </c>
      <c r="AB57" s="50">
        <v>30</v>
      </c>
      <c r="AC57" s="54">
        <v>5</v>
      </c>
      <c r="AD57" s="42">
        <v>0.81458333333333333</v>
      </c>
      <c r="AE57" s="50">
        <v>30</v>
      </c>
      <c r="AF57" s="54"/>
      <c r="AG57" s="24"/>
      <c r="AH57" s="50"/>
      <c r="AI57" s="54"/>
      <c r="AJ57" s="24"/>
      <c r="AK57" s="50"/>
      <c r="AL57" s="54"/>
      <c r="AM57" s="24"/>
      <c r="AN57" s="50"/>
      <c r="AO57" s="54"/>
      <c r="AP57" s="24"/>
      <c r="AQ57" s="50"/>
      <c r="AR57" s="54"/>
      <c r="AS57" s="24"/>
      <c r="AT57" s="50"/>
      <c r="AU57" s="54"/>
      <c r="AV57" s="24"/>
      <c r="AW57" s="50"/>
      <c r="AX57" s="24"/>
      <c r="AY57" s="2" t="s">
        <v>19</v>
      </c>
      <c r="AZ57" s="2"/>
      <c r="BA57" s="2"/>
      <c r="BB57" s="2">
        <v>0.84236111111111101</v>
      </c>
      <c r="BC57" s="2"/>
    </row>
    <row r="58" spans="1:55" ht="15">
      <c r="A58" s="1">
        <v>3</v>
      </c>
      <c r="B58" s="2">
        <v>0.65277777777777779</v>
      </c>
      <c r="C58" s="10"/>
      <c r="D58" s="50"/>
      <c r="E58" s="54"/>
      <c r="F58" s="10"/>
      <c r="G58" s="50"/>
      <c r="H58" s="54"/>
      <c r="J58" s="50"/>
      <c r="K58" s="54"/>
      <c r="M58" s="50"/>
      <c r="N58" s="54"/>
      <c r="O58" s="18">
        <v>0.66319444444444897</v>
      </c>
      <c r="P58" s="50">
        <v>35</v>
      </c>
      <c r="Q58" s="54">
        <v>5</v>
      </c>
      <c r="R58" s="18">
        <v>0.69097222141375303</v>
      </c>
      <c r="S58" s="50">
        <v>35</v>
      </c>
      <c r="T58" s="54">
        <v>19</v>
      </c>
      <c r="U58" s="42">
        <v>0.72847222222221497</v>
      </c>
      <c r="V58" s="50">
        <v>30</v>
      </c>
      <c r="W58" s="54">
        <v>8</v>
      </c>
      <c r="X58" s="42">
        <v>0.75486111225644204</v>
      </c>
      <c r="Y58" s="50">
        <v>30</v>
      </c>
      <c r="Z58" s="54">
        <v>35</v>
      </c>
      <c r="AA58" s="43">
        <v>0.79999999999999993</v>
      </c>
      <c r="AB58" s="50">
        <v>30</v>
      </c>
      <c r="AC58" s="54">
        <v>5</v>
      </c>
      <c r="AD58" s="42">
        <v>0.82430555555555562</v>
      </c>
      <c r="AE58" s="50">
        <v>30</v>
      </c>
      <c r="AF58" s="54">
        <v>13</v>
      </c>
      <c r="AG58" s="25">
        <v>0.86111111111109495</v>
      </c>
      <c r="AH58" s="50">
        <v>30</v>
      </c>
      <c r="AI58" s="54">
        <v>5</v>
      </c>
      <c r="AJ58" s="25">
        <v>0.88541611690783095</v>
      </c>
      <c r="AK58" s="50">
        <v>30</v>
      </c>
      <c r="AL58" s="54">
        <v>15</v>
      </c>
      <c r="AM58" s="42">
        <v>0.91666666666683205</v>
      </c>
      <c r="AN58" s="50">
        <v>25</v>
      </c>
      <c r="AO58" s="54">
        <v>10</v>
      </c>
      <c r="AP58" s="42">
        <v>0.94097771981057499</v>
      </c>
      <c r="AQ58" s="50">
        <v>25</v>
      </c>
      <c r="AR58" s="54">
        <v>10</v>
      </c>
      <c r="AS58" s="42">
        <v>0.96527777777777779</v>
      </c>
      <c r="AT58" s="50">
        <v>25</v>
      </c>
      <c r="AU58" s="54">
        <v>10</v>
      </c>
      <c r="AV58" s="42">
        <v>0.98958333333333337</v>
      </c>
      <c r="AW58" s="70">
        <v>25</v>
      </c>
      <c r="AX58" s="42"/>
      <c r="AY58" s="1" t="s">
        <v>21</v>
      </c>
      <c r="BB58" s="2">
        <v>1.3888888888888888E-2</v>
      </c>
      <c r="BC58" s="2"/>
    </row>
    <row r="59" spans="1:55" ht="15">
      <c r="A59" s="1">
        <v>4</v>
      </c>
      <c r="B59" s="2">
        <v>0.53819444444444442</v>
      </c>
      <c r="C59" s="42">
        <v>0.54861111108948502</v>
      </c>
      <c r="D59" s="50">
        <v>30</v>
      </c>
      <c r="E59" s="54">
        <v>5</v>
      </c>
      <c r="F59" s="42">
        <v>0.57291666670596697</v>
      </c>
      <c r="G59" s="50">
        <v>35</v>
      </c>
      <c r="H59" s="54">
        <v>15</v>
      </c>
      <c r="I59" s="42">
        <v>0.60763888888888895</v>
      </c>
      <c r="J59" s="50">
        <v>35</v>
      </c>
      <c r="K59" s="54">
        <v>5</v>
      </c>
      <c r="L59" s="42">
        <v>0.63541666639717698</v>
      </c>
      <c r="M59" s="50">
        <v>35</v>
      </c>
      <c r="N59" s="54">
        <v>15</v>
      </c>
      <c r="O59" s="42">
        <v>0.67013888888889395</v>
      </c>
      <c r="P59" s="50">
        <v>35</v>
      </c>
      <c r="Q59" s="54">
        <v>5</v>
      </c>
      <c r="R59" s="42">
        <v>0.69791666579082501</v>
      </c>
      <c r="S59" s="50">
        <v>35</v>
      </c>
      <c r="T59" s="54">
        <v>17</v>
      </c>
      <c r="U59" s="25">
        <v>0.73402777777776196</v>
      </c>
      <c r="V59" s="50">
        <v>30</v>
      </c>
      <c r="W59" s="54">
        <v>7</v>
      </c>
      <c r="X59" s="25">
        <v>0.75972222451288396</v>
      </c>
      <c r="Y59" s="50">
        <v>30</v>
      </c>
      <c r="Z59" s="54">
        <v>34</v>
      </c>
      <c r="AA59" s="43">
        <v>0.80416666666666603</v>
      </c>
      <c r="AB59" s="50">
        <v>30</v>
      </c>
      <c r="AC59" s="54">
        <v>5</v>
      </c>
      <c r="AD59" s="42">
        <v>0.82847219931560401</v>
      </c>
      <c r="AE59" s="50">
        <v>30</v>
      </c>
      <c r="AF59" s="54"/>
      <c r="AG59" s="24"/>
      <c r="AH59" s="50"/>
      <c r="AI59" s="54"/>
      <c r="AJ59" s="24"/>
      <c r="AK59" s="50"/>
      <c r="AL59" s="54"/>
      <c r="AM59" s="24"/>
      <c r="AN59" s="50"/>
      <c r="AO59" s="54"/>
      <c r="AP59" s="24"/>
      <c r="AQ59" s="50"/>
      <c r="AR59" s="54"/>
      <c r="AS59" s="24"/>
      <c r="AT59" s="50"/>
      <c r="AU59" s="54"/>
      <c r="AV59" s="24"/>
      <c r="AW59" s="50"/>
      <c r="AX59" s="24"/>
      <c r="AY59" s="2" t="s">
        <v>22</v>
      </c>
      <c r="AZ59" s="2"/>
      <c r="BA59" s="2"/>
      <c r="BB59" s="2">
        <v>0.85625000000000007</v>
      </c>
      <c r="BC59" s="2"/>
    </row>
    <row r="60" spans="1:55" ht="15">
      <c r="A60" s="1">
        <v>5</v>
      </c>
      <c r="B60" s="2">
        <v>0.72916666666666663</v>
      </c>
      <c r="C60" s="10"/>
      <c r="D60" s="50"/>
      <c r="E60" s="54"/>
      <c r="F60" s="10"/>
      <c r="G60" s="50"/>
      <c r="H60" s="54"/>
      <c r="J60" s="50"/>
      <c r="K60" s="54"/>
      <c r="M60" s="50"/>
      <c r="N60" s="54"/>
      <c r="O60" s="24"/>
      <c r="P60" s="50"/>
      <c r="Q60" s="54"/>
      <c r="R60" s="24"/>
      <c r="S60" s="50"/>
      <c r="T60" s="54"/>
      <c r="U60" s="42">
        <v>0.73958333333330994</v>
      </c>
      <c r="V60" s="50">
        <v>30</v>
      </c>
      <c r="W60" s="54">
        <v>6</v>
      </c>
      <c r="X60" s="42">
        <v>0.76458333676932599</v>
      </c>
      <c r="Y60" s="50">
        <v>30</v>
      </c>
      <c r="Z60" s="54">
        <v>33</v>
      </c>
      <c r="AA60" s="43">
        <v>0.80833333333333202</v>
      </c>
      <c r="AB60" s="50">
        <v>30</v>
      </c>
      <c r="AC60" s="54">
        <v>5</v>
      </c>
      <c r="AD60" s="42">
        <v>0.83263884307565295</v>
      </c>
      <c r="AE60" s="50">
        <v>30</v>
      </c>
      <c r="AF60" s="54">
        <v>21</v>
      </c>
      <c r="AG60" s="42">
        <v>0.86805555555553104</v>
      </c>
      <c r="AH60" s="50">
        <v>30</v>
      </c>
      <c r="AI60" s="54">
        <v>5</v>
      </c>
      <c r="AJ60" s="42">
        <v>0.89236028647285803</v>
      </c>
      <c r="AK60" s="50">
        <v>30</v>
      </c>
      <c r="AL60" s="54">
        <v>15</v>
      </c>
      <c r="AM60" s="42">
        <v>0.923611111111318</v>
      </c>
      <c r="AN60" s="50">
        <v>25</v>
      </c>
      <c r="AO60" s="54">
        <v>10</v>
      </c>
      <c r="AP60" s="42">
        <v>0.94792353865210799</v>
      </c>
      <c r="AQ60" s="50">
        <v>25</v>
      </c>
      <c r="AR60" s="54">
        <v>20</v>
      </c>
      <c r="AS60" s="42">
        <v>0.97916666666691599</v>
      </c>
      <c r="AT60" s="50">
        <v>25</v>
      </c>
      <c r="AU60" s="54">
        <v>10</v>
      </c>
      <c r="AV60" s="42">
        <v>1.0034722222222201</v>
      </c>
      <c r="AW60" s="70">
        <v>25</v>
      </c>
      <c r="AX60" s="42"/>
      <c r="AY60" s="1" t="s">
        <v>23</v>
      </c>
      <c r="BB60" s="2">
        <v>2.7777777777777776E-2</v>
      </c>
      <c r="BC60" s="2"/>
    </row>
    <row r="61" spans="1:55" ht="15">
      <c r="A61" s="1">
        <v>6</v>
      </c>
      <c r="B61" s="2">
        <v>0.55486111111111114</v>
      </c>
      <c r="C61" s="42">
        <v>0.56527777774688304</v>
      </c>
      <c r="D61" s="50">
        <v>30</v>
      </c>
      <c r="E61" s="54">
        <v>5</v>
      </c>
      <c r="F61" s="42">
        <v>0.58958333338947699</v>
      </c>
      <c r="G61" s="50">
        <v>35</v>
      </c>
      <c r="H61" s="54">
        <v>11</v>
      </c>
      <c r="I61" s="42">
        <v>0.62152777777777901</v>
      </c>
      <c r="J61" s="50">
        <v>35</v>
      </c>
      <c r="K61" s="54">
        <v>5</v>
      </c>
      <c r="L61" s="42">
        <v>0.64930555515132105</v>
      </c>
      <c r="M61" s="50">
        <v>35</v>
      </c>
      <c r="N61" s="54">
        <v>15</v>
      </c>
      <c r="O61" s="42">
        <v>0.68402777777778401</v>
      </c>
      <c r="P61" s="50">
        <v>35</v>
      </c>
      <c r="Q61" s="54">
        <v>5</v>
      </c>
      <c r="R61" s="42">
        <v>0.71180555454496897</v>
      </c>
      <c r="S61" s="50">
        <v>35</v>
      </c>
      <c r="T61" s="54">
        <v>20</v>
      </c>
      <c r="U61" s="42">
        <v>0.75</v>
      </c>
      <c r="V61" s="50">
        <v>30</v>
      </c>
      <c r="W61" s="54">
        <v>5</v>
      </c>
      <c r="X61" s="42">
        <v>0.77430556128220995</v>
      </c>
      <c r="Y61" s="50">
        <v>30</v>
      </c>
      <c r="Z61" s="54">
        <v>33</v>
      </c>
      <c r="AA61" s="43">
        <v>0.81805555555555554</v>
      </c>
      <c r="AB61" s="50">
        <v>30</v>
      </c>
      <c r="AC61" s="54">
        <v>5</v>
      </c>
      <c r="AD61" s="42">
        <v>0.84236111111111101</v>
      </c>
      <c r="AE61" s="50">
        <v>30</v>
      </c>
      <c r="AF61" s="54"/>
      <c r="AG61" s="24"/>
      <c r="AH61" s="50"/>
      <c r="AI61" s="54"/>
      <c r="AJ61" s="24"/>
      <c r="AK61" s="50"/>
      <c r="AL61" s="54"/>
      <c r="AM61" s="24"/>
      <c r="AN61" s="50"/>
      <c r="AO61" s="54"/>
      <c r="AP61" s="24"/>
      <c r="AQ61" s="50"/>
      <c r="AR61" s="54"/>
      <c r="AS61" s="24"/>
      <c r="AT61" s="50"/>
      <c r="AU61" s="54"/>
      <c r="AV61" s="24"/>
      <c r="AW61" s="50"/>
      <c r="AX61" s="24"/>
      <c r="AY61" s="1" t="s">
        <v>25</v>
      </c>
      <c r="BB61" s="2">
        <v>0.87013888888888891</v>
      </c>
      <c r="BC61" s="2"/>
    </row>
    <row r="62" spans="1:55" ht="15">
      <c r="A62" s="1">
        <v>7</v>
      </c>
      <c r="B62" s="2">
        <v>0.68055555555555547</v>
      </c>
      <c r="D62" s="50"/>
      <c r="E62" s="54"/>
      <c r="G62" s="50"/>
      <c r="H62" s="54"/>
      <c r="J62" s="50"/>
      <c r="K62" s="54"/>
      <c r="M62" s="50"/>
      <c r="N62" s="54"/>
      <c r="O62" s="42">
        <v>0.69097222222222898</v>
      </c>
      <c r="P62" s="50">
        <v>35</v>
      </c>
      <c r="Q62" s="54">
        <v>5</v>
      </c>
      <c r="R62" s="42">
        <v>0.71874999892204094</v>
      </c>
      <c r="S62" s="50">
        <v>35</v>
      </c>
      <c r="T62" s="54">
        <v>20</v>
      </c>
      <c r="U62" s="42">
        <v>0.75694444444444453</v>
      </c>
      <c r="V62" s="50">
        <v>30</v>
      </c>
      <c r="W62" s="54">
        <v>5</v>
      </c>
      <c r="X62" s="42">
        <v>0.78125</v>
      </c>
      <c r="Y62" s="50">
        <v>30</v>
      </c>
      <c r="Z62" s="54">
        <v>31</v>
      </c>
      <c r="AA62" s="43">
        <v>0.82361111111111296</v>
      </c>
      <c r="AB62" s="50">
        <v>30</v>
      </c>
      <c r="AC62" s="54">
        <v>5</v>
      </c>
      <c r="AD62" s="42">
        <v>0.84791673538652101</v>
      </c>
      <c r="AE62" s="50">
        <v>30</v>
      </c>
      <c r="AF62" s="54">
        <v>19</v>
      </c>
      <c r="AG62" s="42">
        <v>0.88194444444440301</v>
      </c>
      <c r="AH62" s="50">
        <v>30</v>
      </c>
      <c r="AI62" s="54">
        <v>5</v>
      </c>
      <c r="AJ62" s="42">
        <v>0.90624862560291197</v>
      </c>
      <c r="AK62" s="50">
        <v>25</v>
      </c>
      <c r="AL62" s="54">
        <v>25</v>
      </c>
      <c r="AM62" s="42">
        <v>0.94097222222222221</v>
      </c>
      <c r="AN62" s="50">
        <v>25</v>
      </c>
      <c r="AO62" s="54">
        <v>10</v>
      </c>
      <c r="AP62" s="42">
        <v>0.96527777777777779</v>
      </c>
      <c r="AQ62" s="50">
        <v>25</v>
      </c>
      <c r="AR62" s="54">
        <v>15</v>
      </c>
      <c r="AS62" s="42">
        <v>0.99305555555605296</v>
      </c>
      <c r="AT62" s="50">
        <v>25</v>
      </c>
      <c r="AU62" s="54">
        <v>5</v>
      </c>
      <c r="AV62" s="42">
        <v>1.3888888888888888E-2</v>
      </c>
      <c r="AW62" s="70">
        <v>25</v>
      </c>
      <c r="AX62" s="42"/>
      <c r="AY62" s="2" t="s">
        <v>26</v>
      </c>
      <c r="AZ62" s="2"/>
      <c r="BA62" s="2"/>
      <c r="BB62" s="2">
        <v>3.8194444444444441E-2</v>
      </c>
      <c r="BC62" s="2"/>
    </row>
    <row r="63" spans="1:55" ht="15">
      <c r="A63" s="1">
        <v>8</v>
      </c>
      <c r="B63" s="2">
        <v>0.56597222222222221</v>
      </c>
      <c r="C63" s="42">
        <v>0.57638888885181505</v>
      </c>
      <c r="D63" s="50">
        <v>30</v>
      </c>
      <c r="E63" s="54">
        <v>5</v>
      </c>
      <c r="F63" s="42">
        <v>0.60069444451181697</v>
      </c>
      <c r="G63" s="50">
        <v>35</v>
      </c>
      <c r="H63" s="54">
        <v>15</v>
      </c>
      <c r="I63" s="42">
        <v>0.63541666666666896</v>
      </c>
      <c r="J63" s="50">
        <v>35</v>
      </c>
      <c r="K63" s="54">
        <v>5</v>
      </c>
      <c r="L63" s="42">
        <v>0.663194443905465</v>
      </c>
      <c r="M63" s="50">
        <v>35</v>
      </c>
      <c r="N63" s="54">
        <v>15</v>
      </c>
      <c r="O63" s="42">
        <v>0.69791666666667396</v>
      </c>
      <c r="P63" s="50">
        <v>35</v>
      </c>
      <c r="Q63" s="54">
        <v>5</v>
      </c>
      <c r="R63" s="42">
        <v>0.72569444329911303</v>
      </c>
      <c r="S63" s="50">
        <v>35</v>
      </c>
      <c r="T63" s="54">
        <v>20</v>
      </c>
      <c r="U63" s="42">
        <v>0.76388888888888895</v>
      </c>
      <c r="V63" s="50">
        <v>30</v>
      </c>
      <c r="W63" s="54">
        <v>5</v>
      </c>
      <c r="X63" s="42">
        <v>0.78819443871779005</v>
      </c>
      <c r="Y63" s="50">
        <v>30</v>
      </c>
      <c r="Z63" s="54">
        <v>29</v>
      </c>
      <c r="AA63" s="43">
        <v>0.82916666666667105</v>
      </c>
      <c r="AB63" s="50">
        <v>30</v>
      </c>
      <c r="AC63" s="54">
        <v>5</v>
      </c>
      <c r="AD63" s="42">
        <v>0.85347235966193102</v>
      </c>
      <c r="AE63" s="50">
        <v>30</v>
      </c>
      <c r="AF63" s="54"/>
      <c r="AG63" s="24"/>
      <c r="AH63" s="50"/>
      <c r="AI63" s="54"/>
      <c r="AJ63" s="24"/>
      <c r="AK63" s="50"/>
      <c r="AL63" s="54"/>
      <c r="AM63" s="24"/>
      <c r="AN63" s="50"/>
      <c r="AO63" s="54"/>
      <c r="AP63" s="24"/>
      <c r="AQ63" s="50"/>
      <c r="AR63" s="54"/>
      <c r="AS63" s="24"/>
      <c r="AT63" s="50"/>
      <c r="AU63" s="54"/>
      <c r="AV63" s="24"/>
      <c r="AW63" s="50"/>
      <c r="AX63" s="24"/>
      <c r="AY63" s="1" t="s">
        <v>27</v>
      </c>
      <c r="BB63" s="2">
        <v>0.88124999999999998</v>
      </c>
      <c r="BC63" s="2"/>
    </row>
    <row r="64" spans="1:55" ht="15">
      <c r="A64" s="1">
        <v>9</v>
      </c>
      <c r="B64" s="2">
        <v>0.63194444444444442</v>
      </c>
      <c r="D64" s="50"/>
      <c r="E64" s="54"/>
      <c r="G64" s="50"/>
      <c r="H64" s="54"/>
      <c r="I64" s="42">
        <v>0.64236111111111405</v>
      </c>
      <c r="J64" s="50">
        <v>35</v>
      </c>
      <c r="K64" s="54">
        <v>5</v>
      </c>
      <c r="L64" s="42">
        <v>0.67013888828253698</v>
      </c>
      <c r="M64" s="50">
        <v>35</v>
      </c>
      <c r="N64" s="54">
        <v>13</v>
      </c>
      <c r="O64" s="42">
        <v>0.70347222222222217</v>
      </c>
      <c r="P64" s="50">
        <v>35</v>
      </c>
      <c r="Q64" s="54">
        <v>5</v>
      </c>
      <c r="R64" s="42">
        <v>0.73125000000000007</v>
      </c>
      <c r="S64" s="50">
        <v>35</v>
      </c>
      <c r="T64" s="54">
        <v>24</v>
      </c>
      <c r="U64" s="43">
        <v>0.77083333333333404</v>
      </c>
      <c r="V64" s="50">
        <v>30</v>
      </c>
      <c r="W64" s="54">
        <v>5</v>
      </c>
      <c r="X64" s="42">
        <v>0.79513887743557998</v>
      </c>
      <c r="Y64" s="50">
        <v>30</v>
      </c>
      <c r="Z64" s="54">
        <v>27</v>
      </c>
      <c r="AA64" s="42">
        <v>0.83472222222222803</v>
      </c>
      <c r="AB64" s="50">
        <v>30</v>
      </c>
      <c r="AC64" s="54">
        <v>5</v>
      </c>
      <c r="AD64" s="42">
        <v>0.85902798393734103</v>
      </c>
      <c r="AE64" s="50">
        <v>30</v>
      </c>
      <c r="AF64" s="54">
        <v>13</v>
      </c>
      <c r="AG64" s="42">
        <v>0.88888888888888884</v>
      </c>
      <c r="AH64" s="50">
        <v>30</v>
      </c>
      <c r="AI64" s="54">
        <v>5</v>
      </c>
      <c r="AJ64" s="42">
        <v>0.91319444444444453</v>
      </c>
      <c r="AK64" s="50">
        <v>25</v>
      </c>
      <c r="AL64" s="54"/>
      <c r="AM64" s="24"/>
      <c r="AN64" s="50"/>
      <c r="AO64" s="54"/>
      <c r="AP64" s="24"/>
      <c r="AQ64" s="50"/>
      <c r="AR64" s="54"/>
      <c r="AS64" s="24"/>
      <c r="AT64" s="50"/>
      <c r="AU64" s="54"/>
      <c r="AV64" s="24"/>
      <c r="AW64" s="50"/>
      <c r="AX64" s="24"/>
      <c r="AY64" s="1" t="s">
        <v>28</v>
      </c>
      <c r="BB64" s="2">
        <v>0.9375</v>
      </c>
      <c r="BC64" s="2"/>
    </row>
    <row r="65" spans="1:55" ht="15">
      <c r="A65" s="1">
        <v>10</v>
      </c>
      <c r="B65" s="2">
        <v>0.63888888888888895</v>
      </c>
      <c r="D65" s="50"/>
      <c r="E65" s="54"/>
      <c r="G65" s="50"/>
      <c r="H65" s="54"/>
      <c r="I65" s="42">
        <v>0.64930555555555902</v>
      </c>
      <c r="J65" s="50">
        <v>35</v>
      </c>
      <c r="K65" s="54">
        <v>5</v>
      </c>
      <c r="L65" s="42">
        <v>0.67708333265960896</v>
      </c>
      <c r="M65" s="50">
        <v>35</v>
      </c>
      <c r="N65" s="54">
        <v>11</v>
      </c>
      <c r="O65" s="42">
        <v>0.70902777777777004</v>
      </c>
      <c r="P65" s="50">
        <v>35</v>
      </c>
      <c r="Q65" s="54">
        <v>5</v>
      </c>
      <c r="R65" s="42">
        <v>0.73680555670088699</v>
      </c>
      <c r="S65" s="50">
        <v>35</v>
      </c>
      <c r="T65" s="54">
        <v>24</v>
      </c>
      <c r="U65" s="43">
        <v>0.77777777777777801</v>
      </c>
      <c r="V65" s="50">
        <v>30</v>
      </c>
      <c r="W65" s="54">
        <v>5</v>
      </c>
      <c r="X65" s="42">
        <v>0.80208331615337003</v>
      </c>
      <c r="Y65" s="50">
        <v>30</v>
      </c>
      <c r="Z65" s="54">
        <v>25</v>
      </c>
      <c r="AA65" s="42">
        <v>0.84027777777778601</v>
      </c>
      <c r="AB65" s="50">
        <v>30</v>
      </c>
      <c r="AC65" s="54">
        <v>5</v>
      </c>
      <c r="AD65" s="42">
        <v>0.86458360821275104</v>
      </c>
      <c r="AE65" s="50">
        <v>30</v>
      </c>
      <c r="AF65" s="54">
        <v>15</v>
      </c>
      <c r="AG65" s="42">
        <v>0.895833333333375</v>
      </c>
      <c r="AH65" s="50">
        <v>25</v>
      </c>
      <c r="AI65" s="54">
        <v>10</v>
      </c>
      <c r="AJ65" s="42">
        <v>0.92014026328597698</v>
      </c>
      <c r="AK65" s="50">
        <v>25</v>
      </c>
      <c r="AL65" s="54"/>
      <c r="AM65" s="24"/>
      <c r="AN65" s="50"/>
      <c r="AO65" s="54"/>
      <c r="AP65" s="24"/>
      <c r="AQ65" s="50"/>
      <c r="AR65" s="54"/>
      <c r="AS65" s="24"/>
      <c r="AT65" s="50"/>
      <c r="AU65" s="54"/>
      <c r="AV65" s="24"/>
      <c r="AW65" s="50"/>
      <c r="AX65" s="24"/>
      <c r="AY65" s="1" t="s">
        <v>29</v>
      </c>
      <c r="BB65" s="2">
        <v>0.94444444444444453</v>
      </c>
      <c r="BC65" s="2"/>
    </row>
    <row r="66" spans="1:55" ht="15">
      <c r="A66" s="1">
        <v>11</v>
      </c>
      <c r="B66" s="2"/>
      <c r="C66" s="40"/>
      <c r="D66" s="50"/>
      <c r="E66" s="54"/>
      <c r="F66" s="40"/>
      <c r="G66" s="50"/>
      <c r="H66" s="54"/>
      <c r="J66" s="50"/>
      <c r="K66" s="54"/>
      <c r="L66" s="34"/>
      <c r="M66" s="50"/>
      <c r="N66" s="54"/>
      <c r="P66" s="50"/>
      <c r="Q66" s="54"/>
      <c r="R66" s="12">
        <v>0.71597222222222223</v>
      </c>
      <c r="S66" s="50"/>
      <c r="T66" s="54"/>
      <c r="U66" s="21">
        <v>0.72291666666666676</v>
      </c>
      <c r="V66" s="50">
        <v>30</v>
      </c>
      <c r="W66" s="54">
        <v>9</v>
      </c>
      <c r="X66" s="21">
        <v>0.75</v>
      </c>
      <c r="Y66" s="50">
        <v>30</v>
      </c>
      <c r="Z66" s="54">
        <v>36</v>
      </c>
      <c r="AA66" s="38">
        <v>0.79583333333333395</v>
      </c>
      <c r="AB66" s="50">
        <v>30</v>
      </c>
      <c r="AC66" s="54">
        <v>5</v>
      </c>
      <c r="AD66" s="39">
        <v>0.82013891179550702</v>
      </c>
      <c r="AE66" s="50">
        <v>30</v>
      </c>
      <c r="AF66" s="54">
        <v>19</v>
      </c>
      <c r="AG66" s="39">
        <v>0.85416666666665797</v>
      </c>
      <c r="AH66" s="50">
        <v>30</v>
      </c>
      <c r="AI66" s="54">
        <v>5</v>
      </c>
      <c r="AJ66" s="39">
        <v>0.87847194734280498</v>
      </c>
      <c r="AK66" s="50">
        <v>30</v>
      </c>
      <c r="AL66" s="54">
        <v>15</v>
      </c>
      <c r="AM66" s="39">
        <v>0.909722222222346</v>
      </c>
      <c r="AN66" s="50">
        <v>25</v>
      </c>
      <c r="AO66" s="54">
        <v>10</v>
      </c>
      <c r="AP66" s="39">
        <v>0.93403190096904198</v>
      </c>
      <c r="AQ66" s="50">
        <v>25</v>
      </c>
      <c r="AR66" s="54"/>
      <c r="AS66" s="24"/>
      <c r="AT66" s="50"/>
      <c r="AU66" s="54"/>
      <c r="AV66" s="24"/>
      <c r="AW66" s="50"/>
      <c r="AX66" s="24"/>
      <c r="AY66" s="1" t="s">
        <v>20</v>
      </c>
      <c r="BB66" s="2">
        <v>0.95833333333333337</v>
      </c>
    </row>
    <row r="67" spans="1:55" ht="15">
      <c r="A67" s="1">
        <v>12</v>
      </c>
      <c r="B67" s="2"/>
      <c r="D67" s="50"/>
      <c r="E67" s="54"/>
      <c r="G67" s="50"/>
      <c r="H67" s="54"/>
      <c r="J67" s="50"/>
      <c r="K67" s="54"/>
      <c r="L67" s="34">
        <v>0.67013888888888884</v>
      </c>
      <c r="M67" s="50"/>
      <c r="N67" s="54"/>
      <c r="O67" s="39">
        <v>0.67708333333333903</v>
      </c>
      <c r="P67" s="50">
        <v>35</v>
      </c>
      <c r="Q67" s="54">
        <v>5</v>
      </c>
      <c r="R67" s="39">
        <v>0.70486111016789699</v>
      </c>
      <c r="S67" s="50">
        <v>35</v>
      </c>
      <c r="T67" s="54">
        <v>23</v>
      </c>
      <c r="U67" s="21">
        <v>0.74513888888885804</v>
      </c>
      <c r="V67" s="50">
        <v>30</v>
      </c>
      <c r="W67" s="54">
        <v>5</v>
      </c>
      <c r="X67" s="21">
        <v>0.76944444902576803</v>
      </c>
      <c r="Y67" s="50">
        <v>30</v>
      </c>
      <c r="Z67" s="54">
        <v>32</v>
      </c>
      <c r="AA67" s="38">
        <v>0.812499999999998</v>
      </c>
      <c r="AB67" s="50">
        <v>30</v>
      </c>
      <c r="AC67" s="54">
        <v>5</v>
      </c>
      <c r="AD67" s="39">
        <v>0.836805486835701</v>
      </c>
      <c r="AE67" s="50">
        <v>30</v>
      </c>
      <c r="AF67" s="54">
        <v>25</v>
      </c>
      <c r="AG67" s="21">
        <v>0.87499999999996703</v>
      </c>
      <c r="AH67" s="50">
        <v>30</v>
      </c>
      <c r="AI67" s="54">
        <v>5</v>
      </c>
      <c r="AJ67" s="21">
        <v>0.899304456037885</v>
      </c>
      <c r="AK67" s="50">
        <v>25</v>
      </c>
      <c r="AL67" s="54">
        <v>20</v>
      </c>
      <c r="AM67" s="39">
        <v>0.93055555555580405</v>
      </c>
      <c r="AN67" s="50">
        <v>25</v>
      </c>
      <c r="AO67" s="54">
        <v>10</v>
      </c>
      <c r="AP67" s="39">
        <v>0.95486935749364099</v>
      </c>
      <c r="AQ67" s="50">
        <v>25</v>
      </c>
      <c r="AR67" s="54"/>
      <c r="AS67" s="24"/>
      <c r="AT67" s="50"/>
      <c r="AU67" s="54"/>
      <c r="AV67" s="24"/>
      <c r="AW67" s="50"/>
      <c r="AX67" s="24"/>
      <c r="AY67" s="1" t="s">
        <v>24</v>
      </c>
      <c r="BB67" s="2">
        <v>0.97916666666666663</v>
      </c>
    </row>
    <row r="68" spans="1:55">
      <c r="F68" s="1">
        <v>2636</v>
      </c>
    </row>
    <row r="69" spans="1:55">
      <c r="F69" s="1">
        <v>7545</v>
      </c>
    </row>
    <row r="70" spans="1:55">
      <c r="F70" s="64">
        <v>0.3493</v>
      </c>
    </row>
  </sheetData>
  <mergeCells count="4">
    <mergeCell ref="A1:AS1"/>
    <mergeCell ref="A2:AS2"/>
    <mergeCell ref="A39:AS39"/>
    <mergeCell ref="A40:AS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topLeftCell="A13" zoomScaleNormal="100" workbookViewId="0">
      <selection activeCell="T16" sqref="T16"/>
    </sheetView>
  </sheetViews>
  <sheetFormatPr baseColWidth="10" defaultColWidth="8.83203125" defaultRowHeight="22.5" customHeight="1"/>
  <cols>
    <col min="1" max="26" width="7.6640625" customWidth="1"/>
  </cols>
  <sheetData>
    <row r="1" spans="1:30" ht="43.5" customHeight="1">
      <c r="A1" s="95" t="s">
        <v>62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30" ht="22.5" customHeight="1">
      <c r="A2" s="96" t="s">
        <v>60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30" ht="22.5" customHeight="1">
      <c r="A3" s="1" t="s">
        <v>0</v>
      </c>
      <c r="B3" s="1" t="s">
        <v>1</v>
      </c>
      <c r="C3" s="24" t="s">
        <v>2</v>
      </c>
      <c r="D3" s="24" t="s">
        <v>3</v>
      </c>
      <c r="E3" s="24" t="s">
        <v>2</v>
      </c>
      <c r="F3" s="24" t="s">
        <v>3</v>
      </c>
      <c r="G3" s="24" t="s">
        <v>2</v>
      </c>
      <c r="H3" s="24" t="s">
        <v>3</v>
      </c>
      <c r="I3" s="24" t="s">
        <v>2</v>
      </c>
      <c r="J3" s="24" t="s">
        <v>3</v>
      </c>
      <c r="K3" s="24" t="s">
        <v>2</v>
      </c>
      <c r="L3" s="24" t="s">
        <v>3</v>
      </c>
      <c r="M3" s="24" t="s">
        <v>2</v>
      </c>
      <c r="N3" s="24" t="s">
        <v>3</v>
      </c>
      <c r="O3" s="24" t="s">
        <v>2</v>
      </c>
      <c r="P3" s="24" t="s">
        <v>3</v>
      </c>
      <c r="Q3" s="24" t="s">
        <v>2</v>
      </c>
      <c r="R3" s="24" t="s">
        <v>3</v>
      </c>
      <c r="S3" s="24" t="s">
        <v>2</v>
      </c>
      <c r="T3" s="24" t="s">
        <v>3</v>
      </c>
      <c r="U3" s="24" t="s">
        <v>2</v>
      </c>
      <c r="V3" s="24" t="s">
        <v>3</v>
      </c>
      <c r="W3" s="24" t="s">
        <v>38</v>
      </c>
      <c r="X3" s="24" t="s">
        <v>39</v>
      </c>
    </row>
    <row r="4" spans="1:30" ht="22.5" customHeight="1">
      <c r="A4" s="1">
        <v>1</v>
      </c>
      <c r="B4" s="14">
        <v>0.28402777777777777</v>
      </c>
      <c r="C4" s="2"/>
      <c r="D4" s="2"/>
      <c r="E4" s="15">
        <v>0.29444444444444501</v>
      </c>
      <c r="F4" s="15">
        <v>0.326388888888892</v>
      </c>
      <c r="G4" s="15">
        <v>0.36388888888888887</v>
      </c>
      <c r="H4" s="2">
        <v>0.38819444444444445</v>
      </c>
      <c r="I4" s="15">
        <v>0.43055555555578601</v>
      </c>
      <c r="J4" s="2">
        <v>0.45486111111105099</v>
      </c>
      <c r="K4" s="16">
        <v>0.497222222225218</v>
      </c>
      <c r="L4" s="2">
        <v>0.52152777777700299</v>
      </c>
      <c r="M4" s="17">
        <v>0.55347222222224002</v>
      </c>
      <c r="N4" s="14">
        <v>0.57777777777772799</v>
      </c>
      <c r="O4" s="15">
        <v>0.609027777777716</v>
      </c>
      <c r="P4" s="2">
        <v>0.63333333333351105</v>
      </c>
      <c r="Q4" s="17">
        <v>0.66458333333335995</v>
      </c>
      <c r="R4" s="14">
        <v>0.69236111111111109</v>
      </c>
      <c r="S4" s="17">
        <v>0.73263888888877704</v>
      </c>
      <c r="T4" s="14">
        <v>0.76458333333332795</v>
      </c>
      <c r="U4" s="5"/>
      <c r="V4" s="14"/>
      <c r="W4" s="1" t="s">
        <v>40</v>
      </c>
      <c r="X4" s="2">
        <v>0.78888888888888886</v>
      </c>
      <c r="Y4" s="2">
        <f>X4-B4</f>
        <v>0.50486111111111109</v>
      </c>
      <c r="Z4" s="2"/>
    </row>
    <row r="5" spans="1:30" ht="22.5" customHeight="1">
      <c r="A5" s="1">
        <v>2</v>
      </c>
      <c r="B5" s="14">
        <v>0.28819444444444448</v>
      </c>
      <c r="C5" s="2"/>
      <c r="D5" s="2"/>
      <c r="E5" s="15">
        <v>0.2986111111111111</v>
      </c>
      <c r="F5" s="2">
        <v>0.33333333333333331</v>
      </c>
      <c r="G5" s="15">
        <v>0.36944444444445301</v>
      </c>
      <c r="H5" s="2">
        <v>0.39374999999999799</v>
      </c>
      <c r="I5" s="15">
        <v>0.43611111111157203</v>
      </c>
      <c r="J5" s="2">
        <v>0.46041666666654701</v>
      </c>
      <c r="K5" s="34">
        <v>0.48125000000000001</v>
      </c>
      <c r="L5" s="4"/>
      <c r="R5" s="83">
        <v>0.73263888888888884</v>
      </c>
      <c r="S5" s="14">
        <v>0.73958333333310999</v>
      </c>
      <c r="T5" s="14">
        <v>0.77013888888888204</v>
      </c>
      <c r="U5" s="16">
        <v>0.81458333333333333</v>
      </c>
      <c r="V5" s="14">
        <v>0.83888888888888891</v>
      </c>
      <c r="W5" s="1" t="s">
        <v>41</v>
      </c>
      <c r="X5" s="2">
        <v>0.85972222222222217</v>
      </c>
      <c r="Y5" s="17">
        <f>X5-R5+K5-B5</f>
        <v>0.32013888888888892</v>
      </c>
      <c r="Z5" s="2"/>
      <c r="AA5" s="17"/>
      <c r="AB5" s="2"/>
      <c r="AC5" s="10"/>
      <c r="AD5" s="10"/>
    </row>
    <row r="6" spans="1:30" ht="22.5" customHeight="1">
      <c r="A6" s="1">
        <v>3</v>
      </c>
      <c r="B6" s="14">
        <v>0.29236111111111113</v>
      </c>
      <c r="C6" s="19"/>
      <c r="D6" s="19"/>
      <c r="E6" s="15">
        <v>0.30277777777777698</v>
      </c>
      <c r="F6" s="15">
        <v>0.33888888888888885</v>
      </c>
      <c r="G6" s="15">
        <v>0.37500000000001699</v>
      </c>
      <c r="H6" s="2">
        <v>0.39930555555555097</v>
      </c>
      <c r="I6" s="16">
        <v>0.44166666666735799</v>
      </c>
      <c r="J6" s="2">
        <v>0.46597222222204199</v>
      </c>
      <c r="K6" s="15">
        <v>0.50277777778100396</v>
      </c>
      <c r="L6" s="2">
        <v>0.52708333333249902</v>
      </c>
      <c r="M6" s="15">
        <v>0.559027777777796</v>
      </c>
      <c r="N6" s="2">
        <v>0.58333333333328197</v>
      </c>
      <c r="O6" s="15">
        <v>0.61458333333335602</v>
      </c>
      <c r="P6" s="2">
        <v>0.638888888888822</v>
      </c>
      <c r="Q6" s="17">
        <v>0.67013888888891604</v>
      </c>
      <c r="R6" s="14">
        <v>0.69791666666666696</v>
      </c>
      <c r="S6" s="17">
        <v>0.74652777777744295</v>
      </c>
      <c r="T6" s="14">
        <v>0.77569444444443603</v>
      </c>
      <c r="U6" s="5"/>
      <c r="V6" s="14"/>
      <c r="W6" s="1" t="s">
        <v>42</v>
      </c>
      <c r="X6" s="2">
        <v>0.79999999999999993</v>
      </c>
      <c r="Y6" s="2">
        <f>X6-B6</f>
        <v>0.50763888888888875</v>
      </c>
      <c r="Z6" s="2"/>
    </row>
    <row r="7" spans="1:30" ht="22.5" customHeight="1">
      <c r="A7" s="1">
        <v>4</v>
      </c>
      <c r="B7" s="14">
        <v>0.24305555555555555</v>
      </c>
      <c r="C7" s="2">
        <v>0.25347222222222399</v>
      </c>
      <c r="D7" s="2">
        <v>0.27430555555555602</v>
      </c>
      <c r="E7" s="15">
        <v>0.30694444444444302</v>
      </c>
      <c r="F7" s="2">
        <v>0.3444444444444445</v>
      </c>
      <c r="G7" s="15">
        <v>0.38055555555558002</v>
      </c>
      <c r="H7" s="2">
        <v>0.40486111111110501</v>
      </c>
      <c r="I7" s="16">
        <v>0.44722222222314401</v>
      </c>
      <c r="J7" s="2">
        <v>0.47152777777753802</v>
      </c>
      <c r="K7" s="34">
        <v>0.49236111111111108</v>
      </c>
      <c r="L7" s="4"/>
      <c r="P7" s="34">
        <v>0.66875000000000007</v>
      </c>
      <c r="Q7" s="15">
        <v>0.67569444444447202</v>
      </c>
      <c r="R7" s="2">
        <v>0.70347222222222205</v>
      </c>
      <c r="S7" s="2">
        <v>0.75347222222177601</v>
      </c>
      <c r="T7" s="2">
        <v>0.78124999999999001</v>
      </c>
      <c r="U7" s="16"/>
      <c r="V7" s="2"/>
      <c r="W7" s="1" t="s">
        <v>43</v>
      </c>
      <c r="X7" s="2">
        <v>0.80208333333333337</v>
      </c>
      <c r="Y7" s="17">
        <f>X7-P7+K7-B7</f>
        <v>0.38263888888888875</v>
      </c>
      <c r="Z7" s="2"/>
      <c r="AA7" s="2"/>
      <c r="AB7" s="2"/>
      <c r="AC7" s="10"/>
      <c r="AD7" s="10"/>
    </row>
    <row r="8" spans="1:30" ht="22.5" customHeight="1">
      <c r="A8" s="1">
        <v>5</v>
      </c>
      <c r="B8" s="14">
        <v>0.3756944444444445</v>
      </c>
      <c r="G8" s="15">
        <v>0.38611111111114399</v>
      </c>
      <c r="H8" s="2">
        <v>0.41041666666665799</v>
      </c>
      <c r="I8" s="23">
        <v>0.45277777777893002</v>
      </c>
      <c r="J8" s="2">
        <v>0.47708333333303499</v>
      </c>
      <c r="K8" s="15">
        <v>0.50902777777779196</v>
      </c>
      <c r="L8" s="2">
        <v>0.53333333333329602</v>
      </c>
      <c r="M8" s="15">
        <v>0.56458333333335198</v>
      </c>
      <c r="N8" s="2">
        <v>0.58888888888883595</v>
      </c>
      <c r="O8" s="15">
        <v>0.620138888888912</v>
      </c>
      <c r="P8" s="2">
        <v>0.64444444444437599</v>
      </c>
      <c r="Q8" s="15">
        <v>0.681250000000028</v>
      </c>
      <c r="R8" s="2">
        <v>0.70902777777777803</v>
      </c>
      <c r="S8" s="17">
        <v>0.76041666666610896</v>
      </c>
      <c r="T8" s="2">
        <v>0.78819444444444453</v>
      </c>
      <c r="U8" s="5"/>
      <c r="V8" s="14"/>
      <c r="W8" s="1" t="s">
        <v>44</v>
      </c>
      <c r="X8" s="2">
        <v>0.80902777777777779</v>
      </c>
      <c r="Y8" s="14">
        <f>X8-B8</f>
        <v>0.43333333333333329</v>
      </c>
      <c r="Z8" s="14"/>
      <c r="AA8" s="10"/>
      <c r="AB8" s="10"/>
    </row>
    <row r="9" spans="1:30" ht="22.5" customHeight="1">
      <c r="A9" s="1">
        <v>6</v>
      </c>
      <c r="B9" s="14">
        <v>0.25625000000000003</v>
      </c>
      <c r="C9" s="15">
        <v>0.266666666666667</v>
      </c>
      <c r="D9" s="2">
        <v>0.29097222222222402</v>
      </c>
      <c r="E9" s="15">
        <v>0.32916666666667099</v>
      </c>
      <c r="F9" s="2">
        <v>0.36180555555555599</v>
      </c>
      <c r="G9" s="15">
        <v>0.40277777777767898</v>
      </c>
      <c r="H9" s="2">
        <v>0.42708333333335902</v>
      </c>
      <c r="I9" s="23">
        <v>0.46944444444628802</v>
      </c>
      <c r="J9" s="2">
        <v>0.49374999999952301</v>
      </c>
      <c r="K9" s="83">
        <v>0.51458333333333328</v>
      </c>
      <c r="L9" s="34">
        <v>0.57430555555555551</v>
      </c>
      <c r="M9" s="15">
        <v>0.58125000000002003</v>
      </c>
      <c r="N9" s="2">
        <v>0.605555555555498</v>
      </c>
      <c r="O9" s="15">
        <v>0.63819444444439699</v>
      </c>
      <c r="P9" s="2">
        <v>0.66250000000013998</v>
      </c>
      <c r="Q9" s="15">
        <v>0.699305555555499</v>
      </c>
      <c r="R9" s="2">
        <v>0.73125000000000095</v>
      </c>
      <c r="S9" s="29">
        <v>0.78125000000066902</v>
      </c>
      <c r="T9" s="2">
        <v>0.80555555555555547</v>
      </c>
      <c r="U9" s="2"/>
      <c r="V9" s="2"/>
      <c r="W9" s="1" t="s">
        <v>45</v>
      </c>
      <c r="X9" s="2">
        <v>0.82638888888888884</v>
      </c>
      <c r="Y9" s="2">
        <f>X9-L9+K9-B9</f>
        <v>0.51041666666666652</v>
      </c>
    </row>
    <row r="10" spans="1:30" ht="22.5" customHeight="1">
      <c r="A10" s="1">
        <v>7</v>
      </c>
      <c r="B10" s="14">
        <v>0.26041666666666669</v>
      </c>
      <c r="C10" s="2">
        <v>0.27083333333333331</v>
      </c>
      <c r="D10" s="2">
        <v>0.29652777777778</v>
      </c>
      <c r="E10" s="15">
        <v>0.33472222222222803</v>
      </c>
      <c r="F10" s="2">
        <v>0.36597222222222298</v>
      </c>
      <c r="G10" s="15">
        <v>0.40694444444431299</v>
      </c>
      <c r="H10" s="2">
        <v>0.43125000000003499</v>
      </c>
      <c r="I10" s="16">
        <v>0.47500000000207399</v>
      </c>
      <c r="J10" s="2">
        <v>0.49930555555501899</v>
      </c>
      <c r="K10" s="83">
        <v>0.52013888888888882</v>
      </c>
      <c r="L10" s="34">
        <v>0.57986111111111105</v>
      </c>
      <c r="M10" s="15">
        <v>0.58680555555557601</v>
      </c>
      <c r="N10" s="2">
        <v>0.61111111111105199</v>
      </c>
      <c r="O10" s="15">
        <v>0.64236111111113603</v>
      </c>
      <c r="P10" s="2">
        <v>0.66666666666659202</v>
      </c>
      <c r="Q10" s="15">
        <v>0.70347222222213801</v>
      </c>
      <c r="R10" s="2">
        <v>0.73680555555555705</v>
      </c>
      <c r="S10" s="5">
        <v>0.78680555555555554</v>
      </c>
      <c r="T10" s="2">
        <v>0.81111111111111101</v>
      </c>
      <c r="W10" s="1" t="s">
        <v>46</v>
      </c>
      <c r="X10" s="2">
        <v>0.83194444444444438</v>
      </c>
      <c r="Y10" s="2">
        <f>X10-L10+K10-B10</f>
        <v>0.5118055555555554</v>
      </c>
    </row>
    <row r="11" spans="1:30" ht="22.5" customHeight="1">
      <c r="A11" s="1">
        <v>8</v>
      </c>
      <c r="B11" s="14">
        <v>0.26458333333333334</v>
      </c>
      <c r="C11" s="15">
        <v>0.27500000000000002</v>
      </c>
      <c r="D11" s="2">
        <v>0.30208333333333598</v>
      </c>
      <c r="E11" s="15">
        <v>0.34027777777778501</v>
      </c>
      <c r="F11" s="2">
        <v>0.37013888888889002</v>
      </c>
      <c r="G11" s="15">
        <v>0.411111111110947</v>
      </c>
      <c r="H11" s="2">
        <v>0.43541666666670997</v>
      </c>
      <c r="I11" s="16">
        <v>0.48055555555786</v>
      </c>
      <c r="J11" s="2">
        <v>0.50486111111051502</v>
      </c>
      <c r="K11" s="83">
        <v>0.52569444444444446</v>
      </c>
      <c r="L11" s="34">
        <v>0.5854166666666667</v>
      </c>
      <c r="M11" s="15">
        <v>0.59236111111111112</v>
      </c>
      <c r="N11" s="2">
        <v>0.6166666666666667</v>
      </c>
      <c r="O11" s="15">
        <v>0.64791666666669201</v>
      </c>
      <c r="P11" s="2">
        <v>0.67361111111111116</v>
      </c>
      <c r="Q11" s="15">
        <v>0.70763888888877702</v>
      </c>
      <c r="R11" s="2">
        <v>0.74236111111111303</v>
      </c>
      <c r="S11" s="5">
        <v>0.79236111111044205</v>
      </c>
      <c r="T11" s="2">
        <v>0.81666666666666698</v>
      </c>
      <c r="U11" s="15"/>
      <c r="V11" s="2"/>
      <c r="W11" s="1" t="s">
        <v>47</v>
      </c>
      <c r="X11" s="2">
        <v>0.83750000000000002</v>
      </c>
      <c r="Y11" s="17">
        <f>X11-L11+K11-B11</f>
        <v>0.51319444444444451</v>
      </c>
      <c r="Z11" s="2"/>
    </row>
    <row r="12" spans="1:30" ht="22.5" customHeight="1">
      <c r="A12" s="1">
        <v>9</v>
      </c>
      <c r="B12" s="14">
        <v>0.26874999999999999</v>
      </c>
      <c r="C12" s="15">
        <v>0.27916666666666601</v>
      </c>
      <c r="D12" s="2">
        <v>0.30763888888889201</v>
      </c>
      <c r="E12" s="15">
        <v>0.34583333333334199</v>
      </c>
      <c r="F12" s="2">
        <v>0.374305555555557</v>
      </c>
      <c r="G12" s="15">
        <v>0.41527777777758101</v>
      </c>
      <c r="H12" s="2">
        <v>0.43958333333338501</v>
      </c>
      <c r="I12" s="16">
        <v>0.48611111111364602</v>
      </c>
      <c r="J12" s="2">
        <v>0.51041666666601104</v>
      </c>
      <c r="K12" s="83">
        <v>0.53125</v>
      </c>
      <c r="L12" s="2"/>
      <c r="M12" s="34"/>
      <c r="N12" s="84"/>
      <c r="O12" s="84"/>
      <c r="P12" s="34">
        <v>0.70624999999999993</v>
      </c>
      <c r="Q12" s="2">
        <v>0.71319444444444446</v>
      </c>
      <c r="R12" s="2">
        <v>0.74791666666666667</v>
      </c>
      <c r="S12" s="5">
        <v>0.79791666666532901</v>
      </c>
      <c r="T12" s="2">
        <v>0.82222222222222197</v>
      </c>
      <c r="U12" s="2"/>
      <c r="V12" s="2"/>
      <c r="W12" s="1" t="s">
        <v>48</v>
      </c>
      <c r="X12" s="2">
        <v>0.84305555555555556</v>
      </c>
      <c r="Y12" s="14">
        <f>X12-P12+K12-B12</f>
        <v>0.39930555555555564</v>
      </c>
      <c r="Z12" s="2"/>
      <c r="AA12" s="10"/>
      <c r="AB12" s="10"/>
    </row>
    <row r="13" spans="1:30" ht="22.5" customHeight="1">
      <c r="A13" s="1">
        <v>10</v>
      </c>
      <c r="B13" s="14">
        <v>0.27847222222222223</v>
      </c>
      <c r="C13" s="15">
        <v>0.28888888888888897</v>
      </c>
      <c r="D13" s="2">
        <v>0.32013888888888598</v>
      </c>
      <c r="E13" s="15">
        <v>0.35833333333332501</v>
      </c>
      <c r="F13" s="2">
        <v>0.38263888888889103</v>
      </c>
      <c r="G13" s="15">
        <v>0.42499999999999999</v>
      </c>
      <c r="H13" s="2">
        <v>0.44930555555555557</v>
      </c>
      <c r="I13" s="23">
        <v>0.49166666666943198</v>
      </c>
      <c r="J13" s="2">
        <v>0.51597222222150696</v>
      </c>
      <c r="K13" s="34">
        <v>0.53680555555555554</v>
      </c>
      <c r="L13" s="34"/>
      <c r="M13" s="15"/>
      <c r="N13" s="34">
        <v>0.65208333333333335</v>
      </c>
      <c r="O13" s="15">
        <v>0.65902777777780397</v>
      </c>
      <c r="P13" s="2">
        <v>0.68680555555555556</v>
      </c>
      <c r="Q13" s="2">
        <v>0.72569444444444453</v>
      </c>
      <c r="R13" s="2">
        <v>0.75902777777777397</v>
      </c>
      <c r="S13" s="5">
        <v>0.80347222222021497</v>
      </c>
      <c r="T13" s="2">
        <v>0.82777777777777795</v>
      </c>
      <c r="U13" s="15"/>
      <c r="V13" s="2"/>
      <c r="W13" s="1" t="s">
        <v>49</v>
      </c>
      <c r="X13" s="2">
        <v>0.84861111111111109</v>
      </c>
      <c r="Y13" s="2">
        <f>X13-N13+K13-B13</f>
        <v>0.45486111111111105</v>
      </c>
    </row>
    <row r="14" spans="1:30" ht="22.5" customHeight="1">
      <c r="A14" s="1"/>
      <c r="B14" s="34"/>
      <c r="C14" s="19"/>
      <c r="D14" s="19"/>
      <c r="E14" s="22"/>
      <c r="F14" s="21"/>
      <c r="G14" s="22"/>
      <c r="H14" s="21"/>
      <c r="I14" s="22"/>
      <c r="J14" s="21"/>
      <c r="K14" s="20"/>
      <c r="L14" s="21"/>
      <c r="M14" s="22"/>
      <c r="N14" s="21"/>
      <c r="T14" s="82"/>
      <c r="U14" s="15"/>
      <c r="V14" s="1"/>
    </row>
    <row r="15" spans="1:30" ht="22.5" customHeight="1">
      <c r="A15" s="1"/>
      <c r="B15" s="2"/>
      <c r="E15" s="36"/>
      <c r="F15" s="44"/>
      <c r="G15" s="22"/>
      <c r="H15" s="21"/>
      <c r="I15" s="22"/>
      <c r="J15" s="21"/>
      <c r="K15" s="32"/>
      <c r="L15" s="21"/>
      <c r="M15" s="22"/>
      <c r="N15" s="21"/>
      <c r="O15" s="22"/>
      <c r="P15" s="21"/>
      <c r="Q15" s="19"/>
      <c r="R15" s="19"/>
      <c r="S15" s="19"/>
      <c r="T15" s="19"/>
      <c r="U15" s="22"/>
      <c r="V15" s="21"/>
      <c r="Y15" s="85">
        <v>108.92</v>
      </c>
    </row>
    <row r="16" spans="1:30" ht="22.5" customHeight="1">
      <c r="A16" s="1"/>
      <c r="B16" s="2"/>
      <c r="C16" s="87" t="s">
        <v>64</v>
      </c>
      <c r="D16" s="88"/>
      <c r="E16" s="88"/>
      <c r="F16" s="88"/>
      <c r="G16" s="88"/>
      <c r="H16" s="88"/>
      <c r="I16" s="11"/>
      <c r="J16" s="11"/>
      <c r="K16" s="11"/>
      <c r="L16" s="11"/>
      <c r="O16" s="27"/>
      <c r="P16" s="26"/>
      <c r="U16" s="22"/>
      <c r="V16" s="21"/>
      <c r="Y16" s="85">
        <v>10.89</v>
      </c>
    </row>
    <row r="17" spans="1:25" ht="22.5" customHeight="1">
      <c r="Q17" s="82"/>
      <c r="R17" s="82"/>
      <c r="S17" s="82"/>
      <c r="T17" s="82"/>
      <c r="U17" s="82"/>
      <c r="Y17" s="85">
        <f>365/2*Y16/12</f>
        <v>165.61875000000001</v>
      </c>
    </row>
    <row r="19" spans="1:25" ht="35.25" customHeight="1">
      <c r="A19" s="95" t="s">
        <v>63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</row>
    <row r="20" spans="1:25" ht="22.5" customHeight="1">
      <c r="A20" s="96" t="s">
        <v>61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</row>
    <row r="21" spans="1:25" ht="22.5" customHeight="1">
      <c r="A21" s="8" t="s">
        <v>0</v>
      </c>
      <c r="B21" s="8" t="s">
        <v>1</v>
      </c>
      <c r="C21" s="9" t="s">
        <v>2</v>
      </c>
      <c r="D21" s="9" t="s">
        <v>3</v>
      </c>
      <c r="E21" s="9" t="s">
        <v>2</v>
      </c>
      <c r="F21" s="9" t="s">
        <v>3</v>
      </c>
      <c r="G21" s="9" t="s">
        <v>2</v>
      </c>
      <c r="H21" s="9" t="s">
        <v>3</v>
      </c>
      <c r="I21" s="9" t="s">
        <v>2</v>
      </c>
      <c r="J21" s="9" t="s">
        <v>3</v>
      </c>
      <c r="K21" s="9" t="s">
        <v>2</v>
      </c>
      <c r="L21" s="9" t="s">
        <v>3</v>
      </c>
      <c r="M21" s="9" t="s">
        <v>2</v>
      </c>
      <c r="N21" s="9" t="s">
        <v>3</v>
      </c>
      <c r="O21" s="9" t="s">
        <v>2</v>
      </c>
      <c r="P21" s="9" t="s">
        <v>3</v>
      </c>
      <c r="Q21" s="9" t="s">
        <v>2</v>
      </c>
      <c r="R21" s="9" t="s">
        <v>3</v>
      </c>
      <c r="S21" s="9" t="s">
        <v>2</v>
      </c>
      <c r="T21" s="9" t="s">
        <v>3</v>
      </c>
      <c r="U21" s="9" t="s">
        <v>2</v>
      </c>
      <c r="V21" s="9" t="s">
        <v>3</v>
      </c>
      <c r="W21" s="1" t="s">
        <v>38</v>
      </c>
      <c r="X21" s="1" t="s">
        <v>39</v>
      </c>
    </row>
    <row r="22" spans="1:25" ht="22.5" customHeight="1">
      <c r="A22" s="1">
        <v>1</v>
      </c>
      <c r="B22" s="2">
        <v>0.33124999999999999</v>
      </c>
      <c r="E22" s="41"/>
      <c r="F22" s="41"/>
      <c r="G22" s="42">
        <v>0.34166666666666501</v>
      </c>
      <c r="H22" s="42">
        <v>0.36597222222222497</v>
      </c>
      <c r="I22" s="42">
        <v>0.39999999999996699</v>
      </c>
      <c r="J22" s="42">
        <v>0.424305555555617</v>
      </c>
      <c r="K22" s="43">
        <v>0.47083333333250899</v>
      </c>
      <c r="L22" s="42">
        <v>0.49513888889038599</v>
      </c>
      <c r="M22" s="42">
        <v>0.52638888887962099</v>
      </c>
      <c r="N22" s="42">
        <v>0.55069444446128701</v>
      </c>
      <c r="O22" s="42">
        <v>0.58680555555555558</v>
      </c>
      <c r="P22" s="42">
        <v>0.61458333326596104</v>
      </c>
      <c r="Q22" s="34">
        <v>0.63888888888888895</v>
      </c>
      <c r="R22" s="34">
        <v>0.70624999999999993</v>
      </c>
      <c r="S22" s="25">
        <v>0.71319444444444446</v>
      </c>
      <c r="T22" s="25">
        <v>0.74097222222222225</v>
      </c>
      <c r="U22" s="43">
        <v>0.78472222222222199</v>
      </c>
      <c r="V22" s="42">
        <v>0.80902775487115997</v>
      </c>
      <c r="W22" s="2" t="s">
        <v>50</v>
      </c>
      <c r="X22" s="2">
        <v>0.82986111111111116</v>
      </c>
      <c r="Y22" s="2">
        <f>X22-R22+Q22-B22</f>
        <v>0.43125000000000019</v>
      </c>
    </row>
    <row r="23" spans="1:25" ht="22.5" customHeight="1">
      <c r="A23" s="1">
        <v>2</v>
      </c>
      <c r="B23" s="2">
        <v>0.28125</v>
      </c>
      <c r="E23" s="42">
        <v>0.29166666666666669</v>
      </c>
      <c r="F23" s="42">
        <v>0.31597222222222221</v>
      </c>
      <c r="G23" s="42">
        <v>0.34722222222221999</v>
      </c>
      <c r="H23" s="42">
        <v>0.37152777777778201</v>
      </c>
      <c r="I23" s="42">
        <v>0.40555555555550499</v>
      </c>
      <c r="J23" s="42">
        <v>0.42986111111120401</v>
      </c>
      <c r="K23" s="35">
        <v>0.45416666666666666</v>
      </c>
      <c r="L23" s="35">
        <v>0.52500000000000002</v>
      </c>
      <c r="M23" s="42">
        <v>0.53194444443208699</v>
      </c>
      <c r="N23" s="42">
        <v>0.55625000002245695</v>
      </c>
      <c r="O23" s="42">
        <v>0.59375</v>
      </c>
      <c r="P23" s="42">
        <v>0.62152777764303302</v>
      </c>
      <c r="Q23" s="42">
        <v>0.656250000000004</v>
      </c>
      <c r="R23" s="42">
        <v>0.68402777703668105</v>
      </c>
      <c r="S23" s="42">
        <v>0.717361111111119</v>
      </c>
      <c r="T23" s="42">
        <v>0.74513888774355796</v>
      </c>
      <c r="U23" s="43">
        <v>0.79027777777777775</v>
      </c>
      <c r="V23" s="42">
        <v>0.81458333333333333</v>
      </c>
      <c r="W23" s="1" t="s">
        <v>59</v>
      </c>
      <c r="X23" s="2">
        <v>0.8354166666666667</v>
      </c>
      <c r="Y23" s="2">
        <f>X23-L23+K23-B23</f>
        <v>0.48333333333333339</v>
      </c>
    </row>
    <row r="24" spans="1:25" ht="22.5" customHeight="1">
      <c r="A24" s="1">
        <v>3</v>
      </c>
      <c r="B24" s="2">
        <v>0.28819444444444448</v>
      </c>
      <c r="E24" s="42">
        <v>0.29861111111111099</v>
      </c>
      <c r="F24" s="42">
        <v>0.32291666666666602</v>
      </c>
      <c r="G24" s="42">
        <v>0.35833333333333001</v>
      </c>
      <c r="H24" s="42">
        <v>0.38263888888889502</v>
      </c>
      <c r="I24" s="42">
        <v>0.41666666666658098</v>
      </c>
      <c r="J24" s="42">
        <v>0.44097222222237797</v>
      </c>
      <c r="K24" s="43">
        <v>0.48333333333333334</v>
      </c>
      <c r="L24" s="42">
        <v>0.50763888888888886</v>
      </c>
      <c r="M24" s="42">
        <v>0.54305555553701901</v>
      </c>
      <c r="N24" s="42">
        <v>0.56736111114479704</v>
      </c>
      <c r="O24" s="42">
        <v>0.60069444444444398</v>
      </c>
      <c r="P24" s="42">
        <v>0.628472222020105</v>
      </c>
      <c r="Q24" s="18">
        <v>0.66319444444444897</v>
      </c>
      <c r="R24" s="18">
        <v>0.69097222141375303</v>
      </c>
      <c r="S24" s="42">
        <v>0.72847222222221497</v>
      </c>
      <c r="T24" s="42">
        <v>0.75486111225644204</v>
      </c>
      <c r="W24" s="1" t="s">
        <v>51</v>
      </c>
      <c r="X24" s="2">
        <v>0.77569444444444446</v>
      </c>
      <c r="Y24" s="2">
        <f>X24-B24</f>
        <v>0.48749999999999999</v>
      </c>
    </row>
    <row r="25" spans="1:25" ht="22.5" customHeight="1">
      <c r="A25" s="1">
        <v>4</v>
      </c>
      <c r="B25" s="2">
        <v>0.2951388888888889</v>
      </c>
      <c r="E25" s="42">
        <v>0.30555555555555602</v>
      </c>
      <c r="F25" s="42">
        <v>0.32986111111111099</v>
      </c>
      <c r="G25" s="42">
        <v>0.36249999999999999</v>
      </c>
      <c r="H25" s="42">
        <v>0.38680555555555557</v>
      </c>
      <c r="I25" s="42">
        <v>0.42222222222211903</v>
      </c>
      <c r="J25" s="42">
        <v>0.44652777777796498</v>
      </c>
      <c r="K25" s="43">
        <v>0.49027777777880799</v>
      </c>
      <c r="L25" s="42">
        <v>0.514583333331462</v>
      </c>
      <c r="M25" s="42">
        <v>0.54861111108948502</v>
      </c>
      <c r="N25" s="42">
        <v>0.57291666670596697</v>
      </c>
      <c r="O25" s="42">
        <v>0.60763888888888895</v>
      </c>
      <c r="P25" s="42">
        <v>0.63541666639717698</v>
      </c>
      <c r="Q25" s="42">
        <v>0.67013888888889395</v>
      </c>
      <c r="R25" s="42">
        <v>0.69791666579082501</v>
      </c>
      <c r="S25" s="25">
        <v>0.73402777777776196</v>
      </c>
      <c r="T25" s="25">
        <v>0.75972222451288396</v>
      </c>
      <c r="W25" s="1" t="s">
        <v>52</v>
      </c>
      <c r="X25" s="2">
        <v>0.78055555555555556</v>
      </c>
      <c r="Y25" s="2">
        <f>X25-N25+M25-B25</f>
        <v>0.46111111105018471</v>
      </c>
    </row>
    <row r="26" spans="1:25" ht="22.5" customHeight="1">
      <c r="A26" s="1">
        <v>5</v>
      </c>
      <c r="B26" s="2">
        <v>0.30208333333333331</v>
      </c>
      <c r="E26" s="42">
        <v>0.3125</v>
      </c>
      <c r="F26" s="42">
        <v>0.33680555555555503</v>
      </c>
      <c r="G26" s="42">
        <v>0.36666666666667003</v>
      </c>
      <c r="H26" s="42">
        <v>0.390972222222216</v>
      </c>
      <c r="I26" s="42">
        <v>0.4291666666666667</v>
      </c>
      <c r="J26" s="42">
        <v>0.45347222222222222</v>
      </c>
      <c r="K26" s="43">
        <v>0.49722222222428197</v>
      </c>
      <c r="L26" s="42">
        <v>0.52152777777403503</v>
      </c>
      <c r="M26" s="42">
        <v>0.55416666664195102</v>
      </c>
      <c r="N26" s="42">
        <v>0.57847222226713702</v>
      </c>
      <c r="O26" s="42">
        <v>0.61458333333333404</v>
      </c>
      <c r="P26" s="42">
        <v>0.64236111077424896</v>
      </c>
      <c r="Q26" s="34">
        <v>0.66666666666666663</v>
      </c>
      <c r="R26" s="34">
        <v>0.73263888888888884</v>
      </c>
      <c r="S26" s="42">
        <v>0.73958333333330994</v>
      </c>
      <c r="T26" s="42">
        <v>0.76458333676932599</v>
      </c>
      <c r="W26" s="1" t="s">
        <v>53</v>
      </c>
      <c r="X26" s="2">
        <v>0.78541666666666676</v>
      </c>
      <c r="Y26" s="2">
        <f>X26-R26+Q26-B26</f>
        <v>0.41736111111111124</v>
      </c>
    </row>
    <row r="27" spans="1:25" ht="22.5" customHeight="1">
      <c r="A27" s="1">
        <v>6</v>
      </c>
      <c r="B27" s="2">
        <v>0.30902777777777779</v>
      </c>
      <c r="E27" s="42">
        <v>0.31944444444444497</v>
      </c>
      <c r="F27" s="42">
        <v>0.343749999999999</v>
      </c>
      <c r="G27" s="42">
        <v>0.37500000000000999</v>
      </c>
      <c r="H27" s="42">
        <v>0.39930555555553698</v>
      </c>
      <c r="I27" s="43">
        <v>0.44305555555576198</v>
      </c>
      <c r="J27" s="42">
        <v>0.46736111111073703</v>
      </c>
      <c r="K27" s="35">
        <v>0.4916666666666667</v>
      </c>
      <c r="L27" s="35">
        <v>0.55833333333333335</v>
      </c>
      <c r="M27" s="42">
        <v>0.56527777774688304</v>
      </c>
      <c r="N27" s="42">
        <v>0.58958333338947699</v>
      </c>
      <c r="O27" s="42">
        <v>0.62152777777777901</v>
      </c>
      <c r="P27" s="42">
        <v>0.64930555515132105</v>
      </c>
      <c r="Q27" s="42">
        <v>0.68402777777778401</v>
      </c>
      <c r="R27" s="42">
        <v>0.71180555454496897</v>
      </c>
      <c r="S27" s="42">
        <v>0.75</v>
      </c>
      <c r="T27" s="42">
        <v>0.77430556128220995</v>
      </c>
      <c r="W27" s="1" t="s">
        <v>54</v>
      </c>
      <c r="X27" s="2">
        <v>0.79513888888888884</v>
      </c>
      <c r="Y27" s="2">
        <f>X27-L27+K27-B27</f>
        <v>0.4194444444444444</v>
      </c>
    </row>
    <row r="28" spans="1:25" ht="22.5" customHeight="1">
      <c r="A28" s="1">
        <v>7</v>
      </c>
      <c r="B28" s="2">
        <v>0.36874999999999997</v>
      </c>
      <c r="E28" s="41"/>
      <c r="F28" s="41"/>
      <c r="G28" s="42">
        <v>0.37916666666667997</v>
      </c>
      <c r="H28" s="42">
        <v>0.40347222222219697</v>
      </c>
      <c r="I28" s="43">
        <v>0.44861111111111113</v>
      </c>
      <c r="J28" s="42">
        <v>0.47291666666666665</v>
      </c>
      <c r="K28" s="42">
        <v>0.50972222222222219</v>
      </c>
      <c r="L28" s="42">
        <v>0.53402777777777777</v>
      </c>
      <c r="M28" s="42">
        <v>0.57083333329934904</v>
      </c>
      <c r="N28" s="42">
        <v>0.59513888895064704</v>
      </c>
      <c r="O28" s="42">
        <v>0.62847222222222399</v>
      </c>
      <c r="P28" s="42">
        <v>0.65624999952839302</v>
      </c>
      <c r="Q28" s="42">
        <v>0.69097222222222898</v>
      </c>
      <c r="R28" s="42">
        <v>0.71874999892204094</v>
      </c>
      <c r="S28" s="42">
        <v>0.75694444444444453</v>
      </c>
      <c r="T28" s="42">
        <v>0.78125</v>
      </c>
      <c r="W28" s="1" t="s">
        <v>55</v>
      </c>
      <c r="X28" s="2">
        <v>0.80208333333333337</v>
      </c>
      <c r="Y28" s="2">
        <f>X28-B28</f>
        <v>0.4333333333333334</v>
      </c>
    </row>
    <row r="29" spans="1:25" ht="22.5" customHeight="1">
      <c r="A29" s="1">
        <v>8</v>
      </c>
      <c r="B29" s="2">
        <v>0.31458333333333333</v>
      </c>
      <c r="E29" s="42">
        <v>0.32500000000000001</v>
      </c>
      <c r="F29" s="42">
        <v>0.34930555555555554</v>
      </c>
      <c r="G29" s="42">
        <v>0.38333333333335001</v>
      </c>
      <c r="H29" s="42">
        <v>0.40763888888885802</v>
      </c>
      <c r="I29" s="43">
        <v>0.45416666666645999</v>
      </c>
      <c r="J29" s="42">
        <v>0.478472222222596</v>
      </c>
      <c r="K29" s="42">
        <v>0.51527777777468797</v>
      </c>
      <c r="L29" s="42">
        <v>0.53958333333894803</v>
      </c>
      <c r="M29" s="42">
        <v>0.57638888885181505</v>
      </c>
      <c r="N29" s="42">
        <v>0.60069444451181697</v>
      </c>
      <c r="O29" s="42">
        <v>0.63541666666666896</v>
      </c>
      <c r="P29" s="42">
        <v>0.663194443905465</v>
      </c>
      <c r="Q29" s="42">
        <v>0.69791666666667396</v>
      </c>
      <c r="R29" s="42">
        <v>0.72569444329911303</v>
      </c>
      <c r="S29" s="42">
        <v>0.76388888888888895</v>
      </c>
      <c r="T29" s="42">
        <v>0.78819443871779005</v>
      </c>
      <c r="W29" s="1" t="s">
        <v>56</v>
      </c>
      <c r="X29" s="2">
        <v>0.80902777777777779</v>
      </c>
      <c r="Y29" s="2">
        <f>X29-N29+M29-B29</f>
        <v>0.47013888878444254</v>
      </c>
    </row>
    <row r="30" spans="1:25" ht="22.5" customHeight="1">
      <c r="A30" s="1">
        <v>9</v>
      </c>
      <c r="B30" s="2">
        <v>0.32013888888888892</v>
      </c>
      <c r="E30" s="42">
        <v>0.33055555555555499</v>
      </c>
      <c r="F30" s="42">
        <v>0.35486111111111202</v>
      </c>
      <c r="G30" s="42">
        <v>0.3888888888888889</v>
      </c>
      <c r="H30" s="42">
        <v>0.41319444444444442</v>
      </c>
      <c r="I30" s="43">
        <v>0.45972222222180897</v>
      </c>
      <c r="J30" s="42">
        <v>0.48402777777852601</v>
      </c>
      <c r="K30" s="42">
        <v>0.52083333332715498</v>
      </c>
      <c r="L30" s="42">
        <v>0.54513888890011697</v>
      </c>
      <c r="M30" s="42">
        <v>0.58194444440428095</v>
      </c>
      <c r="N30" s="42">
        <v>0.60763888888888895</v>
      </c>
      <c r="O30" s="42">
        <v>0.64236111111111405</v>
      </c>
      <c r="P30" s="42">
        <v>0.67013888828253698</v>
      </c>
      <c r="Q30" s="42">
        <v>0.70347222222222217</v>
      </c>
      <c r="R30" s="42">
        <v>0.73125000000000007</v>
      </c>
      <c r="S30" s="43">
        <v>0.77083333333333404</v>
      </c>
      <c r="T30" s="42">
        <v>0.79513887743557998</v>
      </c>
      <c r="W30" s="1" t="s">
        <v>57</v>
      </c>
      <c r="X30" s="2">
        <v>0.81597222222222221</v>
      </c>
      <c r="Y30" s="2">
        <f>X30-N30+M30-B30</f>
        <v>0.47013888884872529</v>
      </c>
    </row>
    <row r="31" spans="1:25" ht="22.5" customHeight="1">
      <c r="A31" s="1">
        <v>10</v>
      </c>
      <c r="B31" s="2">
        <v>0.27430555555555552</v>
      </c>
      <c r="C31" s="42">
        <v>0.28472222222222221</v>
      </c>
      <c r="D31" s="42">
        <v>0.30902777777777801</v>
      </c>
      <c r="E31" s="42">
        <v>0.33611111111110997</v>
      </c>
      <c r="F31" s="42">
        <v>0.36041666666666899</v>
      </c>
      <c r="G31" s="42">
        <v>0.394444444444428</v>
      </c>
      <c r="H31" s="42">
        <v>0.41875000000003099</v>
      </c>
      <c r="I31" s="43">
        <v>0.46527777777715901</v>
      </c>
      <c r="J31" s="42">
        <v>0.48958333333445597</v>
      </c>
      <c r="K31" s="35">
        <v>0.51388888888888895</v>
      </c>
      <c r="L31" s="86"/>
      <c r="M31" s="86"/>
      <c r="N31" s="35">
        <v>0.64236111111111105</v>
      </c>
      <c r="O31" s="42">
        <v>0.64930555555555902</v>
      </c>
      <c r="P31" s="42">
        <v>0.67708333265960896</v>
      </c>
      <c r="Q31" s="42">
        <v>0.70902777777777004</v>
      </c>
      <c r="R31" s="42">
        <v>0.73680555670088699</v>
      </c>
      <c r="S31" s="43">
        <v>0.77777777777777801</v>
      </c>
      <c r="T31" s="42">
        <v>0.80208331615337003</v>
      </c>
      <c r="W31" s="1" t="s">
        <v>58</v>
      </c>
      <c r="X31" s="2">
        <v>0.82291666666666663</v>
      </c>
      <c r="Y31" s="2">
        <f>X31-N31+K31-B31</f>
        <v>0.42013888888888901</v>
      </c>
    </row>
    <row r="32" spans="1:25" ht="22.5" customHeight="1">
      <c r="A32" s="1"/>
      <c r="B32" s="2"/>
      <c r="C32" s="40"/>
      <c r="D32" s="40"/>
      <c r="F32" s="76"/>
      <c r="G32" s="77"/>
      <c r="H32" s="44"/>
      <c r="I32" s="78"/>
      <c r="J32" s="21"/>
      <c r="K32" s="38"/>
      <c r="L32" s="39"/>
      <c r="M32" s="39"/>
      <c r="N32" s="39"/>
      <c r="O32" s="39"/>
      <c r="P32" s="39"/>
      <c r="Q32" s="41"/>
      <c r="R32" s="41"/>
      <c r="S32" s="1"/>
      <c r="T32" s="2"/>
    </row>
    <row r="33" spans="1:25" ht="22.5" customHeight="1">
      <c r="A33" s="1"/>
      <c r="B33" s="2"/>
      <c r="F33" s="44"/>
      <c r="G33" s="79"/>
      <c r="H33" s="79"/>
      <c r="I33" s="78"/>
      <c r="J33" s="21"/>
      <c r="K33" s="38"/>
      <c r="L33" s="39"/>
      <c r="M33" s="21"/>
      <c r="N33" s="21"/>
      <c r="O33" s="39"/>
      <c r="P33" s="39"/>
      <c r="Q33" s="41"/>
      <c r="R33" s="41"/>
      <c r="S33" s="1"/>
      <c r="T33" s="2"/>
      <c r="Y33" s="85">
        <v>107.85</v>
      </c>
    </row>
    <row r="34" spans="1:25" ht="22.5" customHeight="1">
      <c r="C34" s="87" t="s">
        <v>65</v>
      </c>
      <c r="D34" s="88"/>
      <c r="E34" s="88"/>
      <c r="F34" s="88"/>
      <c r="G34" s="88"/>
      <c r="H34" s="88"/>
      <c r="I34" s="11"/>
      <c r="Y34" s="85">
        <v>10.79</v>
      </c>
    </row>
    <row r="35" spans="1:25" ht="22.5" customHeight="1">
      <c r="D35" s="88"/>
      <c r="E35" s="88"/>
      <c r="F35" s="88"/>
      <c r="G35" s="88"/>
      <c r="H35" s="88"/>
      <c r="I35" s="11"/>
      <c r="J35" s="11"/>
      <c r="K35" s="11"/>
      <c r="L35" s="11"/>
      <c r="M35" s="11"/>
      <c r="Y35" s="85">
        <v>164.1</v>
      </c>
    </row>
  </sheetData>
  <mergeCells count="4">
    <mergeCell ref="A1:V1"/>
    <mergeCell ref="A2:V2"/>
    <mergeCell ref="A19:X19"/>
    <mergeCell ref="A20:X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乘务员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2023-07-01T08:13:43Z</dcterms:modified>
</cp:coreProperties>
</file>