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4" r:id="rId3"/>
    <sheet name="Sheet4" sheetId="5" r:id="rId4"/>
  </sheets>
  <definedNames>
    <definedName name="_xlnm.Print_Area" localSheetId="0">Sheet1!$A$1:$T$79</definedName>
    <definedName name="_xlnm.Print_Area" localSheetId="2">Sheet3!$A$1:$Y$67</definedName>
    <definedName name="_xlnm.Print_Area" localSheetId="3">Sheet4!$A$31:$AG$76</definedName>
  </definedNames>
  <calcPr calcId="152511"/>
</workbook>
</file>

<file path=xl/calcChain.xml><?xml version="1.0" encoding="utf-8"?>
<calcChain xmlns="http://schemas.openxmlformats.org/spreadsheetml/2006/main">
  <c r="P80" i="1" l="1"/>
  <c r="P81" i="1" s="1"/>
  <c r="P78" i="1"/>
  <c r="P77" i="1"/>
  <c r="P27" i="1" l="1"/>
  <c r="P28" i="1" s="1"/>
  <c r="L91" i="1" l="1"/>
  <c r="L89" i="1"/>
  <c r="L88" i="1"/>
  <c r="N64" i="1" l="1"/>
  <c r="N65" i="1" s="1"/>
</calcChain>
</file>

<file path=xl/sharedStrings.xml><?xml version="1.0" encoding="utf-8"?>
<sst xmlns="http://schemas.openxmlformats.org/spreadsheetml/2006/main" count="313" uniqueCount="101">
  <si>
    <t>路牌</t>
    <phoneticPr fontId="3" type="noConversion"/>
  </si>
  <si>
    <t>报到</t>
    <phoneticPr fontId="3" type="noConversion"/>
  </si>
  <si>
    <t>南</t>
  </si>
  <si>
    <t>朱</t>
    <phoneticPr fontId="3" type="noConversion"/>
  </si>
  <si>
    <t>进场</t>
    <phoneticPr fontId="2" type="noConversion"/>
  </si>
  <si>
    <t>离场</t>
    <phoneticPr fontId="2" type="noConversion"/>
  </si>
  <si>
    <t>19:19*</t>
    <phoneticPr fontId="2" type="noConversion"/>
  </si>
  <si>
    <t>19:31*</t>
    <phoneticPr fontId="2" type="noConversion"/>
  </si>
  <si>
    <t>19:50*</t>
    <phoneticPr fontId="2" type="noConversion"/>
  </si>
  <si>
    <t>20:02*</t>
    <phoneticPr fontId="2" type="noConversion"/>
  </si>
  <si>
    <t>20:15*</t>
    <phoneticPr fontId="2" type="noConversion"/>
  </si>
  <si>
    <t>20:25*</t>
    <phoneticPr fontId="2" type="noConversion"/>
  </si>
  <si>
    <t>20:40*</t>
    <phoneticPr fontId="2" type="noConversion"/>
  </si>
  <si>
    <t>20:55*</t>
    <phoneticPr fontId="2" type="noConversion"/>
  </si>
  <si>
    <t>嘉定56路时刻表</t>
    <phoneticPr fontId="3" type="noConversion"/>
  </si>
  <si>
    <t>20:20*</t>
    <phoneticPr fontId="2" type="noConversion"/>
  </si>
  <si>
    <t>南门公交站</t>
    <phoneticPr fontId="3" type="noConversion"/>
  </si>
  <si>
    <t>嘉朱公路汇旺路</t>
    <phoneticPr fontId="3" type="noConversion"/>
  </si>
  <si>
    <t>18:05*</t>
    <phoneticPr fontId="2" type="noConversion"/>
  </si>
  <si>
    <t>嘉定56路行车时刻表</t>
    <phoneticPr fontId="3" type="noConversion"/>
  </si>
  <si>
    <t>路牌</t>
    <phoneticPr fontId="3" type="noConversion"/>
  </si>
  <si>
    <t>报到</t>
    <phoneticPr fontId="3" type="noConversion"/>
  </si>
  <si>
    <t>朱</t>
    <phoneticPr fontId="3" type="noConversion"/>
  </si>
  <si>
    <t>朱</t>
    <phoneticPr fontId="3" type="noConversion"/>
  </si>
  <si>
    <t>路牌</t>
    <phoneticPr fontId="3" type="noConversion"/>
  </si>
  <si>
    <t>进场</t>
    <phoneticPr fontId="2" type="noConversion"/>
  </si>
  <si>
    <t>离场</t>
    <phoneticPr fontId="2" type="noConversion"/>
  </si>
  <si>
    <t>18:22*</t>
    <phoneticPr fontId="2" type="noConversion"/>
  </si>
  <si>
    <t>20:10*</t>
    <phoneticPr fontId="2" type="noConversion"/>
  </si>
  <si>
    <t>18:58*</t>
    <phoneticPr fontId="2" type="noConversion"/>
  </si>
  <si>
    <t>嘉定56路发车时刻表</t>
    <phoneticPr fontId="3" type="noConversion"/>
  </si>
  <si>
    <t>工作日</t>
    <phoneticPr fontId="2" type="noConversion"/>
  </si>
  <si>
    <t>节假日</t>
    <phoneticPr fontId="2" type="noConversion"/>
  </si>
  <si>
    <t>嘉定56路行车时刻表</t>
    <phoneticPr fontId="3" type="noConversion"/>
  </si>
  <si>
    <t>路牌</t>
    <phoneticPr fontId="3" type="noConversion"/>
  </si>
  <si>
    <t>朱</t>
    <phoneticPr fontId="3" type="noConversion"/>
  </si>
  <si>
    <t>朱</t>
    <phoneticPr fontId="3" type="noConversion"/>
  </si>
  <si>
    <t>18:22*</t>
    <phoneticPr fontId="2" type="noConversion"/>
  </si>
  <si>
    <t>20:10*</t>
    <phoneticPr fontId="2" type="noConversion"/>
  </si>
  <si>
    <t>20:20*</t>
    <phoneticPr fontId="2" type="noConversion"/>
  </si>
  <si>
    <t>18:58*</t>
    <phoneticPr fontId="2" type="noConversion"/>
  </si>
  <si>
    <t>朱</t>
    <phoneticPr fontId="3" type="noConversion"/>
  </si>
  <si>
    <t>嘉定56路区间行车时刻表</t>
    <phoneticPr fontId="3" type="noConversion"/>
  </si>
  <si>
    <t>出场</t>
    <phoneticPr fontId="2" type="noConversion"/>
  </si>
  <si>
    <t>西</t>
    <phoneticPr fontId="2" type="noConversion"/>
  </si>
  <si>
    <t>朱</t>
    <phoneticPr fontId="2" type="noConversion"/>
  </si>
  <si>
    <t>进场</t>
    <phoneticPr fontId="2" type="noConversion"/>
  </si>
  <si>
    <t>路牌</t>
    <phoneticPr fontId="3" type="noConversion"/>
  </si>
  <si>
    <t>报到</t>
    <phoneticPr fontId="3" type="noConversion"/>
  </si>
  <si>
    <t>出场</t>
    <phoneticPr fontId="2" type="noConversion"/>
  </si>
  <si>
    <t>西</t>
    <phoneticPr fontId="2" type="noConversion"/>
  </si>
  <si>
    <t>朱</t>
    <phoneticPr fontId="2" type="noConversion"/>
  </si>
  <si>
    <t>进场</t>
    <phoneticPr fontId="2" type="noConversion"/>
  </si>
  <si>
    <t>离场</t>
    <phoneticPr fontId="2" type="noConversion"/>
  </si>
  <si>
    <t>11:10*</t>
    <phoneticPr fontId="2" type="noConversion"/>
  </si>
  <si>
    <t>11:25*</t>
    <phoneticPr fontId="2" type="noConversion"/>
  </si>
  <si>
    <t xml:space="preserve">         嘉定56路区间行车时刻表</t>
    <phoneticPr fontId="2" type="noConversion"/>
  </si>
  <si>
    <t>嘉定西站</t>
    <phoneticPr fontId="3" type="noConversion"/>
  </si>
  <si>
    <t>20:05*</t>
    <phoneticPr fontId="2" type="noConversion"/>
  </si>
  <si>
    <t>20:35*</t>
    <phoneticPr fontId="2" type="noConversion"/>
  </si>
  <si>
    <t>19:07*</t>
    <phoneticPr fontId="2" type="noConversion"/>
  </si>
  <si>
    <t>20:50*</t>
    <phoneticPr fontId="2" type="noConversion"/>
  </si>
  <si>
    <t>19:45*</t>
    <phoneticPr fontId="2" type="noConversion"/>
  </si>
  <si>
    <t>20:35*</t>
    <phoneticPr fontId="2" type="noConversion"/>
  </si>
  <si>
    <t>19:16*</t>
    <phoneticPr fontId="2" type="noConversion"/>
  </si>
  <si>
    <t>19:45*</t>
    <phoneticPr fontId="2" type="noConversion"/>
  </si>
  <si>
    <t xml:space="preserve">                               嘉定56路区间行车时刻表</t>
    <phoneticPr fontId="3" type="noConversion"/>
  </si>
  <si>
    <t>嘉定56路时刻表</t>
    <phoneticPr fontId="3" type="noConversion"/>
  </si>
  <si>
    <t>路牌</t>
    <phoneticPr fontId="3" type="noConversion"/>
  </si>
  <si>
    <t>朱</t>
    <phoneticPr fontId="3" type="noConversion"/>
  </si>
  <si>
    <t>朱</t>
    <phoneticPr fontId="3" type="noConversion"/>
  </si>
  <si>
    <t>朱</t>
    <phoneticPr fontId="3" type="noConversion"/>
  </si>
  <si>
    <t>此工时移至嘉定13路</t>
    <phoneticPr fontId="2" type="noConversion"/>
  </si>
  <si>
    <t>嘉定56路区间发车时刻表</t>
    <phoneticPr fontId="3" type="noConversion"/>
  </si>
  <si>
    <t>工作日</t>
    <phoneticPr fontId="2" type="noConversion"/>
  </si>
  <si>
    <t>区间（周五下午）   注：开学季营运；区间单向</t>
    <phoneticPr fontId="2" type="noConversion"/>
  </si>
  <si>
    <t>16:12*</t>
    <phoneticPr fontId="2" type="noConversion"/>
  </si>
  <si>
    <t>15:57*</t>
    <phoneticPr fontId="2" type="noConversion"/>
  </si>
  <si>
    <t>报到</t>
    <phoneticPr fontId="2" type="noConversion"/>
  </si>
  <si>
    <t>去程：7.4公里，15分钟，回程：7.4公里，15分钟。</t>
    <phoneticPr fontId="2" type="noConversion"/>
  </si>
  <si>
    <t>客运中心</t>
    <phoneticPr fontId="2" type="noConversion"/>
  </si>
  <si>
    <t>进场：</t>
    <phoneticPr fontId="2" type="noConversion"/>
  </si>
  <si>
    <t>南门公交站起，经廖南街、嘉罗公路、沪宜公路、胜辛路、陈家山路至客运中心止。3.5公里 10分钟。</t>
    <phoneticPr fontId="2" type="noConversion"/>
  </si>
  <si>
    <t>空驶走向去程：自南门公交站起，经廖南街、嘉罗公路、沪宜公路、霍城路、树屏路、嘉朱公路至嘉朱公路汇旺路止。回程：循原线。</t>
    <phoneticPr fontId="2" type="noConversion"/>
  </si>
  <si>
    <t>出场</t>
    <phoneticPr fontId="2" type="noConversion"/>
  </si>
  <si>
    <r>
      <t>班次174只，线路长度11.75</t>
    </r>
    <r>
      <rPr>
        <sz val="11"/>
        <color theme="1"/>
        <rFont val="宋体"/>
        <family val="2"/>
        <scheme val="minor"/>
      </rPr>
      <t>公里，营运公里2044.5+(3.5*24=84)=2128.5公里，平均工时</t>
    </r>
    <r>
      <rPr>
        <sz val="12"/>
        <rFont val="宋体"/>
        <family val="2"/>
      </rPr>
      <t>12.12</t>
    </r>
    <r>
      <rPr>
        <sz val="11"/>
        <color theme="1"/>
        <rFont val="宋体"/>
        <family val="2"/>
        <scheme val="minor"/>
      </rPr>
      <t>小时</t>
    </r>
    <r>
      <rPr>
        <sz val="12"/>
        <rFont val="宋体"/>
        <family val="3"/>
        <charset val="134"/>
      </rPr>
      <t>,月工时184.36小时，做一休一</t>
    </r>
    <r>
      <rPr>
        <sz val="11"/>
        <color theme="1"/>
        <rFont val="宋体"/>
        <family val="2"/>
        <scheme val="minor"/>
      </rPr>
      <t>。</t>
    </r>
    <phoneticPr fontId="3" type="noConversion"/>
  </si>
  <si>
    <t>21:10*</t>
    <phoneticPr fontId="2" type="noConversion"/>
  </si>
  <si>
    <r>
      <t>班次138只，线路长度11.75</t>
    </r>
    <r>
      <rPr>
        <sz val="11"/>
        <color theme="1"/>
        <rFont val="宋体"/>
        <family val="2"/>
        <scheme val="minor"/>
      </rPr>
      <t>公里，营运公里1621.5+70=1691.5公里，平均工时</t>
    </r>
    <r>
      <rPr>
        <sz val="12"/>
        <rFont val="宋体"/>
        <family val="2"/>
      </rPr>
      <t>12.58</t>
    </r>
    <r>
      <rPr>
        <sz val="11"/>
        <color theme="1"/>
        <rFont val="宋体"/>
        <family val="2"/>
        <scheme val="minor"/>
      </rPr>
      <t>小时</t>
    </r>
    <r>
      <rPr>
        <sz val="12"/>
        <rFont val="宋体"/>
        <family val="3"/>
        <charset val="134"/>
      </rPr>
      <t>,月工时191.24小时，做一休一</t>
    </r>
    <r>
      <rPr>
        <sz val="11"/>
        <color theme="1"/>
        <rFont val="宋体"/>
        <family val="2"/>
        <scheme val="minor"/>
      </rPr>
      <t>。</t>
    </r>
    <phoneticPr fontId="3" type="noConversion"/>
  </si>
  <si>
    <t>21:10*</t>
    <phoneticPr fontId="2" type="noConversion"/>
  </si>
  <si>
    <t>10:55*</t>
    <phoneticPr fontId="2" type="noConversion"/>
  </si>
  <si>
    <t>空驶公里：0.2公里。</t>
    <phoneticPr fontId="2" type="noConversion"/>
  </si>
  <si>
    <t>0.2*2=0.4</t>
    <phoneticPr fontId="2" type="noConversion"/>
  </si>
  <si>
    <r>
      <t>班次</t>
    </r>
    <r>
      <rPr>
        <sz val="12"/>
        <rFont val="宋体"/>
        <family val="2"/>
      </rPr>
      <t>20</t>
    </r>
    <r>
      <rPr>
        <sz val="12"/>
        <rFont val="宋体"/>
        <family val="3"/>
        <charset val="134"/>
      </rPr>
      <t>只，线路长度</t>
    </r>
    <r>
      <rPr>
        <sz val="12"/>
        <rFont val="宋体"/>
        <family val="2"/>
      </rPr>
      <t>6.9</t>
    </r>
    <r>
      <rPr>
        <sz val="11"/>
        <color theme="1"/>
        <rFont val="宋体"/>
        <family val="2"/>
        <scheme val="minor"/>
      </rPr>
      <t>公里，营运公里138+0.4=138.4公里，平均工时4.88小时</t>
    </r>
    <r>
      <rPr>
        <sz val="12"/>
        <rFont val="宋体"/>
        <family val="3"/>
        <charset val="134"/>
      </rPr>
      <t>,月工时101.55小时。</t>
    </r>
    <phoneticPr fontId="3" type="noConversion"/>
  </si>
  <si>
    <t xml:space="preserve">                     实施日期2023年 4月  日 （工作日  单程行驶17分钟）</t>
    <phoneticPr fontId="3" type="noConversion"/>
  </si>
  <si>
    <t>实施日期2023年 4月29日 （ 工作日单程行驶30～55分钟）</t>
    <phoneticPr fontId="3" type="noConversion"/>
  </si>
  <si>
    <t>实施日期2023年 4月29日 （ 节假日  单程行驶30～40分钟）</t>
    <phoneticPr fontId="3" type="noConversion"/>
  </si>
  <si>
    <t>实施日期2023年 4月29日 (工作日  单程行驶17分钟）</t>
    <phoneticPr fontId="3" type="noConversion"/>
  </si>
  <si>
    <t>实施日期2023年  4月29日 （ 工作日单程行驶30～55分钟）</t>
    <phoneticPr fontId="3" type="noConversion"/>
  </si>
  <si>
    <t>实施日期2023年 4月29日 （ 节假日单程行驶30～40分钟）</t>
    <phoneticPr fontId="3" type="noConversion"/>
  </si>
  <si>
    <t xml:space="preserve">   实施日期2023年 4月29 日 （工作日  单程行驶17分钟）</t>
    <phoneticPr fontId="2" type="noConversion"/>
  </si>
  <si>
    <r>
      <t>总平均班次148.29只，线路长度11.75</t>
    </r>
    <r>
      <rPr>
        <sz val="11"/>
        <color rgb="FFFF0000"/>
        <rFont val="宋体"/>
        <family val="3"/>
        <charset val="134"/>
        <scheme val="minor"/>
      </rPr>
      <t>公里，平均营运公里1735.79公里，行驶公里1816.36公里，平均工时</t>
    </r>
    <r>
      <rPr>
        <sz val="12"/>
        <color rgb="FFFF0000"/>
        <rFont val="宋体"/>
        <family val="3"/>
        <charset val="134"/>
      </rPr>
      <t>12.45</t>
    </r>
    <r>
      <rPr>
        <sz val="11"/>
        <color rgb="FFFF0000"/>
        <rFont val="宋体"/>
        <family val="3"/>
        <charset val="134"/>
        <scheme val="minor"/>
      </rPr>
      <t>小时</t>
    </r>
    <r>
      <rPr>
        <sz val="12"/>
        <color rgb="FFFF0000"/>
        <rFont val="宋体"/>
        <family val="3"/>
        <charset val="134"/>
      </rPr>
      <t>,做一休一</t>
    </r>
    <r>
      <rPr>
        <sz val="11"/>
        <color rgb="FFFF0000"/>
        <rFont val="宋体"/>
        <family val="3"/>
        <charset val="134"/>
        <scheme val="minor"/>
      </rPr>
      <t>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</si>
</sst>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.00_);[Red]\(0.00\)"/>
    <numFmt numFmtId="178" formatCode="0.00_ "/>
  </numFmts>
  <fonts count="28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i/>
      <u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sz val="22"/>
      <name val="宋体"/>
      <family val="3"/>
      <charset val="134"/>
    </font>
    <font>
      <sz val="16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i/>
      <u/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2"/>
      <color rgb="FF0070C0"/>
      <name val="宋体"/>
      <family val="3"/>
      <charset val="134"/>
    </font>
    <font>
      <b/>
      <i/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i/>
      <u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20" fontId="0" fillId="0" borderId="0" xfId="0" applyNumberFormat="1"/>
    <xf numFmtId="0" fontId="12" fillId="0" borderId="0" xfId="0" applyFont="1" applyAlignment="1"/>
    <xf numFmtId="0" fontId="1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49" fontId="10" fillId="0" borderId="0" xfId="0" applyNumberFormat="1" applyFont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 applyFill="1"/>
    <xf numFmtId="0" fontId="1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0" fontId="0" fillId="0" borderId="0" xfId="0" applyFill="1"/>
    <xf numFmtId="20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NumberFormat="1" applyFont="1" applyFill="1"/>
    <xf numFmtId="0" fontId="21" fillId="0" borderId="0" xfId="0" applyFont="1" applyFill="1"/>
    <xf numFmtId="0" fontId="0" fillId="4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0" fontId="14" fillId="0" borderId="0" xfId="0" applyNumberFormat="1" applyFont="1" applyFill="1" applyAlignment="1">
      <alignment horizontal="center" vertical="center"/>
    </xf>
    <xf numFmtId="20" fontId="18" fillId="0" borderId="0" xfId="0" applyNumberFormat="1" applyFont="1" applyFill="1" applyAlignment="1">
      <alignment horizontal="center" vertical="center"/>
    </xf>
    <xf numFmtId="20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20" fontId="0" fillId="0" borderId="0" xfId="0" applyNumberForma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20" fontId="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177" fontId="0" fillId="0" borderId="0" xfId="0" applyNumberFormat="1" applyFill="1" applyAlignment="1">
      <alignment horizontal="center" vertical="center"/>
    </xf>
    <xf numFmtId="0" fontId="17" fillId="0" borderId="0" xfId="0" applyFont="1" applyFill="1"/>
    <xf numFmtId="20" fontId="1" fillId="0" borderId="0" xfId="0" applyNumberFormat="1" applyFont="1" applyFill="1" applyAlignment="1">
      <alignment horizontal="center" vertical="center"/>
    </xf>
    <xf numFmtId="20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20" fontId="16" fillId="0" borderId="0" xfId="0" applyNumberFormat="1" applyFont="1" applyFill="1" applyAlignment="1">
      <alignment horizontal="center" vertical="center"/>
    </xf>
    <xf numFmtId="176" fontId="15" fillId="0" borderId="0" xfId="0" applyNumberFormat="1" applyFont="1" applyFill="1" applyAlignment="1">
      <alignment horizontal="center" vertical="center"/>
    </xf>
    <xf numFmtId="176" fontId="23" fillId="0" borderId="0" xfId="0" applyNumberFormat="1" applyFont="1" applyFill="1" applyAlignment="1">
      <alignment horizontal="center" vertical="center"/>
    </xf>
    <xf numFmtId="0" fontId="16" fillId="0" borderId="0" xfId="0" applyFont="1" applyFill="1"/>
    <xf numFmtId="20" fontId="24" fillId="0" borderId="0" xfId="0" applyNumberFormat="1" applyFont="1" applyFill="1" applyAlignment="1">
      <alignment horizontal="center" vertical="center"/>
    </xf>
    <xf numFmtId="20" fontId="16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8" fontId="0" fillId="0" borderId="0" xfId="0" applyNumberFormat="1" applyFill="1" applyAlignment="1">
      <alignment horizontal="center"/>
    </xf>
    <xf numFmtId="0" fontId="2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0" applyNumberFormat="1"/>
    <xf numFmtId="20" fontId="17" fillId="0" borderId="0" xfId="0" applyNumberFormat="1" applyFont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2" borderId="0" xfId="0" applyNumberFormat="1" applyFont="1" applyFill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0" fontId="16" fillId="0" borderId="0" xfId="0" applyFont="1"/>
    <xf numFmtId="0" fontId="16" fillId="2" borderId="0" xfId="0" applyFont="1" applyFill="1"/>
    <xf numFmtId="20" fontId="24" fillId="0" borderId="0" xfId="0" applyNumberFormat="1" applyFont="1" applyAlignment="1">
      <alignment horizontal="center" vertical="center"/>
    </xf>
    <xf numFmtId="0" fontId="16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5" fillId="0" borderId="0" xfId="0" applyNumberFormat="1" applyFont="1" applyFill="1" applyAlignment="1">
      <alignment horizontal="center" vertical="center"/>
    </xf>
    <xf numFmtId="20" fontId="25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0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0" fontId="26" fillId="0" borderId="0" xfId="0" applyNumberFormat="1" applyFont="1" applyAlignment="1">
      <alignment horizontal="center" vertical="center"/>
    </xf>
    <xf numFmtId="0" fontId="25" fillId="2" borderId="0" xfId="0" applyFont="1" applyFill="1"/>
    <xf numFmtId="0" fontId="25" fillId="2" borderId="0" xfId="0" applyFont="1" applyFill="1" applyAlignment="1">
      <alignment horizontal="center" vertical="center"/>
    </xf>
    <xf numFmtId="20" fontId="27" fillId="0" borderId="0" xfId="0" applyNumberFormat="1" applyFont="1" applyAlignment="1">
      <alignment horizontal="center" vertical="center"/>
    </xf>
    <xf numFmtId="0" fontId="25" fillId="2" borderId="0" xfId="0" applyNumberFormat="1" applyFont="1" applyFill="1" applyAlignment="1">
      <alignment horizontal="center" vertical="center"/>
    </xf>
    <xf numFmtId="0" fontId="27" fillId="0" borderId="0" xfId="0" applyFont="1"/>
    <xf numFmtId="0" fontId="25" fillId="0" borderId="0" xfId="0" applyFont="1" applyAlignment="1">
      <alignment horizontal="center"/>
    </xf>
    <xf numFmtId="0" fontId="25" fillId="2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 vertical="center"/>
    </xf>
    <xf numFmtId="0" fontId="25" fillId="3" borderId="0" xfId="0" applyNumberFormat="1" applyFont="1" applyFill="1" applyAlignment="1">
      <alignment horizontal="center" vertical="center"/>
    </xf>
    <xf numFmtId="0" fontId="2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"/>
  <sheetViews>
    <sheetView tabSelected="1" zoomScaleNormal="100" workbookViewId="0">
      <selection activeCell="J83" sqref="J83"/>
    </sheetView>
  </sheetViews>
  <sheetFormatPr defaultRowHeight="13.5"/>
  <cols>
    <col min="1" max="1" width="5" customWidth="1"/>
    <col min="2" max="11" width="7.625" customWidth="1"/>
    <col min="12" max="12" width="7.75" customWidth="1"/>
    <col min="13" max="13" width="7.625" customWidth="1"/>
    <col min="14" max="14" width="9.375" customWidth="1"/>
    <col min="15" max="15" width="7.25" customWidth="1"/>
    <col min="16" max="16" width="7.625" customWidth="1"/>
    <col min="17" max="17" width="8.75" customWidth="1"/>
    <col min="18" max="18" width="7.625" customWidth="1"/>
    <col min="19" max="19" width="7.375" bestFit="1" customWidth="1"/>
    <col min="20" max="20" width="7.625" customWidth="1"/>
    <col min="21" max="21" width="7.5" bestFit="1" customWidth="1"/>
    <col min="22" max="22" width="6.5" bestFit="1" customWidth="1"/>
    <col min="23" max="23" width="10.375" customWidth="1"/>
    <col min="24" max="25" width="8.5" bestFit="1" customWidth="1"/>
    <col min="26" max="26" width="6.5" bestFit="1" customWidth="1"/>
    <col min="27" max="27" width="8.5" bestFit="1" customWidth="1"/>
  </cols>
  <sheetData>
    <row r="1" spans="1:25" ht="28.5" customHeight="1">
      <c r="A1" s="124" t="s">
        <v>33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66"/>
      <c r="P1" s="66"/>
      <c r="Q1" s="66"/>
      <c r="R1" s="66"/>
      <c r="S1" s="24"/>
      <c r="T1" s="24"/>
      <c r="U1" s="24"/>
      <c r="V1" s="24"/>
      <c r="W1" s="24"/>
      <c r="X1" s="24"/>
      <c r="Y1" s="24"/>
    </row>
    <row r="2" spans="1:25" ht="20.25">
      <c r="A2" s="128" t="s">
        <v>94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67"/>
      <c r="O2" s="67"/>
      <c r="P2" s="67"/>
      <c r="Q2" s="67"/>
      <c r="R2" s="67"/>
      <c r="S2" s="25"/>
      <c r="T2" s="25"/>
      <c r="U2" s="25"/>
      <c r="V2" s="25"/>
      <c r="W2" s="25"/>
      <c r="X2" s="25"/>
      <c r="Y2" s="25"/>
    </row>
    <row r="3" spans="1:25" ht="15" customHeight="1">
      <c r="A3" s="9" t="s">
        <v>0</v>
      </c>
      <c r="B3" s="9" t="s">
        <v>1</v>
      </c>
      <c r="C3" s="92" t="s">
        <v>84</v>
      </c>
      <c r="D3" s="9" t="s">
        <v>2</v>
      </c>
      <c r="E3" s="9" t="s">
        <v>3</v>
      </c>
      <c r="F3" s="9" t="s">
        <v>2</v>
      </c>
      <c r="G3" s="9" t="s">
        <v>3</v>
      </c>
      <c r="H3" s="9" t="s">
        <v>2</v>
      </c>
      <c r="I3" s="9" t="s">
        <v>3</v>
      </c>
      <c r="J3" s="9" t="s">
        <v>2</v>
      </c>
      <c r="K3" s="9" t="s">
        <v>3</v>
      </c>
      <c r="L3" s="9" t="s">
        <v>2</v>
      </c>
      <c r="M3" s="9" t="s">
        <v>3</v>
      </c>
    </row>
    <row r="4" spans="1:25" ht="15" customHeight="1">
      <c r="A4" s="9">
        <v>1</v>
      </c>
      <c r="B4" s="36">
        <v>0.25347222222222221</v>
      </c>
      <c r="C4" s="63">
        <v>0.2638888888888889</v>
      </c>
      <c r="D4" s="88"/>
      <c r="E4" s="88"/>
      <c r="F4" s="37"/>
      <c r="G4" s="36"/>
      <c r="H4" s="36">
        <v>0.27083333333333398</v>
      </c>
      <c r="I4" s="36">
        <v>0.2986111111111111</v>
      </c>
      <c r="J4" s="37">
        <v>0.34375</v>
      </c>
      <c r="K4" s="36">
        <v>0.375</v>
      </c>
      <c r="L4" s="37">
        <v>0.42708333333333331</v>
      </c>
      <c r="M4" s="36">
        <v>0.45833333333333298</v>
      </c>
    </row>
    <row r="5" spans="1:25" ht="15" customHeight="1">
      <c r="A5" s="9">
        <v>2</v>
      </c>
      <c r="B5" s="36">
        <v>0.2590277777777778</v>
      </c>
      <c r="C5" s="63">
        <v>0.26944444444444443</v>
      </c>
      <c r="D5" s="88"/>
      <c r="E5" s="88"/>
      <c r="F5" s="88"/>
      <c r="G5" s="88"/>
      <c r="H5" s="37">
        <v>0.27638888888888885</v>
      </c>
      <c r="I5" s="36">
        <v>0.30694444444444441</v>
      </c>
      <c r="J5" s="37">
        <v>0.35416666666666702</v>
      </c>
      <c r="K5" s="70">
        <v>0.38541666666666669</v>
      </c>
      <c r="L5" s="38">
        <v>0.4375</v>
      </c>
      <c r="M5" s="36">
        <v>0.46875</v>
      </c>
    </row>
    <row r="6" spans="1:25" ht="15" customHeight="1">
      <c r="A6" s="9">
        <v>3</v>
      </c>
      <c r="B6" s="36">
        <v>0.20138888888888887</v>
      </c>
      <c r="C6" s="63">
        <v>0.21180555555555555</v>
      </c>
      <c r="D6" s="88"/>
      <c r="E6" s="88"/>
      <c r="F6" s="37">
        <v>0.21875</v>
      </c>
      <c r="G6" s="36">
        <v>0.24305555555555555</v>
      </c>
      <c r="H6" s="36">
        <v>0.281944444444444</v>
      </c>
      <c r="I6" s="36">
        <v>0.31527777777777799</v>
      </c>
      <c r="J6" s="37">
        <v>0.36458333333333298</v>
      </c>
      <c r="K6" s="36">
        <v>0.39583333333333298</v>
      </c>
      <c r="L6" s="38">
        <v>0.44791666666666702</v>
      </c>
      <c r="M6" s="36">
        <v>0.47916666666666702</v>
      </c>
    </row>
    <row r="7" spans="1:25" ht="15" customHeight="1">
      <c r="A7" s="9">
        <v>4</v>
      </c>
      <c r="B7" s="36">
        <v>0.21180555555555555</v>
      </c>
      <c r="C7" s="63">
        <v>0.22222222222222221</v>
      </c>
      <c r="D7" s="88"/>
      <c r="E7" s="88"/>
      <c r="F7" s="36">
        <v>0.22916666666666666</v>
      </c>
      <c r="G7" s="36">
        <v>0.25347222222222221</v>
      </c>
      <c r="H7" s="37">
        <v>0.28749999999999898</v>
      </c>
      <c r="I7" s="36">
        <v>0.32361111111111202</v>
      </c>
      <c r="J7" s="37">
        <v>0.374999999999999</v>
      </c>
      <c r="K7" s="70">
        <v>0.40625</v>
      </c>
      <c r="L7" s="38">
        <v>0.45833333333333398</v>
      </c>
      <c r="M7" s="36">
        <v>0.48958333333333398</v>
      </c>
    </row>
    <row r="8" spans="1:25" ht="15" customHeight="1">
      <c r="A8" s="9">
        <v>5</v>
      </c>
      <c r="B8" s="36">
        <v>0.27569444444444446</v>
      </c>
      <c r="C8" s="63">
        <v>0.28611111111111115</v>
      </c>
      <c r="D8" s="88"/>
      <c r="E8" s="88"/>
      <c r="F8" s="88"/>
      <c r="G8" s="88"/>
      <c r="H8" s="37">
        <v>0.29305555555555401</v>
      </c>
      <c r="I8" s="36">
        <v>0.33194444444444499</v>
      </c>
      <c r="J8" s="37">
        <v>0.38541666666666502</v>
      </c>
      <c r="K8" s="36">
        <v>0.41666666666666702</v>
      </c>
      <c r="L8" s="38">
        <v>0.468750000000001</v>
      </c>
      <c r="M8" s="36">
        <v>0.500000000000001</v>
      </c>
    </row>
    <row r="9" spans="1:25" ht="15" customHeight="1">
      <c r="A9" s="9">
        <v>6</v>
      </c>
      <c r="B9" s="36">
        <v>0.21875</v>
      </c>
      <c r="C9" s="63">
        <v>0.22916666666666666</v>
      </c>
      <c r="D9" s="88"/>
      <c r="E9" s="88"/>
      <c r="F9" s="37">
        <v>0.23611111111111113</v>
      </c>
      <c r="G9" s="36">
        <v>0.26180555555555557</v>
      </c>
      <c r="H9" s="37">
        <v>0.298611111111109</v>
      </c>
      <c r="I9" s="36">
        <v>0.34027777777777901</v>
      </c>
      <c r="J9" s="39">
        <v>0.37847222222222227</v>
      </c>
      <c r="K9" s="39">
        <v>0.47222222222222227</v>
      </c>
      <c r="L9" s="37">
        <v>0.47916666666666802</v>
      </c>
      <c r="M9" s="36">
        <v>0.51041666666666796</v>
      </c>
    </row>
    <row r="10" spans="1:25" ht="15" customHeight="1">
      <c r="A10" s="10">
        <v>7</v>
      </c>
      <c r="B10" s="36">
        <v>0.22569444444444445</v>
      </c>
      <c r="C10" s="63">
        <v>0.23611111111111113</v>
      </c>
      <c r="D10" s="88"/>
      <c r="E10" s="88"/>
      <c r="F10" s="36">
        <v>0.24305555555555555</v>
      </c>
      <c r="G10" s="36">
        <v>0.26944444444444399</v>
      </c>
      <c r="H10" s="37">
        <v>0.30555555555555552</v>
      </c>
      <c r="I10" s="36">
        <v>0.34722222222222227</v>
      </c>
      <c r="J10" s="71">
        <v>0.38194444444444442</v>
      </c>
      <c r="K10" s="72"/>
      <c r="L10" s="72"/>
      <c r="M10" s="71">
        <v>0.55555555555555558</v>
      </c>
    </row>
    <row r="11" spans="1:25" ht="15" customHeight="1">
      <c r="A11" s="10">
        <v>8</v>
      </c>
      <c r="B11" s="36">
        <v>0.23263888888888887</v>
      </c>
      <c r="C11" s="63">
        <v>0.24305555555555555</v>
      </c>
      <c r="D11" s="88"/>
      <c r="E11" s="88"/>
      <c r="F11" s="37">
        <v>0.25</v>
      </c>
      <c r="G11" s="36">
        <v>0.27708333333333302</v>
      </c>
      <c r="H11" s="37">
        <v>0.312500000000002</v>
      </c>
      <c r="I11" s="36">
        <v>0.35416666666666602</v>
      </c>
      <c r="J11" s="37">
        <v>0.39583333333333098</v>
      </c>
      <c r="K11" s="36">
        <v>0.42708333333333331</v>
      </c>
      <c r="L11" s="71">
        <v>0.46180555555555558</v>
      </c>
      <c r="M11" s="71">
        <v>0.56597222222222221</v>
      </c>
    </row>
    <row r="12" spans="1:25" ht="15" customHeight="1">
      <c r="A12" s="10">
        <v>9</v>
      </c>
      <c r="B12" s="36">
        <v>0.23958333333333334</v>
      </c>
      <c r="C12" s="63">
        <v>0.25</v>
      </c>
      <c r="D12" s="88"/>
      <c r="E12" s="88"/>
      <c r="F12" s="36">
        <v>0.25694444444444448</v>
      </c>
      <c r="G12" s="36">
        <v>0.28472222222222199</v>
      </c>
      <c r="H12" s="37">
        <v>0.32291666666666669</v>
      </c>
      <c r="I12" s="36">
        <v>0.361111111111109</v>
      </c>
      <c r="J12" s="37">
        <v>0.406249999999997</v>
      </c>
      <c r="K12" s="36">
        <v>0.4375</v>
      </c>
      <c r="L12" s="38">
        <v>0.48958333333333498</v>
      </c>
      <c r="M12" s="36">
        <v>0.52083333333333504</v>
      </c>
    </row>
    <row r="13" spans="1:25" ht="15" customHeight="1">
      <c r="A13" s="10">
        <v>10</v>
      </c>
      <c r="B13" s="36">
        <v>0.19097222222222221</v>
      </c>
      <c r="C13" s="63">
        <v>0.20138888888888887</v>
      </c>
      <c r="D13" s="37">
        <v>0.20833333333333334</v>
      </c>
      <c r="E13" s="36">
        <v>0.23263888888888887</v>
      </c>
      <c r="F13" s="37">
        <v>0.26388888888888901</v>
      </c>
      <c r="G13" s="36">
        <v>0.29166666666666669</v>
      </c>
      <c r="H13" s="37">
        <v>0.33333333333333331</v>
      </c>
      <c r="I13" s="36">
        <v>0.36805555555555203</v>
      </c>
      <c r="J13" s="37">
        <v>0.41666666666666302</v>
      </c>
      <c r="K13" s="36">
        <v>0.44791666666666669</v>
      </c>
      <c r="L13" s="38">
        <v>0.500000000000002</v>
      </c>
      <c r="M13" s="36">
        <v>0.531250000000002</v>
      </c>
    </row>
    <row r="14" spans="1:25" ht="15" customHeight="1">
      <c r="A14" s="35"/>
      <c r="B14" s="88"/>
      <c r="C14" s="92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25" ht="15" customHeight="1">
      <c r="A15" s="9" t="s">
        <v>0</v>
      </c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4</v>
      </c>
      <c r="M15" s="37" t="s">
        <v>80</v>
      </c>
      <c r="N15" s="37" t="s">
        <v>5</v>
      </c>
      <c r="O15" s="88"/>
      <c r="P15" s="88"/>
    </row>
    <row r="16" spans="1:25" ht="15" customHeight="1">
      <c r="A16" s="9">
        <v>1</v>
      </c>
      <c r="B16" s="38">
        <v>0.51041666666666663</v>
      </c>
      <c r="C16" s="36">
        <v>0.54166666666666663</v>
      </c>
      <c r="D16" s="37">
        <v>0.58333333333333504</v>
      </c>
      <c r="E16" s="36">
        <v>0.61458333333333337</v>
      </c>
      <c r="F16" s="37">
        <v>0.66249999999999598</v>
      </c>
      <c r="G16" s="36">
        <v>0.69374999999999898</v>
      </c>
      <c r="H16" s="38">
        <v>0.74583333333329604</v>
      </c>
      <c r="I16" s="36">
        <v>0.77708333333332902</v>
      </c>
      <c r="J16" s="88"/>
      <c r="K16" s="88"/>
      <c r="L16" s="36" t="s">
        <v>6</v>
      </c>
      <c r="M16" s="36">
        <v>0.81180555555555556</v>
      </c>
      <c r="N16" s="63">
        <v>0.81874999999999998</v>
      </c>
      <c r="O16" s="86"/>
      <c r="P16" s="63">
        <v>0.5444444444444444</v>
      </c>
    </row>
    <row r="17" spans="1:27" ht="15" customHeight="1">
      <c r="A17" s="9">
        <v>2</v>
      </c>
      <c r="B17" s="37">
        <v>0.52083333333333337</v>
      </c>
      <c r="C17" s="36">
        <v>0.55208333333333337</v>
      </c>
      <c r="D17" s="37">
        <v>0.593750000000002</v>
      </c>
      <c r="E17" s="36">
        <v>0.625</v>
      </c>
      <c r="F17" s="37">
        <v>0.67083333333332595</v>
      </c>
      <c r="G17" s="36">
        <v>0.70208333333333195</v>
      </c>
      <c r="H17" s="38">
        <v>0.75416666666662602</v>
      </c>
      <c r="I17" s="36">
        <v>0.78541666666666199</v>
      </c>
      <c r="J17" s="88"/>
      <c r="K17" s="88"/>
      <c r="L17" s="36" t="s">
        <v>7</v>
      </c>
      <c r="M17" s="36">
        <v>0.82013888888888886</v>
      </c>
      <c r="N17" s="63">
        <v>0.82708333333333339</v>
      </c>
      <c r="O17" s="86"/>
      <c r="P17" s="63">
        <v>0.54722222222222217</v>
      </c>
    </row>
    <row r="18" spans="1:27" ht="15" customHeight="1">
      <c r="A18" s="9">
        <v>3</v>
      </c>
      <c r="B18" s="71">
        <v>0.51388888888888895</v>
      </c>
      <c r="C18" s="72"/>
      <c r="D18" s="72"/>
      <c r="E18" s="71">
        <v>0.67222222222222217</v>
      </c>
      <c r="F18" s="37">
        <v>0.67916666666665604</v>
      </c>
      <c r="G18" s="36">
        <v>0.71041666666666503</v>
      </c>
      <c r="H18" s="38">
        <v>0.76249999999995599</v>
      </c>
      <c r="I18" s="36">
        <v>0.79374999999999496</v>
      </c>
      <c r="J18" s="37">
        <v>0.83333333333303705</v>
      </c>
      <c r="K18" s="36">
        <v>0.86111111111111116</v>
      </c>
      <c r="L18" s="36" t="s">
        <v>86</v>
      </c>
      <c r="M18" s="36">
        <v>0.88888888888888884</v>
      </c>
      <c r="N18" s="63">
        <v>0.89583333333333337</v>
      </c>
      <c r="O18" s="86"/>
      <c r="P18" s="63">
        <v>0.51527777777777783</v>
      </c>
      <c r="Q18" s="35"/>
      <c r="R18" s="35"/>
      <c r="S18" s="3"/>
      <c r="T18" s="36"/>
      <c r="U18" s="36"/>
      <c r="V18" s="36"/>
      <c r="W18" s="36"/>
      <c r="Z18" s="5"/>
      <c r="AA18" s="18"/>
    </row>
    <row r="19" spans="1:27" ht="15" customHeight="1">
      <c r="A19" s="9">
        <v>4</v>
      </c>
      <c r="B19" s="37">
        <v>0.53125</v>
      </c>
      <c r="C19" s="36">
        <v>0.5625</v>
      </c>
      <c r="D19" s="37">
        <v>0.60416666666666896</v>
      </c>
      <c r="E19" s="36">
        <v>0.63541666666666663</v>
      </c>
      <c r="F19" s="37">
        <v>0.68749999999998601</v>
      </c>
      <c r="G19" s="36">
        <v>0.718749999999998</v>
      </c>
      <c r="H19" s="88"/>
      <c r="I19" s="88"/>
      <c r="J19" s="88"/>
      <c r="K19" s="88"/>
      <c r="L19" s="36" t="s">
        <v>18</v>
      </c>
      <c r="M19" s="36">
        <v>0.76041666666666663</v>
      </c>
      <c r="N19" s="63">
        <v>0.76736111111111116</v>
      </c>
      <c r="O19" s="86"/>
      <c r="P19" s="63">
        <v>0.53472222222222221</v>
      </c>
      <c r="Q19" s="35"/>
      <c r="R19" s="35"/>
      <c r="S19" s="3"/>
      <c r="T19" s="36"/>
      <c r="U19" s="36"/>
      <c r="V19" s="36"/>
      <c r="W19" s="36"/>
      <c r="Z19" s="5"/>
      <c r="AA19" s="18"/>
    </row>
    <row r="20" spans="1:27" ht="15" customHeight="1">
      <c r="A20" s="9">
        <v>5</v>
      </c>
      <c r="B20" s="37">
        <v>0.54166666666666696</v>
      </c>
      <c r="C20" s="36">
        <v>0.57291666666666663</v>
      </c>
      <c r="D20" s="37">
        <v>0.61458333333333603</v>
      </c>
      <c r="E20" s="70">
        <v>0.64583333333333337</v>
      </c>
      <c r="F20" s="37">
        <v>0.69583333333331598</v>
      </c>
      <c r="G20" s="36">
        <v>0.72708333333333097</v>
      </c>
      <c r="H20" s="38">
        <v>0.77083333333328596</v>
      </c>
      <c r="I20" s="36">
        <v>0.80208333333332804</v>
      </c>
      <c r="J20" s="88"/>
      <c r="K20" s="88"/>
      <c r="L20" s="36" t="s">
        <v>8</v>
      </c>
      <c r="M20" s="36">
        <v>0.83333333333333337</v>
      </c>
      <c r="N20" s="63">
        <v>0.84027777777777779</v>
      </c>
      <c r="O20" s="86"/>
      <c r="P20" s="63">
        <v>0.54375000000000007</v>
      </c>
      <c r="Q20" s="35"/>
      <c r="R20" s="35"/>
      <c r="S20" s="3"/>
      <c r="T20" s="36"/>
      <c r="U20" s="36"/>
      <c r="V20" s="36"/>
      <c r="W20" s="36"/>
      <c r="Z20" s="5"/>
      <c r="AA20" s="18"/>
    </row>
    <row r="21" spans="1:27" ht="15" customHeight="1">
      <c r="A21" s="9">
        <v>6</v>
      </c>
      <c r="B21" s="37">
        <v>0.55208333333333404</v>
      </c>
      <c r="C21" s="36">
        <v>0.58333333333333304</v>
      </c>
      <c r="D21" s="37">
        <v>0.625000000000003</v>
      </c>
      <c r="E21" s="36">
        <v>0.65625</v>
      </c>
      <c r="F21" s="38">
        <v>0.70416666666664596</v>
      </c>
      <c r="G21" s="36">
        <v>0.73541666666666405</v>
      </c>
      <c r="H21" s="37">
        <v>0.78125</v>
      </c>
      <c r="I21" s="36">
        <v>0.81041666666666101</v>
      </c>
      <c r="J21" s="88"/>
      <c r="K21" s="88"/>
      <c r="L21" s="36" t="s">
        <v>9</v>
      </c>
      <c r="M21" s="36">
        <v>0.84166666666666667</v>
      </c>
      <c r="N21" s="63">
        <v>0.84861111111111109</v>
      </c>
      <c r="O21" s="86"/>
      <c r="P21" s="63">
        <v>0.53611111111111109</v>
      </c>
      <c r="Q21" s="35"/>
      <c r="R21" s="35"/>
      <c r="S21" s="3"/>
      <c r="T21" s="36"/>
      <c r="U21" s="36"/>
      <c r="V21" s="36"/>
      <c r="W21" s="36"/>
      <c r="Z21" s="5"/>
      <c r="AA21" s="18"/>
    </row>
    <row r="22" spans="1:27" ht="15" customHeight="1">
      <c r="A22" s="10">
        <v>7</v>
      </c>
      <c r="B22" s="37">
        <v>0.5625</v>
      </c>
      <c r="C22" s="36">
        <v>0.59375</v>
      </c>
      <c r="D22" s="37">
        <v>0.63541666666666996</v>
      </c>
      <c r="E22" s="70">
        <v>0.66666666666666696</v>
      </c>
      <c r="F22" s="38">
        <v>0.71249999999997604</v>
      </c>
      <c r="G22" s="36">
        <v>0.74374999999999702</v>
      </c>
      <c r="H22" s="37">
        <v>0.79166666666659302</v>
      </c>
      <c r="I22" s="36">
        <v>0.819444444444551</v>
      </c>
      <c r="J22" s="88"/>
      <c r="K22" s="88"/>
      <c r="L22" s="36" t="s">
        <v>10</v>
      </c>
      <c r="M22" s="36">
        <v>0.85069444444444453</v>
      </c>
      <c r="N22" s="63">
        <v>0.85763888888888884</v>
      </c>
      <c r="O22" s="86"/>
      <c r="P22" s="63">
        <v>0.45833333333333331</v>
      </c>
      <c r="Q22" s="35"/>
      <c r="R22" s="35"/>
      <c r="S22" s="3"/>
      <c r="T22" s="36"/>
      <c r="U22" s="36"/>
      <c r="V22" s="36"/>
      <c r="W22" s="36"/>
      <c r="Z22" s="5"/>
      <c r="AA22" s="18"/>
    </row>
    <row r="23" spans="1:27" ht="14.25" customHeight="1">
      <c r="A23" s="10">
        <v>8</v>
      </c>
      <c r="B23" s="37">
        <v>0.57291666666666796</v>
      </c>
      <c r="C23" s="36">
        <v>0.60416666666666696</v>
      </c>
      <c r="D23" s="37">
        <v>0.64583333333333703</v>
      </c>
      <c r="E23" s="36">
        <v>0.67708333333333404</v>
      </c>
      <c r="F23" s="37">
        <v>0.72083333333330601</v>
      </c>
      <c r="G23" s="36">
        <v>0.75208333333333</v>
      </c>
      <c r="H23" s="61">
        <v>0.80208333333333337</v>
      </c>
      <c r="I23" s="36">
        <v>0.82986111111111116</v>
      </c>
      <c r="J23" s="88"/>
      <c r="K23" s="88"/>
      <c r="L23" s="36" t="s">
        <v>11</v>
      </c>
      <c r="M23" s="36">
        <v>0.85763888888888884</v>
      </c>
      <c r="N23" s="63">
        <v>0.86458333333333337</v>
      </c>
      <c r="O23" s="86"/>
      <c r="P23" s="63">
        <v>0.52777777777777779</v>
      </c>
      <c r="Q23" s="35"/>
      <c r="R23" s="35"/>
      <c r="S23" s="3"/>
      <c r="T23" s="36"/>
      <c r="U23" s="36"/>
      <c r="V23" s="36"/>
      <c r="W23" s="36"/>
      <c r="Z23" s="5"/>
      <c r="AA23" s="18"/>
    </row>
    <row r="24" spans="1:27" ht="15" customHeight="1">
      <c r="A24" s="10">
        <v>9</v>
      </c>
      <c r="B24" s="71">
        <v>0.55555555555555558</v>
      </c>
      <c r="C24" s="71">
        <v>0.64722222222222225</v>
      </c>
      <c r="D24" s="37">
        <v>0.65416666666666667</v>
      </c>
      <c r="E24" s="36">
        <v>0.68541666666666667</v>
      </c>
      <c r="F24" s="37">
        <v>0.72916666666663599</v>
      </c>
      <c r="G24" s="36">
        <v>0.76041666666666297</v>
      </c>
      <c r="H24" s="38">
        <v>0.8125</v>
      </c>
      <c r="I24" s="36">
        <v>0.84027777777777779</v>
      </c>
      <c r="J24" s="88"/>
      <c r="K24" s="88"/>
      <c r="L24" s="36" t="s">
        <v>12</v>
      </c>
      <c r="M24" s="36">
        <v>0.86805555555555547</v>
      </c>
      <c r="N24" s="63">
        <v>0.875</v>
      </c>
      <c r="O24" s="86"/>
      <c r="P24" s="63">
        <v>0.5229166666666667</v>
      </c>
      <c r="Q24" s="35"/>
      <c r="R24" s="35"/>
      <c r="S24" s="3"/>
      <c r="T24" s="36"/>
      <c r="U24" s="36"/>
      <c r="V24" s="36"/>
      <c r="W24" s="36"/>
      <c r="Z24" s="5"/>
      <c r="AA24" s="18"/>
    </row>
    <row r="25" spans="1:27" ht="15" customHeight="1">
      <c r="A25" s="10">
        <v>10</v>
      </c>
      <c r="B25" s="39">
        <v>0.56597222222222221</v>
      </c>
      <c r="C25" s="40"/>
      <c r="D25" s="88"/>
      <c r="E25" s="71">
        <v>0.73055555555555562</v>
      </c>
      <c r="F25" s="37">
        <v>0.73749999999996596</v>
      </c>
      <c r="G25" s="36">
        <v>0.76874999999999605</v>
      </c>
      <c r="H25" s="61">
        <v>0.82291666666666696</v>
      </c>
      <c r="I25" s="36">
        <v>0.85069444444444398</v>
      </c>
      <c r="J25" s="88"/>
      <c r="K25" s="88"/>
      <c r="L25" s="36" t="s">
        <v>13</v>
      </c>
      <c r="M25" s="36">
        <v>0.87847222222222221</v>
      </c>
      <c r="N25" s="63">
        <v>0.88541666666666663</v>
      </c>
      <c r="O25" s="86"/>
      <c r="P25" s="63">
        <v>0.50902777777777775</v>
      </c>
      <c r="Q25" s="35"/>
      <c r="R25" s="35"/>
      <c r="S25" s="3"/>
      <c r="T25" s="36"/>
      <c r="U25" s="36"/>
      <c r="V25" s="36"/>
      <c r="W25" s="36"/>
      <c r="Z25" s="5"/>
      <c r="AA25" s="18"/>
    </row>
    <row r="26" spans="1:27" ht="15" customHeight="1">
      <c r="A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N26" s="35"/>
      <c r="O26" s="87"/>
      <c r="P26" s="93">
        <v>125.75</v>
      </c>
      <c r="Q26" s="35"/>
      <c r="R26" s="35"/>
      <c r="S26" s="3"/>
      <c r="T26" s="36"/>
      <c r="U26" s="35"/>
      <c r="V26" s="35"/>
      <c r="W26" s="68"/>
      <c r="Z26" s="5"/>
      <c r="AA26" s="18"/>
    </row>
    <row r="27" spans="1:27" ht="1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N27" s="35"/>
      <c r="O27" s="88"/>
      <c r="P27" s="94">
        <f>P26/10</f>
        <v>12.574999999999999</v>
      </c>
      <c r="Q27" s="35"/>
      <c r="R27" s="35"/>
      <c r="S27" s="3"/>
      <c r="T27" s="36"/>
      <c r="U27" s="35"/>
      <c r="V27" s="35"/>
      <c r="W27" s="68"/>
      <c r="Z27" s="5"/>
      <c r="AA27" s="18"/>
    </row>
    <row r="28" spans="1:27" ht="15" customHeight="1">
      <c r="A28" s="35"/>
      <c r="B28" s="74"/>
      <c r="C28" s="35"/>
      <c r="D28" s="35"/>
      <c r="E28" s="35"/>
      <c r="F28" s="35"/>
      <c r="G28" s="35"/>
      <c r="H28" s="35"/>
      <c r="I28" s="35"/>
      <c r="J28" s="35"/>
      <c r="K28" s="35"/>
      <c r="L28" s="35"/>
      <c r="N28" s="35"/>
      <c r="O28" s="89"/>
      <c r="P28" s="94">
        <f>365/2*P27/12</f>
        <v>191.24479166666666</v>
      </c>
      <c r="Q28" s="35"/>
      <c r="R28" s="35"/>
      <c r="S28" s="3"/>
      <c r="T28" s="36"/>
      <c r="U28" s="35"/>
      <c r="V28" s="35"/>
      <c r="W28" s="35"/>
      <c r="Z28" s="5"/>
      <c r="AA28" s="18"/>
    </row>
    <row r="29" spans="1:27" ht="15" customHeight="1">
      <c r="A29" s="35"/>
      <c r="B29" s="73" t="s">
        <v>87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T29" s="35"/>
      <c r="U29" s="35"/>
      <c r="V29" s="35"/>
      <c r="W29" s="69"/>
      <c r="Z29" s="5"/>
    </row>
    <row r="30" spans="1:27" ht="15" customHeight="1">
      <c r="A30" s="35"/>
      <c r="B30" s="90" t="s">
        <v>81</v>
      </c>
      <c r="C30" s="90" t="s">
        <v>82</v>
      </c>
      <c r="D30" s="90"/>
      <c r="E30" s="90"/>
      <c r="F30" s="90"/>
      <c r="G30" s="90"/>
      <c r="H30" s="90"/>
      <c r="I30" s="90"/>
      <c r="J30" s="90"/>
      <c r="K30" s="90"/>
      <c r="L30" s="90"/>
      <c r="M30" s="35"/>
      <c r="N30" s="35"/>
      <c r="O30" s="35"/>
      <c r="P30" s="35"/>
      <c r="Q30" s="35"/>
      <c r="R30" s="35"/>
      <c r="T30" s="35"/>
      <c r="U30" s="35"/>
      <c r="V30" s="35"/>
      <c r="W30" s="69"/>
      <c r="Z30" s="5"/>
    </row>
    <row r="31" spans="1:27" ht="15" customHeight="1">
      <c r="A31" s="35"/>
      <c r="B31" s="73" t="s">
        <v>83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T31" s="35"/>
      <c r="U31" s="35"/>
      <c r="V31" s="35"/>
      <c r="W31" s="69"/>
      <c r="Z31" s="5"/>
    </row>
    <row r="32" spans="1:27" ht="15" customHeight="1">
      <c r="A32" s="35"/>
      <c r="B32" s="73"/>
      <c r="C32" s="35" t="s">
        <v>79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T32" s="35"/>
      <c r="U32" s="35"/>
      <c r="V32" s="35"/>
      <c r="W32" s="69"/>
      <c r="Z32" s="5"/>
    </row>
    <row r="33" spans="1:27" ht="15" customHeight="1">
      <c r="A33" s="35"/>
      <c r="B33" s="73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T33" s="35"/>
      <c r="U33" s="35"/>
      <c r="V33" s="35"/>
      <c r="W33" s="69"/>
      <c r="Z33" s="5"/>
    </row>
    <row r="34" spans="1:27" ht="27" customHeight="1">
      <c r="A34" s="129" t="s">
        <v>19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O34" s="15"/>
      <c r="P34" s="16"/>
      <c r="Q34" s="64"/>
      <c r="R34" s="65"/>
      <c r="S34" s="15"/>
      <c r="T34" s="16"/>
      <c r="Z34" s="5"/>
      <c r="AA34" s="5"/>
    </row>
    <row r="35" spans="1:27" ht="15" customHeight="1">
      <c r="A35" s="127" t="s">
        <v>95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27" ht="15" customHeight="1">
      <c r="A36" s="1" t="s">
        <v>20</v>
      </c>
      <c r="B36" s="1" t="s">
        <v>21</v>
      </c>
      <c r="C36" s="92" t="s">
        <v>84</v>
      </c>
      <c r="D36" s="1" t="s">
        <v>2</v>
      </c>
      <c r="E36" s="1" t="s">
        <v>22</v>
      </c>
      <c r="F36" s="1" t="s">
        <v>2</v>
      </c>
      <c r="G36" s="1" t="s">
        <v>23</v>
      </c>
      <c r="H36" s="1" t="s">
        <v>2</v>
      </c>
      <c r="I36" s="1" t="s">
        <v>23</v>
      </c>
      <c r="J36" s="1" t="s">
        <v>2</v>
      </c>
      <c r="K36" s="1" t="s">
        <v>23</v>
      </c>
      <c r="L36" s="1" t="s">
        <v>2</v>
      </c>
    </row>
    <row r="37" spans="1:27" ht="15" customHeight="1">
      <c r="A37" s="1">
        <v>1</v>
      </c>
      <c r="B37" s="3">
        <v>0.19097222222222221</v>
      </c>
      <c r="C37" s="63">
        <v>0.20138888888888887</v>
      </c>
      <c r="D37" s="37">
        <v>0.20833333333333334</v>
      </c>
      <c r="E37" s="36">
        <v>0.23263888888888887</v>
      </c>
      <c r="F37" s="37">
        <v>0.27083333333333298</v>
      </c>
      <c r="G37" s="36">
        <v>0.29513888888888801</v>
      </c>
      <c r="H37" s="37">
        <v>0.33819444444444402</v>
      </c>
      <c r="I37" s="36">
        <v>0.36597222222223402</v>
      </c>
      <c r="J37" s="37">
        <v>0.40625000000000999</v>
      </c>
      <c r="K37" s="36">
        <v>0.4375</v>
      </c>
      <c r="L37" s="60">
        <v>0.46527777777777773</v>
      </c>
    </row>
    <row r="38" spans="1:27" ht="15" customHeight="1">
      <c r="A38" s="1">
        <v>2</v>
      </c>
      <c r="B38" s="3">
        <v>0.20486111111111113</v>
      </c>
      <c r="C38" s="63">
        <v>0.21527777777777779</v>
      </c>
      <c r="D38" s="37">
        <v>0.22222222222222221</v>
      </c>
      <c r="E38" s="36">
        <v>0.24652777777777779</v>
      </c>
      <c r="F38" s="36">
        <v>0.27916666666666667</v>
      </c>
      <c r="G38" s="36">
        <v>0.30555555555555403</v>
      </c>
      <c r="H38" s="36">
        <v>0.34652777777777699</v>
      </c>
      <c r="I38" s="36">
        <v>0.37430555555556999</v>
      </c>
      <c r="J38" s="36">
        <v>0.41319444444445702</v>
      </c>
      <c r="K38" s="36">
        <v>0.44444444444444497</v>
      </c>
      <c r="L38" s="38">
        <v>0.489583333333374</v>
      </c>
    </row>
    <row r="39" spans="1:27" ht="15" customHeight="1">
      <c r="A39" s="1">
        <v>3</v>
      </c>
      <c r="B39" s="3">
        <v>0.40277777777777773</v>
      </c>
      <c r="C39" s="63">
        <v>0.41319444444444442</v>
      </c>
      <c r="D39" s="35"/>
      <c r="E39" s="35"/>
      <c r="F39" s="35"/>
      <c r="G39" s="35"/>
      <c r="H39" s="35"/>
      <c r="I39" s="35"/>
      <c r="J39" s="37">
        <v>0.42013888888890399</v>
      </c>
      <c r="K39" s="36">
        <v>0.45138888888889001</v>
      </c>
      <c r="L39" s="61">
        <v>0.49652777777782098</v>
      </c>
    </row>
    <row r="40" spans="1:27" ht="15" customHeight="1">
      <c r="A40" s="1">
        <v>4</v>
      </c>
      <c r="B40" s="3">
        <v>0.27083333333333331</v>
      </c>
      <c r="C40" s="63">
        <v>0.28125</v>
      </c>
      <c r="D40" s="35"/>
      <c r="E40" s="35"/>
      <c r="F40" s="37">
        <v>0.28819444444444448</v>
      </c>
      <c r="G40" s="36">
        <v>0.31597222222221999</v>
      </c>
      <c r="H40" s="36">
        <v>0.35486111111111002</v>
      </c>
      <c r="I40" s="36">
        <v>0.38263888888890601</v>
      </c>
      <c r="J40" s="36">
        <v>0.42708333333335102</v>
      </c>
      <c r="K40" s="36">
        <v>0.45833333333333498</v>
      </c>
      <c r="L40" s="38">
        <v>0.50347222222226795</v>
      </c>
    </row>
    <row r="41" spans="1:27" ht="15" customHeight="1">
      <c r="A41" s="1">
        <v>5</v>
      </c>
      <c r="B41" s="3">
        <v>0.41666666666666669</v>
      </c>
      <c r="C41" s="63">
        <v>0.42708333333333331</v>
      </c>
      <c r="D41" s="35"/>
      <c r="E41" s="35"/>
      <c r="F41" s="35"/>
      <c r="G41" s="35"/>
      <c r="H41" s="35"/>
      <c r="I41" s="35"/>
      <c r="J41" s="37">
        <v>0.434027777777798</v>
      </c>
      <c r="K41" s="36">
        <v>0.46527777777778001</v>
      </c>
      <c r="L41" s="59">
        <v>0.50972222222222219</v>
      </c>
    </row>
    <row r="42" spans="1:27" ht="15" customHeight="1">
      <c r="A42" s="1">
        <v>6</v>
      </c>
      <c r="B42" s="3">
        <v>0.21875</v>
      </c>
      <c r="C42" s="63">
        <v>0.22916666666666666</v>
      </c>
      <c r="D42" s="36">
        <v>0.23611111111111113</v>
      </c>
      <c r="E42" s="36">
        <v>0.26041666666666669</v>
      </c>
      <c r="F42" s="36">
        <v>0.29652777777777778</v>
      </c>
      <c r="G42" s="36">
        <v>0.32430555555555557</v>
      </c>
      <c r="H42" s="37">
        <v>0.36319444444444299</v>
      </c>
      <c r="I42" s="36">
        <v>0.39097222222224198</v>
      </c>
      <c r="J42" s="61">
        <v>0.44097222222224502</v>
      </c>
      <c r="K42" s="36">
        <v>0.47222222222222499</v>
      </c>
      <c r="L42" s="37">
        <v>0.51597222222217598</v>
      </c>
    </row>
    <row r="43" spans="1:27" ht="15" customHeight="1">
      <c r="A43" s="1">
        <v>7</v>
      </c>
      <c r="B43" s="3">
        <v>0.28750000000000003</v>
      </c>
      <c r="C43" s="63">
        <v>0.29791666666666666</v>
      </c>
      <c r="D43" s="35"/>
      <c r="E43" s="35"/>
      <c r="F43" s="37">
        <v>0.30486111111111103</v>
      </c>
      <c r="G43" s="36">
        <v>0.33263888888889098</v>
      </c>
      <c r="H43" s="36">
        <v>0.37152777777777601</v>
      </c>
      <c r="I43" s="36">
        <v>0.39930555555557801</v>
      </c>
      <c r="J43" s="38">
        <v>0.447916666666692</v>
      </c>
      <c r="K43" s="36">
        <v>0.47916666666667002</v>
      </c>
      <c r="L43" s="59">
        <v>0.52222222222213099</v>
      </c>
    </row>
    <row r="44" spans="1:27" ht="15" customHeight="1">
      <c r="A44" s="1">
        <v>8</v>
      </c>
      <c r="B44" s="3">
        <v>0.23263888888888887</v>
      </c>
      <c r="C44" s="63">
        <v>0.24305555555555555</v>
      </c>
      <c r="D44" s="37">
        <v>0.25</v>
      </c>
      <c r="E44" s="36">
        <v>0.27430555555555602</v>
      </c>
      <c r="F44" s="36">
        <v>0.313194444444444</v>
      </c>
      <c r="G44" s="36">
        <v>0.34097222222222701</v>
      </c>
      <c r="H44" s="60">
        <v>0.36874999999999997</v>
      </c>
      <c r="I44" s="60">
        <v>0.44791666666666669</v>
      </c>
      <c r="J44" s="59">
        <v>0.45486111111113903</v>
      </c>
      <c r="K44" s="36">
        <v>0.48611111111111499</v>
      </c>
      <c r="L44" s="37">
        <v>0.52847222222208501</v>
      </c>
    </row>
    <row r="45" spans="1:27" ht="15" customHeight="1">
      <c r="A45" s="1">
        <v>9</v>
      </c>
      <c r="B45" s="3">
        <v>0.36805555555555558</v>
      </c>
      <c r="C45" s="63">
        <v>0.37152777777777773</v>
      </c>
      <c r="D45" s="35"/>
      <c r="E45" s="35"/>
      <c r="F45" s="35"/>
      <c r="G45" s="35"/>
      <c r="H45" s="37">
        <v>0.37847222222222227</v>
      </c>
      <c r="I45" s="36">
        <v>0.40763888888891397</v>
      </c>
      <c r="J45" s="37">
        <v>0.461805555555586</v>
      </c>
      <c r="K45" s="36">
        <v>0.49305555555556002</v>
      </c>
      <c r="L45" s="59">
        <v>0.53472222222203902</v>
      </c>
    </row>
    <row r="46" spans="1:27" ht="15" customHeight="1">
      <c r="A46" s="1">
        <v>10</v>
      </c>
      <c r="B46" s="3">
        <v>0.36805555555555558</v>
      </c>
      <c r="C46" s="63">
        <v>0.37847222222222227</v>
      </c>
      <c r="D46" s="35"/>
      <c r="E46" s="35"/>
      <c r="F46" s="35"/>
      <c r="G46" s="35"/>
      <c r="H46" s="36">
        <v>0.38541666666666902</v>
      </c>
      <c r="I46" s="36">
        <v>0.41666666666666669</v>
      </c>
      <c r="J46" s="61">
        <v>0.46875000000003297</v>
      </c>
      <c r="K46" s="36">
        <v>0.500000000000005</v>
      </c>
      <c r="L46" s="37">
        <v>0.54097222222199304</v>
      </c>
    </row>
    <row r="47" spans="1:27" ht="15" customHeight="1">
      <c r="A47" s="77">
        <v>11</v>
      </c>
      <c r="B47" s="78">
        <v>0.24305555555555555</v>
      </c>
      <c r="C47" s="95">
        <v>0.25347222222222221</v>
      </c>
      <c r="D47" s="79">
        <v>0.26041666666666669</v>
      </c>
      <c r="E47" s="79">
        <v>0.28472222222222221</v>
      </c>
      <c r="F47" s="80">
        <v>0.32152777777777802</v>
      </c>
      <c r="G47" s="79">
        <v>0.34930555555556198</v>
      </c>
      <c r="H47" s="80">
        <v>0.39236111111111599</v>
      </c>
      <c r="I47" s="79">
        <v>0.4236111111111111</v>
      </c>
      <c r="J47" s="81">
        <v>0.47569444444448</v>
      </c>
      <c r="K47" s="79">
        <v>0.50694444444444997</v>
      </c>
      <c r="L47" s="79">
        <v>0.54722222222194805</v>
      </c>
    </row>
    <row r="48" spans="1:27" ht="15" customHeight="1">
      <c r="A48" s="77">
        <v>12</v>
      </c>
      <c r="B48" s="78">
        <v>0.3125</v>
      </c>
      <c r="C48" s="95">
        <v>0.32291666666666669</v>
      </c>
      <c r="D48" s="82"/>
      <c r="E48" s="82"/>
      <c r="F48" s="79">
        <v>0.32986111111111099</v>
      </c>
      <c r="G48" s="79">
        <v>0.357638888888898</v>
      </c>
      <c r="H48" s="79">
        <v>0.39930555555556302</v>
      </c>
      <c r="I48" s="79">
        <v>0.43055555555555503</v>
      </c>
      <c r="J48" s="83">
        <v>0.48263888888892698</v>
      </c>
      <c r="K48" s="79">
        <v>0.51388888888889495</v>
      </c>
      <c r="L48" s="80">
        <v>0.55347222222190195</v>
      </c>
    </row>
    <row r="49" spans="1:24" ht="15" customHeight="1">
      <c r="A49" s="77"/>
      <c r="B49" s="78"/>
      <c r="C49" s="95"/>
      <c r="D49" s="82"/>
      <c r="E49" s="82"/>
      <c r="F49" s="79"/>
      <c r="G49" s="79"/>
      <c r="H49" s="79"/>
      <c r="I49" s="79"/>
      <c r="J49" s="83"/>
      <c r="K49" s="79"/>
      <c r="L49" s="80"/>
    </row>
    <row r="50" spans="1:24" ht="15" customHeight="1">
      <c r="A50" s="1" t="s">
        <v>24</v>
      </c>
      <c r="B50" s="1" t="s">
        <v>23</v>
      </c>
      <c r="C50" s="1" t="s">
        <v>2</v>
      </c>
      <c r="D50" s="1" t="s">
        <v>23</v>
      </c>
      <c r="E50" s="1" t="s">
        <v>2</v>
      </c>
      <c r="F50" s="1" t="s">
        <v>23</v>
      </c>
      <c r="G50" s="1" t="s">
        <v>2</v>
      </c>
      <c r="H50" s="1" t="s">
        <v>23</v>
      </c>
      <c r="I50" s="1" t="s">
        <v>2</v>
      </c>
      <c r="J50" s="1" t="s">
        <v>23</v>
      </c>
      <c r="K50" s="2" t="s">
        <v>25</v>
      </c>
      <c r="L50" s="37" t="s">
        <v>80</v>
      </c>
      <c r="M50" s="2" t="s">
        <v>26</v>
      </c>
    </row>
    <row r="51" spans="1:24" ht="15" customHeight="1">
      <c r="A51" s="1">
        <v>1</v>
      </c>
      <c r="B51" s="35"/>
      <c r="C51" s="35"/>
      <c r="D51" s="60">
        <v>0.62152777777777779</v>
      </c>
      <c r="E51" s="37">
        <v>0.62847222222135002</v>
      </c>
      <c r="F51" s="36">
        <v>0.65972222222208399</v>
      </c>
      <c r="G51" s="37">
        <v>0.69999999997906603</v>
      </c>
      <c r="H51" s="36">
        <v>0.73124999999669404</v>
      </c>
      <c r="I51" s="61">
        <v>0.77777777792431602</v>
      </c>
      <c r="J51" s="36">
        <v>0.80902777780091994</v>
      </c>
      <c r="K51" s="36" t="s">
        <v>58</v>
      </c>
      <c r="L51" s="3">
        <v>0.84375</v>
      </c>
      <c r="M51" s="3">
        <v>0.85069444444444453</v>
      </c>
      <c r="N51" s="63">
        <v>0.48472222222222222</v>
      </c>
    </row>
    <row r="52" spans="1:24" ht="15" customHeight="1">
      <c r="A52" s="1">
        <v>2</v>
      </c>
      <c r="B52" s="36">
        <v>0.52083333333334003</v>
      </c>
      <c r="C52" s="59">
        <v>0.55972222222185597</v>
      </c>
      <c r="D52" s="36">
        <v>0.59097222222216095</v>
      </c>
      <c r="E52" s="59">
        <v>0.63402777777777775</v>
      </c>
      <c r="F52" s="36">
        <v>0.66527777777777775</v>
      </c>
      <c r="G52" s="59">
        <v>0.70624999997557703</v>
      </c>
      <c r="H52" s="36">
        <v>0.73749999999614302</v>
      </c>
      <c r="I52" s="62"/>
      <c r="J52" s="35"/>
      <c r="K52" s="36" t="s">
        <v>27</v>
      </c>
      <c r="L52" s="3">
        <v>0.77222222222222225</v>
      </c>
      <c r="M52" s="3">
        <v>0.77916666666666667</v>
      </c>
      <c r="N52" s="63">
        <v>0.55694444444444446</v>
      </c>
    </row>
    <row r="53" spans="1:24" ht="15" customHeight="1">
      <c r="A53" s="1">
        <v>3</v>
      </c>
      <c r="B53" s="36">
        <v>0.52777777777778501</v>
      </c>
      <c r="C53" s="37">
        <v>0.56597222222180998</v>
      </c>
      <c r="D53" s="36">
        <v>0.59722222222215404</v>
      </c>
      <c r="E53" s="37">
        <v>0.63958333333420503</v>
      </c>
      <c r="F53" s="36">
        <v>0.67083333333347195</v>
      </c>
      <c r="G53" s="59">
        <v>0.71249999997208802</v>
      </c>
      <c r="H53" s="36">
        <v>0.74374999999559199</v>
      </c>
      <c r="I53" s="38">
        <v>0.78472222241760703</v>
      </c>
      <c r="J53" s="36">
        <v>0.81597222225307897</v>
      </c>
      <c r="K53" s="36" t="s">
        <v>28</v>
      </c>
      <c r="L53" s="3">
        <v>0.84722222222222221</v>
      </c>
      <c r="M53" s="3">
        <v>0.85416666666666663</v>
      </c>
      <c r="N53" s="63">
        <v>0.43402777777777773</v>
      </c>
    </row>
    <row r="54" spans="1:24" ht="15" customHeight="1">
      <c r="A54" s="1">
        <v>4</v>
      </c>
      <c r="B54" s="36">
        <v>0.53472222222222998</v>
      </c>
      <c r="C54" s="59">
        <v>0.572222222221764</v>
      </c>
      <c r="D54" s="36">
        <v>0.60347222222214703</v>
      </c>
      <c r="E54" s="59">
        <v>0.64513888889063298</v>
      </c>
      <c r="F54" s="36">
        <v>0.67638888888916504</v>
      </c>
      <c r="G54" s="38">
        <v>0.71874999996859901</v>
      </c>
      <c r="H54" s="36">
        <v>0.74999999999504097</v>
      </c>
      <c r="I54" s="59">
        <v>0.79166666691089704</v>
      </c>
      <c r="J54" s="36">
        <v>0.822916666705237</v>
      </c>
      <c r="K54" s="36" t="s">
        <v>15</v>
      </c>
      <c r="L54" s="3">
        <v>0.85416666666666663</v>
      </c>
      <c r="M54" s="3">
        <v>0.86111111111111116</v>
      </c>
      <c r="N54" s="63">
        <v>0.56944444444444442</v>
      </c>
      <c r="W54" s="5"/>
      <c r="X54" s="5"/>
    </row>
    <row r="55" spans="1:24" ht="15" customHeight="1">
      <c r="A55" s="1">
        <v>5</v>
      </c>
      <c r="B55" s="36">
        <v>0.54097222222222219</v>
      </c>
      <c r="C55" s="37">
        <v>0.57847222222171801</v>
      </c>
      <c r="D55" s="36">
        <v>0.60972222222214001</v>
      </c>
      <c r="E55" s="37">
        <v>0.65069444444706104</v>
      </c>
      <c r="F55" s="36">
        <v>0.68194444444485802</v>
      </c>
      <c r="G55" s="61">
        <v>0.72499999996511</v>
      </c>
      <c r="H55" s="36">
        <v>0.75624999999449005</v>
      </c>
      <c r="I55" s="37">
        <v>0.80208333333333337</v>
      </c>
      <c r="J55" s="36">
        <v>0.83333333333333337</v>
      </c>
      <c r="K55" s="36" t="s">
        <v>59</v>
      </c>
      <c r="L55" s="3">
        <v>0.86458333333333337</v>
      </c>
      <c r="M55" s="3">
        <v>0.87152777777777779</v>
      </c>
      <c r="N55" s="63">
        <v>0.43958333333333338</v>
      </c>
      <c r="W55" s="5"/>
      <c r="X55" s="5"/>
    </row>
    <row r="56" spans="1:24" ht="15" customHeight="1">
      <c r="A56" s="1">
        <v>6</v>
      </c>
      <c r="B56" s="36">
        <v>0.54722222222221395</v>
      </c>
      <c r="C56" s="59">
        <v>0.58472222222167203</v>
      </c>
      <c r="D56" s="36">
        <v>0.61597222222213299</v>
      </c>
      <c r="E56" s="59">
        <v>0.65625000000348899</v>
      </c>
      <c r="F56" s="36">
        <v>0.687500000000551</v>
      </c>
      <c r="G56" s="38">
        <v>0.73124999996162099</v>
      </c>
      <c r="H56" s="36">
        <v>0.76249999999393903</v>
      </c>
      <c r="I56" s="35"/>
      <c r="J56" s="35"/>
      <c r="K56" s="36" t="s">
        <v>29</v>
      </c>
      <c r="L56" s="3">
        <v>0.79722222222222217</v>
      </c>
      <c r="M56" s="3">
        <v>0.8041666666666667</v>
      </c>
      <c r="N56" s="63">
        <v>0.56458333333333333</v>
      </c>
    </row>
    <row r="57" spans="1:24" ht="15" customHeight="1">
      <c r="A57" s="1">
        <v>7</v>
      </c>
      <c r="B57" s="36">
        <v>0.55347222222220704</v>
      </c>
      <c r="C57" s="37">
        <v>0.59097222222162604</v>
      </c>
      <c r="D57" s="36">
        <v>0.62222222222212598</v>
      </c>
      <c r="E57" s="37">
        <v>0.66249999999999998</v>
      </c>
      <c r="F57" s="36">
        <v>0.69374999999999998</v>
      </c>
      <c r="G57" s="61">
        <v>0.73749999995813198</v>
      </c>
      <c r="H57" s="36">
        <v>0.768749999993388</v>
      </c>
      <c r="I57" s="35"/>
      <c r="J57" s="35"/>
      <c r="K57" s="36" t="s">
        <v>60</v>
      </c>
      <c r="L57" s="3">
        <v>0.80347222222222225</v>
      </c>
      <c r="M57" s="3">
        <v>0.81041666666666667</v>
      </c>
      <c r="N57" s="63">
        <v>0.50694444444444442</v>
      </c>
    </row>
    <row r="58" spans="1:24" ht="15" customHeight="1">
      <c r="A58" s="1">
        <v>8</v>
      </c>
      <c r="B58" s="36">
        <v>0.55972222222219903</v>
      </c>
      <c r="C58" s="59">
        <v>0.59722222222157995</v>
      </c>
      <c r="D58" s="36">
        <v>0.62847222222211896</v>
      </c>
      <c r="E58" s="59">
        <v>0.66874999999651097</v>
      </c>
      <c r="F58" s="36">
        <v>0.69999999999944895</v>
      </c>
      <c r="G58" s="38">
        <v>0.74374999995464297</v>
      </c>
      <c r="H58" s="36">
        <v>0.77499999999283697</v>
      </c>
      <c r="I58" s="35"/>
      <c r="J58" s="35"/>
      <c r="K58" s="36" t="s">
        <v>64</v>
      </c>
      <c r="L58" s="3">
        <v>0.80972222222222223</v>
      </c>
      <c r="M58" s="3">
        <v>0.81666666666666676</v>
      </c>
      <c r="N58" s="63">
        <v>0.48888888888888887</v>
      </c>
    </row>
    <row r="59" spans="1:24" ht="15" customHeight="1">
      <c r="A59" s="1">
        <v>9</v>
      </c>
      <c r="B59" s="36">
        <v>0.56597222222219101</v>
      </c>
      <c r="C59" s="37">
        <v>0.60347222222153396</v>
      </c>
      <c r="D59" s="36">
        <v>0.63472222222211205</v>
      </c>
      <c r="E59" s="37">
        <v>0.67499999999302196</v>
      </c>
      <c r="F59" s="36">
        <v>0.70624999999889804</v>
      </c>
      <c r="G59" s="61">
        <v>0.74999999995115396</v>
      </c>
      <c r="H59" s="36">
        <v>0.78124999999228595</v>
      </c>
      <c r="I59" s="59">
        <v>0.81249999975577003</v>
      </c>
      <c r="J59" s="36">
        <v>0.84374999996142996</v>
      </c>
      <c r="K59" s="36" t="s">
        <v>61</v>
      </c>
      <c r="L59" s="3">
        <v>0.875</v>
      </c>
      <c r="M59" s="3">
        <v>0.88194444444444453</v>
      </c>
      <c r="N59" s="63">
        <v>0.50486111111111109</v>
      </c>
    </row>
    <row r="60" spans="1:24" ht="15" customHeight="1">
      <c r="A60" s="1">
        <v>10</v>
      </c>
      <c r="B60" s="36">
        <v>0.572222222222183</v>
      </c>
      <c r="C60" s="59">
        <v>0.60972222222148797</v>
      </c>
      <c r="D60" s="36">
        <v>0.64097222222210504</v>
      </c>
      <c r="E60" s="59">
        <v>0.68124999998953295</v>
      </c>
      <c r="F60" s="36">
        <v>0.71249999999834701</v>
      </c>
      <c r="G60" s="38">
        <v>0.75694444444444453</v>
      </c>
      <c r="H60" s="36">
        <v>0.78819444444444453</v>
      </c>
      <c r="I60" s="37">
        <v>0.82291666617820602</v>
      </c>
      <c r="J60" s="36">
        <v>0.85069444444444453</v>
      </c>
      <c r="K60" s="36" t="s">
        <v>13</v>
      </c>
      <c r="L60" s="3">
        <v>0.87847222222222221</v>
      </c>
      <c r="M60" s="3">
        <v>0.88541666666666663</v>
      </c>
      <c r="N60" s="63">
        <v>0.50069444444444444</v>
      </c>
    </row>
    <row r="61" spans="1:24" ht="15" customHeight="1">
      <c r="A61" s="77">
        <v>11</v>
      </c>
      <c r="B61" s="79">
        <v>0.57847222222217498</v>
      </c>
      <c r="C61" s="80">
        <v>0.61597222222144199</v>
      </c>
      <c r="D61" s="79">
        <v>0.64722222222209802</v>
      </c>
      <c r="E61" s="80">
        <v>0.68749999998604405</v>
      </c>
      <c r="F61" s="79">
        <v>0.71874999999779599</v>
      </c>
      <c r="G61" s="83">
        <v>0.76388888893773499</v>
      </c>
      <c r="H61" s="79">
        <v>0.795138888896603</v>
      </c>
      <c r="I61" s="82"/>
      <c r="J61" s="82"/>
      <c r="K61" s="79" t="s">
        <v>62</v>
      </c>
      <c r="L61" s="78">
        <v>0.82986111111111116</v>
      </c>
      <c r="M61" s="78">
        <v>0.83680555555555547</v>
      </c>
      <c r="O61" s="84">
        <v>0.57291666666666663</v>
      </c>
      <c r="P61" s="126" t="s">
        <v>72</v>
      </c>
      <c r="Q61" s="126"/>
      <c r="R61" s="126"/>
      <c r="S61" s="126"/>
    </row>
    <row r="62" spans="1:24" ht="15" customHeight="1">
      <c r="A62" s="77">
        <v>12</v>
      </c>
      <c r="B62" s="79">
        <v>0.58472222222216796</v>
      </c>
      <c r="C62" s="79">
        <v>0.622222222221396</v>
      </c>
      <c r="D62" s="79">
        <v>0.653472222222091</v>
      </c>
      <c r="E62" s="79">
        <v>0.69374999998255504</v>
      </c>
      <c r="F62" s="79">
        <v>0.72499999999724496</v>
      </c>
      <c r="G62" s="81">
        <v>0.770833333431026</v>
      </c>
      <c r="H62" s="79">
        <v>0.80208333334876203</v>
      </c>
      <c r="I62" s="79">
        <v>0.83333333260064202</v>
      </c>
      <c r="J62" s="79">
        <v>0.86111111111111116</v>
      </c>
      <c r="K62" s="79" t="s">
        <v>88</v>
      </c>
      <c r="L62" s="78">
        <v>0.88888888888888884</v>
      </c>
      <c r="M62" s="78">
        <v>0.89583333333333337</v>
      </c>
      <c r="N62" s="20"/>
      <c r="O62" s="84">
        <v>0.5625</v>
      </c>
      <c r="P62" s="126"/>
      <c r="Q62" s="126"/>
      <c r="R62" s="126"/>
      <c r="S62" s="126"/>
    </row>
    <row r="63" spans="1:24" ht="15" customHeight="1">
      <c r="C63" s="35"/>
      <c r="D63" s="35"/>
      <c r="E63" s="35"/>
      <c r="F63" s="35"/>
      <c r="G63" s="35"/>
      <c r="H63" s="35"/>
      <c r="I63" s="35"/>
      <c r="J63" s="35"/>
      <c r="K63" s="35"/>
      <c r="M63" s="5"/>
      <c r="N63" s="18">
        <v>121.22</v>
      </c>
    </row>
    <row r="64" spans="1:24" ht="15" customHeight="1">
      <c r="C64" s="35"/>
      <c r="D64" s="35"/>
      <c r="E64" s="35"/>
      <c r="F64" s="35"/>
      <c r="G64" s="35"/>
      <c r="H64" s="35"/>
      <c r="I64" s="35"/>
      <c r="J64" s="35"/>
      <c r="K64" s="35"/>
      <c r="M64" s="5"/>
      <c r="N64" s="18">
        <f>N63/10</f>
        <v>12.122</v>
      </c>
    </row>
    <row r="65" spans="1:22" ht="15" customHeight="1">
      <c r="M65" s="5"/>
      <c r="N65" s="18">
        <f>365/2*N64/12</f>
        <v>184.35541666666666</v>
      </c>
    </row>
    <row r="66" spans="1:22" ht="15" customHeight="1">
      <c r="B66" s="19" t="s">
        <v>85</v>
      </c>
      <c r="H66" s="17"/>
      <c r="I66" s="17"/>
    </row>
    <row r="67" spans="1:22" ht="15" customHeight="1"/>
    <row r="68" spans="1:22" ht="15" customHeight="1">
      <c r="B68" s="73" t="s">
        <v>83</v>
      </c>
      <c r="C68" s="35"/>
    </row>
    <row r="69" spans="1:22" ht="15" customHeight="1">
      <c r="B69" s="73"/>
      <c r="C69" s="35" t="s">
        <v>79</v>
      </c>
    </row>
    <row r="70" spans="1:22" ht="15" customHeight="1">
      <c r="B70" s="90" t="s">
        <v>81</v>
      </c>
      <c r="C70" s="90" t="s">
        <v>82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22" ht="15" customHeight="1"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22" ht="15" customHeight="1">
      <c r="B72" s="44" t="s">
        <v>100</v>
      </c>
      <c r="D72" s="90"/>
      <c r="E72" s="90"/>
      <c r="F72" s="90"/>
      <c r="G72" s="90"/>
      <c r="H72" s="90"/>
      <c r="I72" s="90"/>
      <c r="J72" s="90"/>
      <c r="K72" s="90"/>
      <c r="L72" s="90"/>
      <c r="M72" s="35"/>
      <c r="N72" s="35"/>
      <c r="O72" s="35"/>
    </row>
    <row r="73" spans="1:22" ht="15" customHeight="1">
      <c r="A73" s="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5"/>
      <c r="Q73" s="5"/>
      <c r="R73" s="5"/>
      <c r="S73" s="5"/>
      <c r="T73" s="5"/>
      <c r="U73" s="5"/>
    </row>
    <row r="74" spans="1:22" ht="30.75" customHeight="1">
      <c r="A74" s="129" t="s">
        <v>42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5"/>
      <c r="O74" s="5"/>
      <c r="P74" s="5"/>
      <c r="Q74" s="5"/>
      <c r="R74" s="5"/>
      <c r="S74" s="5"/>
      <c r="T74" s="5"/>
      <c r="U74" s="5"/>
    </row>
    <row r="75" spans="1:22" ht="22.5" customHeight="1">
      <c r="A75" s="127" t="s">
        <v>96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5"/>
      <c r="O75" s="5"/>
      <c r="P75" s="5"/>
      <c r="Q75" s="5"/>
      <c r="R75" s="5"/>
      <c r="S75" s="3"/>
      <c r="T75" s="3"/>
      <c r="U75" s="3"/>
      <c r="V75" s="3"/>
    </row>
    <row r="76" spans="1:22" ht="22.5" customHeight="1">
      <c r="A76" s="105" t="s">
        <v>0</v>
      </c>
      <c r="B76" s="105" t="s">
        <v>1</v>
      </c>
      <c r="C76" s="105" t="s">
        <v>43</v>
      </c>
      <c r="D76" s="105" t="s">
        <v>44</v>
      </c>
      <c r="E76" s="105" t="s">
        <v>45</v>
      </c>
      <c r="F76" s="106" t="s">
        <v>44</v>
      </c>
      <c r="G76" s="105" t="s">
        <v>45</v>
      </c>
      <c r="H76" s="106" t="s">
        <v>44</v>
      </c>
      <c r="I76" s="105" t="s">
        <v>45</v>
      </c>
      <c r="J76" s="106" t="s">
        <v>44</v>
      </c>
      <c r="K76" s="105" t="s">
        <v>45</v>
      </c>
      <c r="L76" s="106" t="s">
        <v>44</v>
      </c>
      <c r="M76" s="105" t="s">
        <v>45</v>
      </c>
      <c r="N76" s="105" t="s">
        <v>46</v>
      </c>
      <c r="O76" s="105" t="s">
        <v>5</v>
      </c>
      <c r="P76" s="105"/>
      <c r="S76" s="3"/>
      <c r="T76" s="3"/>
      <c r="U76" s="3"/>
      <c r="V76" s="3"/>
    </row>
    <row r="77" spans="1:22" ht="22.5" customHeight="1">
      <c r="A77" s="105">
        <v>1</v>
      </c>
      <c r="B77" s="3">
        <v>0.26041666666666669</v>
      </c>
      <c r="C77" s="3">
        <v>0.27083333333333331</v>
      </c>
      <c r="D77" s="3">
        <v>0.27777777777777779</v>
      </c>
      <c r="E77" s="3">
        <v>0.2951388888888889</v>
      </c>
      <c r="F77" s="3">
        <v>0.31041666666666667</v>
      </c>
      <c r="G77" s="3">
        <v>0.33611111111111108</v>
      </c>
      <c r="H77" s="3">
        <v>0.3520833333333333</v>
      </c>
      <c r="I77" s="3">
        <v>0.37986111111111115</v>
      </c>
      <c r="J77" s="3">
        <v>0.3923611111111111</v>
      </c>
      <c r="K77" s="3">
        <v>0.41111111111111115</v>
      </c>
      <c r="L77" s="3">
        <v>0.4236111111111111</v>
      </c>
      <c r="M77" s="3">
        <v>0.44236111111111115</v>
      </c>
      <c r="N77" s="5" t="s">
        <v>89</v>
      </c>
      <c r="O77" s="3">
        <v>0.46180555555555558</v>
      </c>
      <c r="P77" s="3">
        <f>O77-B77</f>
        <v>0.2013888888888889</v>
      </c>
      <c r="S77" s="3"/>
      <c r="T77" s="3"/>
      <c r="U77" s="6"/>
      <c r="V77" s="3"/>
    </row>
    <row r="78" spans="1:22" ht="22.5" customHeight="1">
      <c r="A78" s="105">
        <v>2</v>
      </c>
      <c r="B78" s="3">
        <v>0.2673611111111111</v>
      </c>
      <c r="C78" s="3">
        <v>0.27777777777777779</v>
      </c>
      <c r="D78" s="3">
        <v>0.28472222222222221</v>
      </c>
      <c r="E78" s="3">
        <v>0.30208333333333331</v>
      </c>
      <c r="F78" s="3">
        <v>0.31736111111111115</v>
      </c>
      <c r="G78" s="3">
        <v>0.34375</v>
      </c>
      <c r="H78" s="3">
        <v>0.35972222222222222</v>
      </c>
      <c r="I78" s="3">
        <v>0.39027777777777778</v>
      </c>
      <c r="J78" s="3">
        <v>0.40277777777777773</v>
      </c>
      <c r="K78" s="3">
        <v>0.42152777777777778</v>
      </c>
      <c r="L78" s="3">
        <v>0.43402777777777773</v>
      </c>
      <c r="M78" s="3">
        <v>0.45277777777777778</v>
      </c>
      <c r="N78" s="5" t="s">
        <v>54</v>
      </c>
      <c r="O78" s="3">
        <v>0.47222222222222227</v>
      </c>
      <c r="P78" s="3">
        <f>O78-B78</f>
        <v>0.20486111111111116</v>
      </c>
      <c r="S78" s="3"/>
      <c r="T78" s="3"/>
      <c r="U78" s="3"/>
      <c r="V78" s="3"/>
    </row>
    <row r="79" spans="1:22" ht="22.5" customHeight="1">
      <c r="I79" s="5"/>
      <c r="K79" s="5"/>
      <c r="M79" s="5"/>
      <c r="N79" s="5"/>
      <c r="O79" s="5"/>
      <c r="P79" s="5">
        <v>9.75</v>
      </c>
      <c r="Q79" s="5"/>
      <c r="R79" s="5"/>
      <c r="S79" s="3"/>
      <c r="T79" s="3"/>
      <c r="U79" s="6"/>
      <c r="V79" s="3"/>
    </row>
    <row r="80" spans="1:22" ht="22.5" customHeight="1">
      <c r="I80" s="5"/>
      <c r="K80" s="5"/>
      <c r="M80" s="5"/>
      <c r="N80" s="5"/>
      <c r="O80" s="5"/>
      <c r="P80" s="109">
        <f>P79/2</f>
        <v>4.875</v>
      </c>
      <c r="Q80" s="5"/>
      <c r="R80" s="5"/>
      <c r="S80" s="3"/>
      <c r="T80" s="3"/>
      <c r="U80" s="3"/>
      <c r="V80" s="3"/>
    </row>
    <row r="81" spans="1:22" ht="15" customHeight="1">
      <c r="G81" s="5"/>
      <c r="H81" s="5"/>
      <c r="I81" s="5"/>
      <c r="J81" s="5"/>
      <c r="K81" s="5"/>
      <c r="L81" s="5"/>
      <c r="M81" s="5"/>
      <c r="N81" s="5"/>
      <c r="O81" s="5"/>
      <c r="P81" s="109">
        <f>20.83*P80</f>
        <v>101.54624999999999</v>
      </c>
      <c r="Q81" s="5"/>
      <c r="R81" s="5"/>
      <c r="S81" s="3"/>
      <c r="T81" s="3"/>
      <c r="U81" s="3"/>
      <c r="V81" s="3"/>
    </row>
    <row r="82" spans="1:22" ht="15" customHeight="1">
      <c r="A82" s="19" t="s">
        <v>92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3"/>
      <c r="T82" s="3"/>
      <c r="U82" s="3"/>
      <c r="V82" s="3"/>
    </row>
    <row r="83" spans="1:22" ht="15" customHeight="1">
      <c r="A83" t="s">
        <v>90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5"/>
      <c r="N83" s="5"/>
      <c r="O83" s="5"/>
      <c r="P83" s="5"/>
      <c r="Q83" s="5"/>
      <c r="R83" s="5"/>
      <c r="S83" s="3"/>
      <c r="T83" s="3"/>
      <c r="U83" s="3"/>
      <c r="V83" s="3"/>
    </row>
    <row r="84" spans="1:22" ht="15" customHeight="1">
      <c r="A84" t="s">
        <v>91</v>
      </c>
      <c r="S84" s="3"/>
      <c r="T84" s="3"/>
      <c r="U84" s="3"/>
    </row>
    <row r="85" spans="1:22" ht="15" customHeight="1"/>
    <row r="86" spans="1:22" ht="15" customHeight="1">
      <c r="A86" s="125" t="s">
        <v>75</v>
      </c>
      <c r="B86" s="125"/>
      <c r="C86" s="125"/>
      <c r="D86" s="125"/>
      <c r="E86" s="125"/>
      <c r="F86" s="125"/>
      <c r="G86" s="125"/>
      <c r="H86" s="125"/>
      <c r="I86" s="125"/>
      <c r="J86" s="3"/>
      <c r="K86" s="3"/>
      <c r="L86" s="3"/>
      <c r="M86" s="3"/>
    </row>
    <row r="87" spans="1:22" ht="15" customHeight="1">
      <c r="A87" s="1" t="s">
        <v>0</v>
      </c>
      <c r="B87" s="5" t="s">
        <v>78</v>
      </c>
      <c r="C87" s="1" t="s">
        <v>45</v>
      </c>
      <c r="D87" s="1" t="s">
        <v>45</v>
      </c>
      <c r="E87" s="1" t="s">
        <v>45</v>
      </c>
      <c r="F87" s="1" t="s">
        <v>45</v>
      </c>
      <c r="G87" s="1" t="s">
        <v>45</v>
      </c>
      <c r="H87" s="1" t="s">
        <v>45</v>
      </c>
      <c r="I87" s="85" t="s">
        <v>44</v>
      </c>
      <c r="J87" s="85" t="s">
        <v>4</v>
      </c>
      <c r="K87" s="85" t="s">
        <v>5</v>
      </c>
      <c r="M87" s="1"/>
    </row>
    <row r="88" spans="1:22" ht="15" customHeight="1">
      <c r="A88" s="1">
        <v>1</v>
      </c>
      <c r="B88" s="3">
        <v>0.49444444444444446</v>
      </c>
      <c r="C88" s="42">
        <v>0.50486111111111109</v>
      </c>
      <c r="D88" s="42">
        <v>0.53611111111111109</v>
      </c>
      <c r="E88" s="42">
        <v>0.56736111111111109</v>
      </c>
      <c r="F88" s="42">
        <v>0.59861111111111109</v>
      </c>
      <c r="G88" s="42">
        <v>0.62986111111111109</v>
      </c>
      <c r="H88" s="42">
        <v>0.66111111111111109</v>
      </c>
      <c r="I88" s="42" t="s">
        <v>76</v>
      </c>
      <c r="J88" s="42">
        <v>0.68194444444444446</v>
      </c>
      <c r="K88" s="42">
        <v>0.68888888888888899</v>
      </c>
      <c r="L88" s="42">
        <f>K88-B88</f>
        <v>0.19444444444444453</v>
      </c>
      <c r="M88" s="42"/>
    </row>
    <row r="89" spans="1:22" ht="15" customHeight="1">
      <c r="A89" s="1">
        <v>2</v>
      </c>
      <c r="B89" s="3">
        <v>0.51527777777777783</v>
      </c>
      <c r="C89" s="42">
        <v>0.52569444444444446</v>
      </c>
      <c r="D89" s="42">
        <v>0.55694444444444446</v>
      </c>
      <c r="E89" s="42">
        <v>0.58819444444444446</v>
      </c>
      <c r="F89" s="42">
        <v>0.61944444444444446</v>
      </c>
      <c r="G89" s="42">
        <v>0.65069444444444446</v>
      </c>
      <c r="H89" s="42"/>
      <c r="I89" s="42" t="s">
        <v>77</v>
      </c>
      <c r="J89" s="42">
        <v>0.67152777777777783</v>
      </c>
      <c r="K89" s="42">
        <v>0.67847222222222225</v>
      </c>
      <c r="L89" s="42">
        <f>K89-B89</f>
        <v>0.16319444444444442</v>
      </c>
      <c r="M89" s="42"/>
    </row>
    <row r="90" spans="1:22" ht="1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>
        <v>8.58</v>
      </c>
      <c r="M90" s="5"/>
    </row>
    <row r="91" spans="1:22" ht="1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>
        <f>L90/2</f>
        <v>4.29</v>
      </c>
      <c r="M91" s="5"/>
    </row>
    <row r="92" spans="1:22" ht="15" customHeight="1">
      <c r="H92" s="17"/>
      <c r="I92" s="17"/>
    </row>
    <row r="93" spans="1:22" ht="15" customHeight="1"/>
    <row r="94" spans="1:22" ht="15" customHeight="1"/>
    <row r="95" spans="1:22" ht="15" customHeight="1"/>
    <row r="96" spans="1:22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</sheetData>
  <mergeCells count="8">
    <mergeCell ref="A1:N1"/>
    <mergeCell ref="A86:I86"/>
    <mergeCell ref="P61:S62"/>
    <mergeCell ref="A35:L35"/>
    <mergeCell ref="A2:M2"/>
    <mergeCell ref="A34:L34"/>
    <mergeCell ref="A74:M74"/>
    <mergeCell ref="A75:M75"/>
  </mergeCells>
  <phoneticPr fontId="2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3" orientation="landscape" r:id="rId1"/>
  <rowBreaks count="1" manualBreakCount="1">
    <brk id="68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0" workbookViewId="0">
      <selection activeCell="O33" sqref="O33"/>
    </sheetView>
  </sheetViews>
  <sheetFormatPr defaultRowHeight="13.5"/>
  <cols>
    <col min="5" max="5" width="8.875" customWidth="1"/>
    <col min="10" max="10" width="5.125" customWidth="1"/>
    <col min="15" max="15" width="4.75" customWidth="1"/>
  </cols>
  <sheetData>
    <row r="1" spans="1:19" ht="32.25" customHeight="1">
      <c r="A1" s="129" t="s">
        <v>30</v>
      </c>
      <c r="B1" s="129"/>
      <c r="C1" s="129"/>
      <c r="D1" s="129"/>
      <c r="E1" s="129"/>
      <c r="F1" s="129"/>
      <c r="G1" s="129"/>
      <c r="H1" s="129"/>
      <c r="I1" s="129"/>
      <c r="J1" s="21"/>
      <c r="K1" s="129" t="s">
        <v>30</v>
      </c>
      <c r="L1" s="129"/>
      <c r="M1" s="129"/>
      <c r="N1" s="129"/>
      <c r="O1" s="129"/>
      <c r="P1" s="129"/>
      <c r="Q1" s="129"/>
      <c r="R1" s="129"/>
      <c r="S1" s="129"/>
    </row>
    <row r="2" spans="1:19" ht="27">
      <c r="A2" s="129" t="s">
        <v>31</v>
      </c>
      <c r="B2" s="132"/>
      <c r="C2" s="132"/>
      <c r="D2" s="132"/>
      <c r="E2" s="132"/>
      <c r="F2" s="132"/>
      <c r="G2" s="132"/>
      <c r="H2" s="132"/>
      <c r="I2" s="132"/>
      <c r="J2" s="21"/>
      <c r="K2" s="129" t="s">
        <v>32</v>
      </c>
      <c r="L2" s="129"/>
      <c r="M2" s="129"/>
      <c r="N2" s="129"/>
      <c r="O2" s="129"/>
      <c r="P2" s="129"/>
      <c r="Q2" s="129"/>
      <c r="R2" s="129"/>
      <c r="S2" s="129"/>
    </row>
    <row r="3" spans="1:19" ht="18.75">
      <c r="A3" s="131" t="s">
        <v>16</v>
      </c>
      <c r="B3" s="131"/>
      <c r="C3" s="131"/>
      <c r="D3" s="131"/>
      <c r="E3" s="22"/>
      <c r="F3" s="131" t="s">
        <v>17</v>
      </c>
      <c r="G3" s="131"/>
      <c r="H3" s="131"/>
      <c r="I3" s="131"/>
      <c r="J3" s="23"/>
      <c r="K3" s="131" t="s">
        <v>16</v>
      </c>
      <c r="L3" s="131"/>
      <c r="M3" s="131"/>
      <c r="N3" s="131"/>
      <c r="O3" s="22"/>
      <c r="P3" s="131" t="s">
        <v>17</v>
      </c>
      <c r="Q3" s="131"/>
      <c r="R3" s="131"/>
      <c r="S3" s="131"/>
    </row>
    <row r="4" spans="1:19" ht="14.25">
      <c r="A4" s="2">
        <v>0.20833333333333334</v>
      </c>
      <c r="B4" s="2">
        <v>0.34375</v>
      </c>
      <c r="C4" s="2">
        <v>0.53125</v>
      </c>
      <c r="D4" s="2">
        <v>0.70416666666664596</v>
      </c>
      <c r="F4" s="3">
        <v>0.23263888888888887</v>
      </c>
      <c r="G4" s="3">
        <v>0.375</v>
      </c>
      <c r="H4" s="3">
        <v>0.5625</v>
      </c>
      <c r="I4" s="3">
        <v>0.73541666666666405</v>
      </c>
      <c r="K4" s="2">
        <v>0.20833333333333334</v>
      </c>
      <c r="L4" s="42">
        <v>0.41319444444445702</v>
      </c>
      <c r="M4" s="2">
        <v>0.56597222222180998</v>
      </c>
      <c r="N4" s="42">
        <v>0.70624999997557703</v>
      </c>
      <c r="P4" s="3">
        <v>0.23263888888888887</v>
      </c>
      <c r="Q4" s="3">
        <v>0.44444444444444497</v>
      </c>
      <c r="R4" s="3">
        <v>0.59722222222215404</v>
      </c>
      <c r="S4" s="3">
        <v>0.73749999999614302</v>
      </c>
    </row>
    <row r="5" spans="1:19" ht="14.25">
      <c r="A5" s="2">
        <v>0.21875</v>
      </c>
      <c r="B5" s="2">
        <v>0.35416666666666702</v>
      </c>
      <c r="C5" s="2">
        <v>0.54166666666666696</v>
      </c>
      <c r="D5" s="2">
        <v>0.71249999999997604</v>
      </c>
      <c r="F5" s="3">
        <v>0.24305555555555555</v>
      </c>
      <c r="G5" s="6">
        <v>0.38541666666666669</v>
      </c>
      <c r="H5" s="3">
        <v>0.57291666666666663</v>
      </c>
      <c r="I5" s="3">
        <v>0.74374999999999702</v>
      </c>
      <c r="K5" s="2">
        <v>0.22222222222222221</v>
      </c>
      <c r="L5" s="2">
        <v>0.42013888888890399</v>
      </c>
      <c r="M5" s="42">
        <v>0.572222222221764</v>
      </c>
      <c r="N5" s="42">
        <v>0.71249999997208802</v>
      </c>
      <c r="P5" s="3">
        <v>0.24652777777777779</v>
      </c>
      <c r="Q5" s="3">
        <v>0.45138888888889001</v>
      </c>
      <c r="R5" s="3">
        <v>0.60347222222214703</v>
      </c>
      <c r="S5" s="3">
        <v>0.74374999999559199</v>
      </c>
    </row>
    <row r="6" spans="1:19" ht="14.25">
      <c r="A6" s="42">
        <v>0.22916666666666666</v>
      </c>
      <c r="B6" s="2">
        <v>0.36458333333333298</v>
      </c>
      <c r="C6" s="2">
        <v>0.55208333333333404</v>
      </c>
      <c r="D6" s="2">
        <v>0.72083333333330601</v>
      </c>
      <c r="F6" s="3">
        <v>0.25347222222222221</v>
      </c>
      <c r="G6" s="3">
        <v>0.39583333333333298</v>
      </c>
      <c r="H6" s="3">
        <v>0.58333333333333304</v>
      </c>
      <c r="I6" s="3">
        <v>0.75208333333333</v>
      </c>
      <c r="K6" s="42">
        <v>0.23611111111111113</v>
      </c>
      <c r="L6" s="42">
        <v>0.42708333333335102</v>
      </c>
      <c r="M6" s="2">
        <v>0.57847222222171801</v>
      </c>
      <c r="N6" s="2">
        <v>0.71874999996859901</v>
      </c>
      <c r="P6" s="3">
        <v>0.26041666666666669</v>
      </c>
      <c r="Q6" s="3">
        <v>0.45833333333333498</v>
      </c>
      <c r="R6" s="3">
        <v>0.60972222222214001</v>
      </c>
      <c r="S6" s="3">
        <v>0.74999999999504097</v>
      </c>
    </row>
    <row r="7" spans="1:19" ht="14.25">
      <c r="A7" s="2">
        <v>0.23611111111111113</v>
      </c>
      <c r="B7" s="2">
        <v>0.374999999999999</v>
      </c>
      <c r="C7" s="2">
        <v>0.5625</v>
      </c>
      <c r="D7" s="2">
        <v>0.72916666666663599</v>
      </c>
      <c r="F7" s="3">
        <v>0.26180555555555557</v>
      </c>
      <c r="G7" s="6">
        <v>0.40625</v>
      </c>
      <c r="H7" s="3">
        <v>0.59375</v>
      </c>
      <c r="I7" s="3">
        <v>0.76041666666666297</v>
      </c>
      <c r="K7" s="2">
        <v>0.25</v>
      </c>
      <c r="L7" s="2">
        <v>0.434027777777798</v>
      </c>
      <c r="M7" s="42">
        <v>0.58472222222167203</v>
      </c>
      <c r="N7" s="42">
        <v>0.72499999996511</v>
      </c>
      <c r="P7" s="3">
        <v>0.27430555555555602</v>
      </c>
      <c r="Q7" s="3">
        <v>0.46527777777778001</v>
      </c>
      <c r="R7" s="3">
        <v>0.61597222222213299</v>
      </c>
      <c r="S7" s="3">
        <v>0.75624999999449005</v>
      </c>
    </row>
    <row r="8" spans="1:19" ht="14.25">
      <c r="A8" s="42">
        <v>0.24305555555555555</v>
      </c>
      <c r="B8" s="2">
        <v>0.38541666666666502</v>
      </c>
      <c r="C8" s="2">
        <v>0.57291666666666796</v>
      </c>
      <c r="D8" s="2">
        <v>0.73749999999996596</v>
      </c>
      <c r="F8" s="3">
        <v>0.26944444444444399</v>
      </c>
      <c r="G8" s="3">
        <v>0.41666666666666702</v>
      </c>
      <c r="H8" s="3">
        <v>0.60416666666666696</v>
      </c>
      <c r="I8" s="3">
        <v>0.76874999999999605</v>
      </c>
      <c r="K8" s="42">
        <v>0.26041666666666669</v>
      </c>
      <c r="L8" s="42">
        <v>0.44097222222224502</v>
      </c>
      <c r="M8" s="2">
        <v>0.59097222222162604</v>
      </c>
      <c r="N8" s="2">
        <v>0.73124999996162099</v>
      </c>
      <c r="P8" s="3">
        <v>0.28472222222222221</v>
      </c>
      <c r="Q8" s="3">
        <v>0.47222222222222499</v>
      </c>
      <c r="R8" s="3">
        <v>0.62222222222212598</v>
      </c>
      <c r="S8" s="3">
        <v>0.76249999999393903</v>
      </c>
    </row>
    <row r="9" spans="1:19" ht="14.25">
      <c r="A9" s="2">
        <v>0.25</v>
      </c>
      <c r="B9" s="2">
        <v>0.39583333333333098</v>
      </c>
      <c r="C9" s="2">
        <v>0.58333333333333504</v>
      </c>
      <c r="D9" s="2">
        <v>0.74583333333329604</v>
      </c>
      <c r="F9" s="3">
        <v>0.27708333333333302</v>
      </c>
      <c r="G9" s="3">
        <v>0.42708333333333331</v>
      </c>
      <c r="H9" s="3">
        <v>0.61458333333333337</v>
      </c>
      <c r="I9" s="3">
        <v>0.77708333333332902</v>
      </c>
      <c r="K9" s="2">
        <v>0.27083333333333298</v>
      </c>
      <c r="L9" s="2">
        <v>0.447916666666692</v>
      </c>
      <c r="M9" s="42">
        <v>0.59722222222157995</v>
      </c>
      <c r="N9" s="42">
        <v>0.73749999995813198</v>
      </c>
      <c r="P9" s="3">
        <v>0.29513888888888801</v>
      </c>
      <c r="Q9" s="3">
        <v>0.47916666666667002</v>
      </c>
      <c r="R9" s="3">
        <v>0.62847222222211896</v>
      </c>
      <c r="S9" s="3">
        <v>0.768749999993388</v>
      </c>
    </row>
    <row r="10" spans="1:19" ht="14.25">
      <c r="A10" s="42">
        <v>0.25694444444444448</v>
      </c>
      <c r="B10" s="2">
        <v>0.406249999999997</v>
      </c>
      <c r="C10" s="2">
        <v>0.593750000000002</v>
      </c>
      <c r="D10" s="2">
        <v>0.75416666666662602</v>
      </c>
      <c r="F10" s="3">
        <v>0.28472222222222199</v>
      </c>
      <c r="G10" s="3">
        <v>0.4375</v>
      </c>
      <c r="H10" s="3">
        <v>0.625</v>
      </c>
      <c r="I10" s="3">
        <v>0.78541666666666199</v>
      </c>
      <c r="K10" s="42">
        <v>0.27916666666666667</v>
      </c>
      <c r="L10" s="42">
        <v>0.45486111111113903</v>
      </c>
      <c r="M10" s="2">
        <v>0.60347222222153396</v>
      </c>
      <c r="N10" s="2">
        <v>0.74374999995464297</v>
      </c>
      <c r="P10" s="3">
        <v>0.30555555555555403</v>
      </c>
      <c r="Q10" s="3">
        <v>0.48611111111111499</v>
      </c>
      <c r="R10" s="3">
        <v>0.63472222222211205</v>
      </c>
      <c r="S10" s="3">
        <v>0.77499999999283697</v>
      </c>
    </row>
    <row r="11" spans="1:19" ht="14.25">
      <c r="A11" s="2">
        <v>0.26388888888888901</v>
      </c>
      <c r="B11" s="2">
        <v>0.41666666666666302</v>
      </c>
      <c r="C11" s="2">
        <v>0.60416666666666896</v>
      </c>
      <c r="D11" s="2">
        <v>0.76249999999995599</v>
      </c>
      <c r="F11" s="3">
        <v>0.29166666666666669</v>
      </c>
      <c r="G11" s="3">
        <v>0.44791666666666669</v>
      </c>
      <c r="H11" s="3">
        <v>0.63541666666666663</v>
      </c>
      <c r="I11" s="3">
        <v>0.79374999999999496</v>
      </c>
      <c r="K11" s="2">
        <v>0.28819444444444448</v>
      </c>
      <c r="L11" s="2">
        <v>0.461805555555586</v>
      </c>
      <c r="M11" s="42">
        <v>0.60972222222148797</v>
      </c>
      <c r="N11" s="42">
        <v>0.74999999995115396</v>
      </c>
      <c r="P11" s="3">
        <v>0.31597222222221999</v>
      </c>
      <c r="Q11" s="3">
        <v>0.49305555555556002</v>
      </c>
      <c r="R11" s="3">
        <v>0.64097222222210504</v>
      </c>
      <c r="S11" s="3">
        <v>0.78124999999228595</v>
      </c>
    </row>
    <row r="12" spans="1:19" ht="14.25">
      <c r="A12" s="42">
        <v>0.27083333333333398</v>
      </c>
      <c r="B12" s="2">
        <v>0.42708333333333331</v>
      </c>
      <c r="C12" s="2">
        <v>0.61458333333333603</v>
      </c>
      <c r="D12" s="2">
        <v>0.77083333333328596</v>
      </c>
      <c r="F12" s="3">
        <v>0.2986111111111111</v>
      </c>
      <c r="G12" s="3">
        <v>0.45833333333333298</v>
      </c>
      <c r="H12" s="6">
        <v>0.64583333333333337</v>
      </c>
      <c r="I12" s="3">
        <v>0.80208333333332804</v>
      </c>
      <c r="K12" s="42">
        <v>0.29652777777777778</v>
      </c>
      <c r="L12" s="42">
        <v>0.46875000000003297</v>
      </c>
      <c r="M12" s="2">
        <v>0.61597222222144199</v>
      </c>
      <c r="N12" s="2">
        <v>0.75694444444444453</v>
      </c>
      <c r="P12" s="3">
        <v>0.32430555555555557</v>
      </c>
      <c r="Q12" s="3">
        <v>0.500000000000005</v>
      </c>
      <c r="R12" s="3">
        <v>0.64722222222209802</v>
      </c>
      <c r="S12" s="3">
        <v>0.78819444444444453</v>
      </c>
    </row>
    <row r="13" spans="1:19" ht="14.25">
      <c r="A13" s="2">
        <v>0.27638888888888885</v>
      </c>
      <c r="B13" s="2">
        <v>0.4375</v>
      </c>
      <c r="C13" s="2">
        <v>0.625000000000003</v>
      </c>
      <c r="D13" s="2">
        <v>0.78125</v>
      </c>
      <c r="F13" s="3">
        <v>0.30694444444444441</v>
      </c>
      <c r="G13" s="3">
        <v>0.46875</v>
      </c>
      <c r="H13" s="3">
        <v>0.65625</v>
      </c>
      <c r="I13" s="3">
        <v>0.81041666666666101</v>
      </c>
      <c r="K13" s="2">
        <v>0.30486111111111103</v>
      </c>
      <c r="L13" s="2">
        <v>0.47569444444448</v>
      </c>
      <c r="M13" s="42">
        <v>0.622222222221396</v>
      </c>
      <c r="N13" s="42">
        <v>0.76388888893773499</v>
      </c>
      <c r="P13" s="3">
        <v>0.33263888888889098</v>
      </c>
      <c r="Q13" s="3">
        <v>0.50694444444444997</v>
      </c>
      <c r="R13" s="3">
        <v>0.653472222222091</v>
      </c>
      <c r="S13" s="3">
        <v>0.795138888896603</v>
      </c>
    </row>
    <row r="14" spans="1:19" ht="14.25">
      <c r="A14" s="42">
        <v>0.281944444444444</v>
      </c>
      <c r="B14" s="2">
        <v>0.44791666666666702</v>
      </c>
      <c r="C14" s="2">
        <v>0.63541666666666996</v>
      </c>
      <c r="D14" s="2">
        <v>0.79166666666659302</v>
      </c>
      <c r="F14" s="3">
        <v>0.31527777777777799</v>
      </c>
      <c r="G14" s="3">
        <v>0.47916666666666702</v>
      </c>
      <c r="H14" s="6">
        <v>0.66666666666666696</v>
      </c>
      <c r="I14" s="3">
        <v>0.819444444444551</v>
      </c>
      <c r="K14" s="42">
        <v>0.313194444444444</v>
      </c>
      <c r="L14" s="42">
        <v>0.48263888888892698</v>
      </c>
      <c r="M14" s="2">
        <v>0.62847222222135002</v>
      </c>
      <c r="N14" s="2">
        <v>0.770833333431026</v>
      </c>
      <c r="P14" s="3">
        <v>0.34097222222222701</v>
      </c>
      <c r="Q14" s="3">
        <v>0.51388888888889495</v>
      </c>
      <c r="R14" s="3">
        <v>0.65972222222208399</v>
      </c>
      <c r="S14" s="3">
        <v>0.80208333334876203</v>
      </c>
    </row>
    <row r="15" spans="1:19" ht="14.25">
      <c r="A15" s="2">
        <v>0.28749999999999898</v>
      </c>
      <c r="B15" s="2">
        <v>0.45833333333333398</v>
      </c>
      <c r="C15" s="2">
        <v>0.64583333333333703</v>
      </c>
      <c r="D15" s="42">
        <v>0.80208333333333337</v>
      </c>
      <c r="F15" s="3">
        <v>0.32361111111111202</v>
      </c>
      <c r="G15" s="3">
        <v>0.48958333333333398</v>
      </c>
      <c r="H15" s="3">
        <v>0.67708333333333404</v>
      </c>
      <c r="I15" s="3">
        <v>0.82986111111111116</v>
      </c>
      <c r="K15" s="2">
        <v>0.32152777777777802</v>
      </c>
      <c r="L15" s="2">
        <v>0.489583333333374</v>
      </c>
      <c r="M15" s="42">
        <v>0.63402777777777775</v>
      </c>
      <c r="N15" s="42">
        <v>0.77777777792431602</v>
      </c>
      <c r="P15" s="3">
        <v>0.34930555555556198</v>
      </c>
      <c r="Q15" s="3">
        <v>0.52083333333334003</v>
      </c>
      <c r="R15" s="3">
        <v>0.66527777777777775</v>
      </c>
      <c r="S15" s="3">
        <v>0.80902777780091994</v>
      </c>
    </row>
    <row r="16" spans="1:19" ht="14.25">
      <c r="A16" s="2">
        <v>0.29305555555555401</v>
      </c>
      <c r="B16" s="2">
        <v>0.468750000000001</v>
      </c>
      <c r="C16" s="2">
        <v>0.65416666666666667</v>
      </c>
      <c r="D16" s="2">
        <v>0.8125</v>
      </c>
      <c r="F16" s="3">
        <v>0.33194444444444499</v>
      </c>
      <c r="G16" s="3">
        <v>0.500000000000001</v>
      </c>
      <c r="H16" s="3">
        <v>0.68541666666666667</v>
      </c>
      <c r="I16" s="3">
        <v>0.84027777777777779</v>
      </c>
      <c r="K16" s="42">
        <v>0.32986111111111099</v>
      </c>
      <c r="L16" s="42">
        <v>0.49652777777782098</v>
      </c>
      <c r="M16" s="2">
        <v>0.63958333333420503</v>
      </c>
      <c r="N16" s="2">
        <v>0.78472222241760703</v>
      </c>
      <c r="P16" s="3">
        <v>0.357638888888898</v>
      </c>
      <c r="Q16" s="3">
        <v>0.52777777777778501</v>
      </c>
      <c r="R16" s="3">
        <v>0.67083333333347195</v>
      </c>
      <c r="S16" s="3">
        <v>0.81597222225307897</v>
      </c>
    </row>
    <row r="17" spans="1:20" ht="14.25">
      <c r="A17" s="2">
        <v>0.298611111111109</v>
      </c>
      <c r="B17" s="2">
        <v>0.47916666666666802</v>
      </c>
      <c r="C17" s="2">
        <v>0.66249999999999598</v>
      </c>
      <c r="D17" s="42">
        <v>0.82291666666666696</v>
      </c>
      <c r="F17" s="3">
        <v>0.34027777777777901</v>
      </c>
      <c r="G17" s="3">
        <v>0.51041666666666796</v>
      </c>
      <c r="H17" s="3">
        <v>0.69374999999999898</v>
      </c>
      <c r="I17" s="3">
        <v>0.85069444444444398</v>
      </c>
      <c r="K17" s="2">
        <v>0.33819444444444402</v>
      </c>
      <c r="L17" s="2">
        <v>0.50347222222226795</v>
      </c>
      <c r="M17" s="42">
        <v>0.64513888889063298</v>
      </c>
      <c r="N17" s="42">
        <v>0.79166666691089704</v>
      </c>
      <c r="P17" s="3">
        <v>0.36597222222223402</v>
      </c>
      <c r="Q17" s="3">
        <v>0.53472222222222998</v>
      </c>
      <c r="R17" s="3">
        <v>0.67638888888916504</v>
      </c>
      <c r="S17" s="3">
        <v>0.822916666705237</v>
      </c>
    </row>
    <row r="18" spans="1:20" ht="14.25">
      <c r="A18" s="2">
        <v>0.30555555555555552</v>
      </c>
      <c r="B18" s="2">
        <v>0.48958333333333498</v>
      </c>
      <c r="C18" s="2">
        <v>0.67083333333332595</v>
      </c>
      <c r="D18" s="2">
        <v>0.83333333333303705</v>
      </c>
      <c r="F18" s="3">
        <v>0.34722222222222227</v>
      </c>
      <c r="G18" s="3">
        <v>0.52083333333333504</v>
      </c>
      <c r="H18" s="3">
        <v>0.70208333333333195</v>
      </c>
      <c r="I18" s="3">
        <v>0.86111111111111116</v>
      </c>
      <c r="K18" s="42">
        <v>0.34652777777777699</v>
      </c>
      <c r="L18" s="42">
        <v>0.50972222222222219</v>
      </c>
      <c r="M18" s="2">
        <v>0.65069444444706104</v>
      </c>
      <c r="N18" s="2">
        <v>0.80208333333333337</v>
      </c>
      <c r="P18" s="3">
        <v>0.37430555555556999</v>
      </c>
      <c r="Q18" s="3">
        <v>0.54097222222222219</v>
      </c>
      <c r="R18" s="3">
        <v>0.68194444444485802</v>
      </c>
      <c r="S18" s="3">
        <v>0.83333333333333337</v>
      </c>
    </row>
    <row r="19" spans="1:20" ht="14.25">
      <c r="A19" s="2">
        <v>0.312500000000002</v>
      </c>
      <c r="B19" s="2">
        <v>0.500000000000002</v>
      </c>
      <c r="C19" s="2">
        <v>0.67916666666665604</v>
      </c>
      <c r="D19" s="43"/>
      <c r="F19" s="3">
        <v>0.35416666666666602</v>
      </c>
      <c r="G19" s="3">
        <v>0.531250000000002</v>
      </c>
      <c r="H19" s="3">
        <v>0.71041666666666503</v>
      </c>
      <c r="K19" s="42">
        <v>0.35486111111111002</v>
      </c>
      <c r="L19" s="2">
        <v>0.51597222222217598</v>
      </c>
      <c r="M19" s="42">
        <v>0.65625000000348899</v>
      </c>
      <c r="N19" s="2">
        <v>0.8125</v>
      </c>
      <c r="P19" s="3">
        <v>0.38263888888890601</v>
      </c>
      <c r="Q19" s="3">
        <v>0.54722222222221395</v>
      </c>
      <c r="R19" s="3">
        <v>0.687500000000551</v>
      </c>
      <c r="S19" s="3">
        <v>0.84375</v>
      </c>
    </row>
    <row r="20" spans="1:20" ht="14.25">
      <c r="A20" s="2">
        <v>0.32291666666666669</v>
      </c>
      <c r="B20" s="2">
        <v>0.51041666666666663</v>
      </c>
      <c r="C20" s="2">
        <v>0.68749999999998601</v>
      </c>
      <c r="D20" s="43"/>
      <c r="F20" s="3">
        <v>0.361111111111109</v>
      </c>
      <c r="G20" s="3">
        <v>0.54166666666666663</v>
      </c>
      <c r="H20" s="3">
        <v>0.718749999999998</v>
      </c>
      <c r="K20" s="2">
        <v>0.36319444444444299</v>
      </c>
      <c r="L20" s="42">
        <v>0.52222222222213099</v>
      </c>
      <c r="M20" s="2">
        <v>0.66249999999999998</v>
      </c>
      <c r="N20" s="63">
        <v>0.82291666666666663</v>
      </c>
      <c r="P20" s="3">
        <v>0.39097222222224198</v>
      </c>
      <c r="Q20" s="3">
        <v>0.55347222222220704</v>
      </c>
      <c r="R20" s="3">
        <v>0.69374999999999998</v>
      </c>
      <c r="S20" s="3">
        <v>0.85069444444444453</v>
      </c>
    </row>
    <row r="21" spans="1:20" ht="14.25">
      <c r="A21" s="2">
        <v>0.33333333333333331</v>
      </c>
      <c r="B21" s="2">
        <v>0.52083333333333337</v>
      </c>
      <c r="C21" s="2">
        <v>0.69583333333331598</v>
      </c>
      <c r="D21" s="43"/>
      <c r="F21" s="3">
        <v>0.36805555555555203</v>
      </c>
      <c r="G21" s="3">
        <v>0.55208333333333337</v>
      </c>
      <c r="H21" s="3">
        <v>0.72708333333333097</v>
      </c>
      <c r="K21" s="42">
        <v>0.37152777777777601</v>
      </c>
      <c r="L21" s="2">
        <v>0.52847222222208501</v>
      </c>
      <c r="M21" s="42">
        <v>0.66874999999651097</v>
      </c>
      <c r="N21" s="42">
        <v>0.83333333387063901</v>
      </c>
      <c r="P21" s="3">
        <v>0.39930555555557801</v>
      </c>
      <c r="Q21" s="3">
        <v>0.55972222222219903</v>
      </c>
      <c r="R21" s="3">
        <v>0.69999999999944895</v>
      </c>
      <c r="S21" s="3">
        <v>0.86111111111111116</v>
      </c>
    </row>
    <row r="22" spans="1:20" ht="14.25">
      <c r="K22" s="2">
        <v>0.37847222222222227</v>
      </c>
      <c r="L22" s="42">
        <v>0.53472222222203902</v>
      </c>
      <c r="M22" s="2">
        <v>0.67499999999302196</v>
      </c>
      <c r="N22" s="42"/>
      <c r="P22" s="3">
        <v>0.40763888888891397</v>
      </c>
      <c r="Q22" s="3">
        <v>0.56597222222219101</v>
      </c>
      <c r="R22" s="3">
        <v>0.70624999999889804</v>
      </c>
      <c r="S22" s="3"/>
    </row>
    <row r="23" spans="1:20" ht="14.25">
      <c r="K23" s="42">
        <v>0.38541666666666902</v>
      </c>
      <c r="L23" s="2">
        <v>0.54097222222199304</v>
      </c>
      <c r="M23" s="42">
        <v>0.68124999998953295</v>
      </c>
      <c r="N23" s="2"/>
      <c r="P23" s="3">
        <v>0.41666666666666669</v>
      </c>
      <c r="Q23" s="3">
        <v>0.572222222222183</v>
      </c>
      <c r="R23" s="3">
        <v>0.71249999999834701</v>
      </c>
    </row>
    <row r="24" spans="1:20" ht="14.25">
      <c r="K24" s="2">
        <v>0.39236111111111599</v>
      </c>
      <c r="L24" s="42">
        <v>0.54722222222194805</v>
      </c>
      <c r="M24" s="2">
        <v>0.68749999998604405</v>
      </c>
      <c r="P24" s="3">
        <v>0.4236111111111111</v>
      </c>
      <c r="Q24" s="3">
        <v>0.57847222222217498</v>
      </c>
      <c r="R24" s="3">
        <v>0.71874999999779599</v>
      </c>
    </row>
    <row r="25" spans="1:20" ht="14.25">
      <c r="K25" s="42">
        <v>0.39930555555556302</v>
      </c>
      <c r="L25" s="2">
        <v>0.55347222222190195</v>
      </c>
      <c r="M25" s="42">
        <v>0.69374999998255504</v>
      </c>
      <c r="P25" s="3">
        <v>0.43055555555555503</v>
      </c>
      <c r="Q25" s="3">
        <v>0.58472222222216796</v>
      </c>
      <c r="R25" s="3">
        <v>0.72499999999724496</v>
      </c>
    </row>
    <row r="26" spans="1:20" ht="14.25">
      <c r="K26" s="2">
        <v>0.40625000000000999</v>
      </c>
      <c r="L26" s="42">
        <v>0.55972222222185597</v>
      </c>
      <c r="M26" s="2">
        <v>0.69999999997906603</v>
      </c>
      <c r="P26" s="3">
        <v>0.4375</v>
      </c>
      <c r="Q26" s="3">
        <v>0.59097222222216095</v>
      </c>
      <c r="R26" s="3">
        <v>0.73124999999669404</v>
      </c>
    </row>
    <row r="27" spans="1:20" ht="13.5" customHeight="1"/>
    <row r="29" spans="1:20" ht="27">
      <c r="A29" s="129" t="s">
        <v>73</v>
      </c>
      <c r="B29" s="129"/>
      <c r="C29" s="129"/>
      <c r="D29" s="129"/>
      <c r="E29" s="129"/>
      <c r="F29" s="129"/>
      <c r="G29" s="129"/>
      <c r="H29" s="129"/>
      <c r="I29" s="129"/>
      <c r="J29" s="21"/>
      <c r="K29" s="129"/>
      <c r="L29" s="129"/>
      <c r="M29" s="129"/>
      <c r="N29" s="129"/>
      <c r="O29" s="129"/>
      <c r="P29" s="129"/>
      <c r="Q29" s="129"/>
      <c r="R29" s="129"/>
      <c r="S29" s="129"/>
    </row>
    <row r="30" spans="1:20" ht="22.5">
      <c r="A30" s="130" t="s">
        <v>74</v>
      </c>
      <c r="B30" s="130"/>
      <c r="C30" s="130"/>
      <c r="D30" s="130"/>
      <c r="E30" s="130"/>
      <c r="F30" s="130"/>
      <c r="G30" s="130"/>
      <c r="H30" s="130"/>
      <c r="I30" s="130"/>
      <c r="J30" s="21"/>
      <c r="K30" s="130"/>
      <c r="L30" s="130"/>
      <c r="M30" s="130"/>
      <c r="N30" s="130"/>
      <c r="O30" s="130"/>
      <c r="P30" s="130"/>
      <c r="Q30" s="130"/>
      <c r="R30" s="130"/>
      <c r="S30" s="130"/>
    </row>
    <row r="31" spans="1:20" ht="18.75">
      <c r="A31" s="131" t="s">
        <v>57</v>
      </c>
      <c r="B31" s="131"/>
      <c r="C31" s="131"/>
      <c r="D31" s="131"/>
      <c r="E31" s="22"/>
      <c r="F31" s="131" t="s">
        <v>17</v>
      </c>
      <c r="G31" s="131"/>
      <c r="H31" s="131"/>
      <c r="I31" s="131"/>
      <c r="K31" s="131"/>
      <c r="L31" s="131"/>
      <c r="M31" s="131"/>
      <c r="N31" s="131"/>
      <c r="O31" s="22"/>
      <c r="P31" s="131"/>
      <c r="Q31" s="131"/>
      <c r="R31" s="131"/>
      <c r="S31" s="131"/>
    </row>
    <row r="32" spans="1:20" ht="14.25">
      <c r="A32" s="3">
        <v>0.27777777777777779</v>
      </c>
      <c r="B32" s="3">
        <v>0.31736111111111115</v>
      </c>
      <c r="C32" s="3">
        <v>0.3923611111111111</v>
      </c>
      <c r="D32" s="3">
        <v>0.43402777777777773</v>
      </c>
      <c r="F32" s="3">
        <v>0.2951388888888889</v>
      </c>
      <c r="G32" s="3">
        <v>0.34375</v>
      </c>
      <c r="H32" s="3">
        <v>0.41111111111111115</v>
      </c>
      <c r="I32" s="3">
        <v>0.45277777777777778</v>
      </c>
      <c r="K32" s="106"/>
      <c r="L32" s="3"/>
      <c r="P32" s="106"/>
      <c r="Q32" s="106"/>
      <c r="R32" s="106"/>
      <c r="S32" s="106"/>
      <c r="T32" s="106"/>
    </row>
    <row r="33" spans="1:19">
      <c r="A33" s="3">
        <v>0.28472222222222221</v>
      </c>
      <c r="B33" s="3">
        <v>0.3520833333333333</v>
      </c>
      <c r="C33" s="3">
        <v>0.40277777777777773</v>
      </c>
      <c r="F33" s="3">
        <v>0.30208333333333331</v>
      </c>
      <c r="G33" s="3">
        <v>0.37986111111111115</v>
      </c>
      <c r="H33" s="3">
        <v>0.42152777777777778</v>
      </c>
      <c r="L33" s="3"/>
      <c r="M33" s="20"/>
      <c r="P33" s="3"/>
    </row>
    <row r="34" spans="1:19">
      <c r="A34" s="3">
        <v>0.31041666666666667</v>
      </c>
      <c r="B34" s="3">
        <v>0.35972222222222222</v>
      </c>
      <c r="C34" s="3">
        <v>0.4236111111111111</v>
      </c>
      <c r="F34" s="3">
        <v>0.33611111111111108</v>
      </c>
      <c r="G34" s="3">
        <v>0.39027777777777778</v>
      </c>
      <c r="H34" s="3">
        <v>0.44236111111111115</v>
      </c>
      <c r="L34" s="3"/>
      <c r="M34" s="20"/>
      <c r="P34" s="3"/>
      <c r="Q34" s="20"/>
    </row>
    <row r="35" spans="1:19">
      <c r="A35" s="3"/>
      <c r="B35" s="3"/>
      <c r="C35" s="3"/>
      <c r="F35" s="3"/>
      <c r="G35" s="3"/>
      <c r="H35" s="3"/>
      <c r="K35" s="3"/>
      <c r="L35" s="3"/>
      <c r="M35" s="20"/>
      <c r="N35" s="3"/>
      <c r="P35" s="3"/>
      <c r="Q35" s="20"/>
    </row>
    <row r="36" spans="1:19">
      <c r="K36" s="3"/>
      <c r="L36" s="3"/>
      <c r="M36" s="20"/>
      <c r="N36" s="3"/>
      <c r="P36" s="3"/>
      <c r="Q36" s="20"/>
      <c r="R36" s="3"/>
    </row>
    <row r="37" spans="1:19">
      <c r="K37" s="3"/>
      <c r="L37" s="3"/>
      <c r="M37" s="20"/>
      <c r="N37" s="3"/>
      <c r="P37" s="3"/>
      <c r="Q37" s="20"/>
      <c r="R37" s="3"/>
      <c r="S37" s="3"/>
    </row>
    <row r="38" spans="1:19" ht="24" customHeight="1">
      <c r="A38" s="125" t="s">
        <v>75</v>
      </c>
      <c r="B38" s="125"/>
      <c r="C38" s="125"/>
      <c r="D38" s="125"/>
      <c r="E38" s="125"/>
      <c r="F38" s="125"/>
      <c r="G38" s="125"/>
      <c r="H38" s="125"/>
      <c r="I38" s="125"/>
      <c r="L38" s="3"/>
      <c r="M38" s="20"/>
      <c r="P38" s="3"/>
      <c r="Q38" s="20"/>
    </row>
    <row r="39" spans="1:19">
      <c r="B39" s="42">
        <v>0.50486111111111109</v>
      </c>
      <c r="C39" s="42">
        <v>0.53611111111111109</v>
      </c>
      <c r="D39" s="42">
        <v>0.56736111111111109</v>
      </c>
      <c r="E39" s="42">
        <v>0.59861111111111109</v>
      </c>
      <c r="F39" s="42">
        <v>0.62986111111111109</v>
      </c>
      <c r="G39" s="42">
        <v>0.66111111111111109</v>
      </c>
      <c r="L39" s="3"/>
      <c r="M39" s="20"/>
      <c r="P39" s="3"/>
      <c r="Q39" s="20"/>
    </row>
    <row r="40" spans="1:19">
      <c r="B40" s="42">
        <v>0.52569444444444446</v>
      </c>
      <c r="C40" s="42">
        <v>0.55694444444444446</v>
      </c>
      <c r="D40" s="42">
        <v>0.58819444444444446</v>
      </c>
      <c r="E40" s="42">
        <v>0.61944444444444446</v>
      </c>
      <c r="F40" s="42">
        <v>0.65069444444444446</v>
      </c>
      <c r="G40" s="42"/>
      <c r="L40" s="3"/>
      <c r="M40" s="20"/>
      <c r="P40" s="3"/>
      <c r="Q40" s="20"/>
    </row>
    <row r="41" spans="1:19">
      <c r="L41" s="3"/>
      <c r="M41" s="20"/>
      <c r="P41" s="3"/>
      <c r="Q41" s="20"/>
    </row>
    <row r="42" spans="1:19">
      <c r="P42" s="3"/>
      <c r="Q42" s="20"/>
    </row>
  </sheetData>
  <sortState ref="N4:N23">
    <sortCondition ref="N4"/>
  </sortState>
  <mergeCells count="17">
    <mergeCell ref="A1:I1"/>
    <mergeCell ref="K1:S1"/>
    <mergeCell ref="A3:D3"/>
    <mergeCell ref="F3:I3"/>
    <mergeCell ref="K3:N3"/>
    <mergeCell ref="P3:S3"/>
    <mergeCell ref="A2:I2"/>
    <mergeCell ref="K2:S2"/>
    <mergeCell ref="A29:I29"/>
    <mergeCell ref="K29:S29"/>
    <mergeCell ref="A30:I30"/>
    <mergeCell ref="K30:S30"/>
    <mergeCell ref="A38:I38"/>
    <mergeCell ref="A31:D31"/>
    <mergeCell ref="F31:I31"/>
    <mergeCell ref="K31:N31"/>
    <mergeCell ref="P31:S3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87"/>
  <sheetViews>
    <sheetView zoomScaleNormal="100" zoomScaleSheetLayoutView="80" workbookViewId="0">
      <selection activeCell="U47" sqref="U47"/>
    </sheetView>
  </sheetViews>
  <sheetFormatPr defaultRowHeight="13.5"/>
  <cols>
    <col min="1" max="1" width="5.5" bestFit="1" customWidth="1"/>
    <col min="2" max="2" width="7.875" bestFit="1" customWidth="1"/>
    <col min="3" max="3" width="6" style="34" customWidth="1"/>
    <col min="4" max="4" width="7" bestFit="1" customWidth="1"/>
    <col min="5" max="5" width="3.5" style="34" bestFit="1" customWidth="1"/>
    <col min="6" max="6" width="7.875" bestFit="1" customWidth="1"/>
    <col min="7" max="7" width="3.5" style="34" bestFit="1" customWidth="1"/>
    <col min="8" max="8" width="7" bestFit="1" customWidth="1"/>
    <col min="9" max="9" width="3.5" style="34" bestFit="1" customWidth="1"/>
    <col min="10" max="10" width="7.375" bestFit="1" customWidth="1"/>
    <col min="11" max="11" width="3.5" style="34" bestFit="1" customWidth="1"/>
    <col min="12" max="12" width="7.375" bestFit="1" customWidth="1"/>
    <col min="13" max="13" width="3.5" style="34" bestFit="1" customWidth="1"/>
    <col min="14" max="14" width="7.875" bestFit="1" customWidth="1"/>
    <col min="15" max="15" width="7.875" style="34" bestFit="1" customWidth="1"/>
    <col min="16" max="16" width="7.375" bestFit="1" customWidth="1"/>
    <col min="17" max="17" width="3.5" style="34" bestFit="1" customWidth="1"/>
    <col min="18" max="18" width="7" bestFit="1" customWidth="1"/>
    <col min="19" max="19" width="3.5" style="34" bestFit="1" customWidth="1"/>
    <col min="20" max="20" width="8.5" bestFit="1" customWidth="1"/>
    <col min="21" max="21" width="6.25" style="34" customWidth="1"/>
    <col min="22" max="22" width="7.5" customWidth="1"/>
    <col min="23" max="23" width="5.625" style="34" customWidth="1"/>
    <col min="24" max="26" width="6.5" bestFit="1" customWidth="1"/>
    <col min="27" max="27" width="3.5" bestFit="1" customWidth="1"/>
    <col min="28" max="28" width="6.5" bestFit="1" customWidth="1"/>
    <col min="29" max="29" width="3.5" bestFit="1" customWidth="1"/>
    <col min="30" max="30" width="7.5" bestFit="1" customWidth="1"/>
    <col min="31" max="31" width="7.875" bestFit="1" customWidth="1"/>
    <col min="32" max="33" width="6.5" bestFit="1" customWidth="1"/>
    <col min="34" max="34" width="7.5" bestFit="1" customWidth="1"/>
    <col min="35" max="36" width="6.5" bestFit="1" customWidth="1"/>
  </cols>
  <sheetData>
    <row r="1" spans="1:36" ht="27">
      <c r="A1" s="129" t="s">
        <v>14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20.25">
      <c r="A2" s="128" t="s">
        <v>97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 ht="14.25">
      <c r="A3" s="9" t="s">
        <v>0</v>
      </c>
      <c r="B3" s="9" t="s">
        <v>1</v>
      </c>
      <c r="C3" s="92" t="s">
        <v>84</v>
      </c>
      <c r="D3" s="9" t="s">
        <v>2</v>
      </c>
      <c r="E3" s="26"/>
      <c r="F3" s="9" t="s">
        <v>3</v>
      </c>
      <c r="G3" s="26"/>
      <c r="H3" s="9" t="s">
        <v>2</v>
      </c>
      <c r="I3" s="26"/>
      <c r="J3" s="9" t="s">
        <v>3</v>
      </c>
      <c r="K3" s="26"/>
      <c r="L3" s="9" t="s">
        <v>2</v>
      </c>
      <c r="M3" s="26"/>
      <c r="N3" s="9" t="s">
        <v>3</v>
      </c>
      <c r="O3" s="26"/>
      <c r="P3" s="9" t="s">
        <v>2</v>
      </c>
      <c r="Q3" s="26"/>
      <c r="R3" s="9" t="s">
        <v>3</v>
      </c>
      <c r="S3" s="26"/>
      <c r="T3" s="9" t="s">
        <v>2</v>
      </c>
      <c r="U3" s="26"/>
      <c r="V3" s="9" t="s">
        <v>3</v>
      </c>
      <c r="W3" s="26"/>
      <c r="X3" s="35"/>
      <c r="Y3" s="35"/>
    </row>
    <row r="4" spans="1:36" ht="14.25">
      <c r="A4" s="1">
        <v>1</v>
      </c>
      <c r="B4" s="36">
        <v>0.25347222222222221</v>
      </c>
      <c r="C4" s="63">
        <v>0.2638888888888889</v>
      </c>
      <c r="H4" s="2"/>
      <c r="I4" s="30"/>
      <c r="J4" s="3"/>
      <c r="K4" s="31"/>
      <c r="L4" s="3">
        <v>0.27083333333333398</v>
      </c>
      <c r="M4" s="31">
        <v>35</v>
      </c>
      <c r="N4" s="3">
        <v>0.2986111111111111</v>
      </c>
      <c r="O4" s="31">
        <v>50</v>
      </c>
      <c r="P4" s="2">
        <v>0.34375</v>
      </c>
      <c r="Q4" s="30">
        <v>40</v>
      </c>
      <c r="R4" s="3">
        <v>0.375</v>
      </c>
      <c r="S4" s="31">
        <v>40</v>
      </c>
      <c r="T4" s="2">
        <v>0.42708333333333331</v>
      </c>
      <c r="U4" s="30">
        <v>40</v>
      </c>
      <c r="V4" s="3">
        <v>0.45833333333333298</v>
      </c>
      <c r="W4" s="31">
        <v>40</v>
      </c>
    </row>
    <row r="5" spans="1:36" ht="14.25">
      <c r="A5" s="1">
        <v>2</v>
      </c>
      <c r="B5" s="36">
        <v>0.2590277777777778</v>
      </c>
      <c r="C5" s="63">
        <v>0.26944444444444443</v>
      </c>
      <c r="L5" s="2">
        <v>0.27638888888888885</v>
      </c>
      <c r="M5" s="30">
        <v>35</v>
      </c>
      <c r="N5" s="3">
        <v>0.30694444444444441</v>
      </c>
      <c r="O5" s="31">
        <v>55</v>
      </c>
      <c r="P5" s="2">
        <v>0.35416666666666702</v>
      </c>
      <c r="Q5" s="30">
        <v>40</v>
      </c>
      <c r="R5" s="6">
        <v>0.38541666666666669</v>
      </c>
      <c r="S5" s="31">
        <v>40</v>
      </c>
      <c r="T5" s="4">
        <v>0.4375</v>
      </c>
      <c r="U5" s="30">
        <v>40</v>
      </c>
      <c r="V5" s="3">
        <v>0.46875</v>
      </c>
      <c r="W5" s="31">
        <v>40</v>
      </c>
    </row>
    <row r="6" spans="1:36" ht="14.25">
      <c r="A6" s="1">
        <v>3</v>
      </c>
      <c r="B6" s="36">
        <v>0.20138888888888887</v>
      </c>
      <c r="C6" s="63">
        <v>0.21180555555555555</v>
      </c>
      <c r="H6" s="2">
        <v>0.21875</v>
      </c>
      <c r="I6" s="30">
        <v>30</v>
      </c>
      <c r="J6" s="3">
        <v>0.24305555555555555</v>
      </c>
      <c r="K6" s="31">
        <v>30</v>
      </c>
      <c r="L6" s="3">
        <v>0.281944444444444</v>
      </c>
      <c r="M6" s="31">
        <v>40</v>
      </c>
      <c r="N6" s="3">
        <v>0.31527777777777799</v>
      </c>
      <c r="O6" s="31">
        <v>55</v>
      </c>
      <c r="P6" s="2">
        <v>0.36458333333333298</v>
      </c>
      <c r="Q6" s="30">
        <v>40</v>
      </c>
      <c r="R6" s="3">
        <v>0.39583333333333298</v>
      </c>
      <c r="S6" s="31">
        <v>40</v>
      </c>
      <c r="T6" s="4">
        <v>0.44791666666666702</v>
      </c>
      <c r="U6" s="30">
        <v>40</v>
      </c>
      <c r="V6" s="3">
        <v>0.47916666666666702</v>
      </c>
      <c r="W6" s="31">
        <v>40</v>
      </c>
    </row>
    <row r="7" spans="1:36" ht="14.25">
      <c r="A7" s="1">
        <v>4</v>
      </c>
      <c r="B7" s="36">
        <v>0.21180555555555555</v>
      </c>
      <c r="C7" s="63">
        <v>0.22222222222222221</v>
      </c>
      <c r="H7" s="3">
        <v>0.22916666666666666</v>
      </c>
      <c r="I7" s="30">
        <v>30</v>
      </c>
      <c r="J7" s="3">
        <v>0.25347222222222221</v>
      </c>
      <c r="K7" s="31">
        <v>35</v>
      </c>
      <c r="L7" s="2">
        <v>0.28749999999999898</v>
      </c>
      <c r="M7" s="30">
        <v>45</v>
      </c>
      <c r="N7" s="3">
        <v>0.32361111111111202</v>
      </c>
      <c r="O7" s="31">
        <v>50</v>
      </c>
      <c r="P7" s="2">
        <v>0.374999999999999</v>
      </c>
      <c r="Q7" s="30">
        <v>40</v>
      </c>
      <c r="R7" s="6">
        <v>0.40625</v>
      </c>
      <c r="S7" s="31">
        <v>40</v>
      </c>
      <c r="T7" s="4">
        <v>0.45833333333333398</v>
      </c>
      <c r="U7" s="30">
        <v>40</v>
      </c>
      <c r="V7" s="3">
        <v>0.48958333333333398</v>
      </c>
      <c r="W7" s="31">
        <v>40</v>
      </c>
    </row>
    <row r="8" spans="1:36" ht="14.25">
      <c r="A8" s="9">
        <v>5</v>
      </c>
      <c r="B8" s="36">
        <v>0.27569444444444446</v>
      </c>
      <c r="C8" s="63">
        <v>0.28611111111111115</v>
      </c>
      <c r="I8" s="30"/>
      <c r="K8" s="31"/>
      <c r="L8" s="2">
        <v>0.29305555555555401</v>
      </c>
      <c r="M8" s="30">
        <v>45</v>
      </c>
      <c r="N8" s="3">
        <v>0.33194444444444499</v>
      </c>
      <c r="O8" s="31">
        <v>50</v>
      </c>
      <c r="P8" s="2">
        <v>0.38541666666666502</v>
      </c>
      <c r="Q8" s="30">
        <v>40</v>
      </c>
      <c r="R8" s="3">
        <v>0.41666666666666702</v>
      </c>
      <c r="S8" s="31">
        <v>40</v>
      </c>
      <c r="T8" s="4">
        <v>0.468750000000001</v>
      </c>
      <c r="U8" s="30">
        <v>40</v>
      </c>
      <c r="V8" s="3">
        <v>0.500000000000001</v>
      </c>
      <c r="W8" s="31">
        <v>40</v>
      </c>
    </row>
    <row r="9" spans="1:36" ht="14.25">
      <c r="A9" s="9">
        <v>6</v>
      </c>
      <c r="B9" s="36">
        <v>0.21875</v>
      </c>
      <c r="C9" s="63">
        <v>0.22916666666666666</v>
      </c>
      <c r="H9" s="2">
        <v>0.23611111111111113</v>
      </c>
      <c r="I9" s="30">
        <v>30</v>
      </c>
      <c r="J9" s="3">
        <v>0.26180555555555557</v>
      </c>
      <c r="K9" s="31">
        <v>35</v>
      </c>
      <c r="L9" s="2">
        <v>0.298611111111109</v>
      </c>
      <c r="M9" s="30">
        <v>50</v>
      </c>
      <c r="N9" s="3">
        <v>0.34027777777777901</v>
      </c>
      <c r="O9" s="31">
        <v>45</v>
      </c>
      <c r="P9" s="7">
        <v>0.37847222222222227</v>
      </c>
      <c r="Q9" s="33"/>
      <c r="R9" s="7">
        <v>0.47222222222222227</v>
      </c>
      <c r="S9" s="31"/>
      <c r="T9" s="2">
        <v>0.47916666666666802</v>
      </c>
      <c r="U9" s="30"/>
      <c r="V9" s="3">
        <v>0.51041666666666796</v>
      </c>
      <c r="W9" s="31">
        <v>40</v>
      </c>
    </row>
    <row r="10" spans="1:36" ht="14.25">
      <c r="A10" s="10">
        <v>7</v>
      </c>
      <c r="B10" s="36">
        <v>0.22569444444444445</v>
      </c>
      <c r="C10" s="63">
        <v>0.23611111111111113</v>
      </c>
      <c r="H10" s="3">
        <v>0.24305555555555555</v>
      </c>
      <c r="I10" s="30">
        <v>30</v>
      </c>
      <c r="J10" s="3">
        <v>0.26944444444444399</v>
      </c>
      <c r="K10" s="31">
        <v>35</v>
      </c>
      <c r="L10" s="2">
        <v>0.30555555555555552</v>
      </c>
      <c r="M10" s="30">
        <v>50</v>
      </c>
      <c r="N10" s="3">
        <v>0.34722222222222227</v>
      </c>
      <c r="O10" s="31">
        <v>40</v>
      </c>
      <c r="P10" s="13">
        <v>0.38194444444444442</v>
      </c>
      <c r="Q10" s="32"/>
      <c r="R10" s="14"/>
      <c r="S10" s="31"/>
      <c r="T10" s="14"/>
      <c r="U10" s="30"/>
      <c r="V10" s="13">
        <v>0.55555555555555558</v>
      </c>
      <c r="W10" s="31"/>
    </row>
    <row r="11" spans="1:36" ht="14.25">
      <c r="A11" s="11">
        <v>8</v>
      </c>
      <c r="B11" s="36">
        <v>0.23263888888888887</v>
      </c>
      <c r="C11" s="63">
        <v>0.24305555555555555</v>
      </c>
      <c r="H11" s="2">
        <v>0.25</v>
      </c>
      <c r="I11" s="30">
        <v>30</v>
      </c>
      <c r="J11" s="3">
        <v>0.27708333333333302</v>
      </c>
      <c r="K11" s="31">
        <v>40</v>
      </c>
      <c r="L11" s="2">
        <v>0.312500000000002</v>
      </c>
      <c r="M11" s="30">
        <v>50</v>
      </c>
      <c r="N11" s="3">
        <v>0.35416666666666602</v>
      </c>
      <c r="O11" s="31">
        <v>40</v>
      </c>
      <c r="P11" s="2">
        <v>0.39583333333333098</v>
      </c>
      <c r="Q11" s="30">
        <v>40</v>
      </c>
      <c r="R11" s="3">
        <v>0.42708333333333331</v>
      </c>
      <c r="S11" s="31">
        <v>40</v>
      </c>
      <c r="T11" s="13">
        <v>0.46180555555555558</v>
      </c>
      <c r="U11" s="30"/>
      <c r="V11" s="13">
        <v>0.56597222222222221</v>
      </c>
      <c r="W11" s="31"/>
    </row>
    <row r="12" spans="1:36" ht="14.25">
      <c r="A12" s="10">
        <v>9</v>
      </c>
      <c r="B12" s="36">
        <v>0.23958333333333334</v>
      </c>
      <c r="C12" s="63">
        <v>0.25</v>
      </c>
      <c r="H12" s="3">
        <v>0.25694444444444448</v>
      </c>
      <c r="I12" s="31">
        <v>35</v>
      </c>
      <c r="J12" s="3">
        <v>0.28472222222222199</v>
      </c>
      <c r="K12" s="31">
        <v>45</v>
      </c>
      <c r="L12" s="2">
        <v>0.32291666666666669</v>
      </c>
      <c r="M12" s="30">
        <v>45</v>
      </c>
      <c r="N12" s="3">
        <v>0.361111111111109</v>
      </c>
      <c r="O12" s="31">
        <v>40</v>
      </c>
      <c r="P12" s="2">
        <v>0.406249999999997</v>
      </c>
      <c r="Q12" s="30">
        <v>40</v>
      </c>
      <c r="R12" s="3">
        <v>0.4375</v>
      </c>
      <c r="S12" s="31">
        <v>40</v>
      </c>
      <c r="T12" s="4">
        <v>0.48958333333333498</v>
      </c>
      <c r="U12" s="30">
        <v>40</v>
      </c>
      <c r="V12" s="3">
        <v>0.52083333333333504</v>
      </c>
      <c r="W12" s="31">
        <v>40</v>
      </c>
    </row>
    <row r="13" spans="1:36" ht="14.25">
      <c r="A13" s="11">
        <v>10</v>
      </c>
      <c r="B13" s="36">
        <v>0.19097222222222221</v>
      </c>
      <c r="C13" s="63">
        <v>0.20138888888888887</v>
      </c>
      <c r="D13" s="2">
        <v>0.20833333333333334</v>
      </c>
      <c r="E13" s="30">
        <v>30</v>
      </c>
      <c r="F13" s="3">
        <v>0.23263888888888887</v>
      </c>
      <c r="G13" s="31">
        <v>30</v>
      </c>
      <c r="H13" s="2">
        <v>0.26388888888888901</v>
      </c>
      <c r="I13" s="31">
        <v>35</v>
      </c>
      <c r="J13" s="3">
        <v>0.29166666666666669</v>
      </c>
      <c r="K13" s="31">
        <v>50</v>
      </c>
      <c r="L13" s="2">
        <v>0.33333333333333331</v>
      </c>
      <c r="M13" s="30">
        <v>45</v>
      </c>
      <c r="N13" s="3">
        <v>0.36805555555555203</v>
      </c>
      <c r="O13" s="31">
        <v>40</v>
      </c>
      <c r="P13" s="2">
        <v>0.41666666666666302</v>
      </c>
      <c r="Q13" s="30">
        <v>40</v>
      </c>
      <c r="R13" s="3">
        <v>0.44791666666666669</v>
      </c>
      <c r="S13" s="31">
        <v>40</v>
      </c>
      <c r="T13" s="4">
        <v>0.500000000000002</v>
      </c>
      <c r="U13" s="30">
        <v>40</v>
      </c>
      <c r="V13" s="3">
        <v>0.531250000000002</v>
      </c>
      <c r="W13" s="31">
        <v>40</v>
      </c>
    </row>
    <row r="14" spans="1:36" ht="14.25">
      <c r="A14" s="11"/>
      <c r="B14" s="36"/>
      <c r="C14" s="27"/>
      <c r="D14" s="37"/>
      <c r="E14" s="26"/>
      <c r="F14" s="36"/>
      <c r="G14" s="27"/>
      <c r="H14" s="37"/>
      <c r="I14" s="26"/>
      <c r="J14" s="36"/>
      <c r="K14" s="27"/>
      <c r="L14" s="37"/>
      <c r="M14" s="26"/>
      <c r="N14" s="36"/>
      <c r="O14" s="27"/>
      <c r="P14" s="37"/>
      <c r="Q14" s="26"/>
      <c r="R14" s="36"/>
      <c r="S14" s="27"/>
      <c r="T14" s="38"/>
      <c r="U14" s="28"/>
      <c r="V14" s="36"/>
      <c r="W14" s="27"/>
      <c r="X14" s="39"/>
      <c r="Y14" s="8"/>
      <c r="AA14" s="13"/>
      <c r="AB14" s="2"/>
      <c r="AC14" s="3"/>
      <c r="AD14" s="12"/>
      <c r="AE14" s="3"/>
      <c r="AH14" s="3"/>
      <c r="AI14" s="3"/>
      <c r="AJ14" s="3"/>
    </row>
    <row r="15" spans="1:36" ht="14.25">
      <c r="A15" s="1" t="s">
        <v>0</v>
      </c>
      <c r="B15" s="37" t="s">
        <v>2</v>
      </c>
      <c r="C15" s="26"/>
      <c r="D15" s="37" t="s">
        <v>3</v>
      </c>
      <c r="E15" s="26"/>
      <c r="F15" s="37" t="s">
        <v>2</v>
      </c>
      <c r="G15" s="26"/>
      <c r="H15" s="37" t="s">
        <v>3</v>
      </c>
      <c r="I15" s="26"/>
      <c r="J15" s="37" t="s">
        <v>2</v>
      </c>
      <c r="K15" s="26"/>
      <c r="L15" s="37" t="s">
        <v>3</v>
      </c>
      <c r="M15" s="26"/>
      <c r="N15" s="37" t="s">
        <v>2</v>
      </c>
      <c r="O15" s="26"/>
      <c r="P15" s="37" t="s">
        <v>3</v>
      </c>
      <c r="Q15" s="26"/>
      <c r="R15" s="37" t="s">
        <v>2</v>
      </c>
      <c r="S15" s="26"/>
      <c r="T15" s="37" t="s">
        <v>3</v>
      </c>
      <c r="U15" s="26"/>
      <c r="V15" s="37" t="s">
        <v>4</v>
      </c>
      <c r="W15" s="37" t="s">
        <v>80</v>
      </c>
      <c r="X15" s="37" t="s">
        <v>5</v>
      </c>
      <c r="AA15" s="13"/>
      <c r="AB15" s="2"/>
      <c r="AC15" s="3"/>
      <c r="AD15" s="12"/>
      <c r="AE15" s="3"/>
      <c r="AH15" s="3"/>
      <c r="AI15" s="3"/>
      <c r="AJ15" s="3"/>
    </row>
    <row r="16" spans="1:36" ht="14.25">
      <c r="A16" s="1">
        <v>1</v>
      </c>
      <c r="B16" s="4">
        <v>0.51041666666666663</v>
      </c>
      <c r="C16" s="30">
        <v>40</v>
      </c>
      <c r="D16" s="3">
        <v>0.54166666666666663</v>
      </c>
      <c r="E16" s="31">
        <v>40</v>
      </c>
      <c r="F16" s="2">
        <v>0.58333333333333504</v>
      </c>
      <c r="G16" s="30">
        <v>40</v>
      </c>
      <c r="H16" s="3">
        <v>0.61458333333333337</v>
      </c>
      <c r="I16" s="31">
        <v>45</v>
      </c>
      <c r="J16" s="2">
        <v>0.66249999999999598</v>
      </c>
      <c r="K16" s="30">
        <v>40</v>
      </c>
      <c r="L16" s="3">
        <v>0.69374999999999898</v>
      </c>
      <c r="M16" s="31">
        <v>50</v>
      </c>
      <c r="N16" s="4">
        <v>0.74583333333329604</v>
      </c>
      <c r="O16" s="30">
        <v>40</v>
      </c>
      <c r="P16" s="3">
        <v>0.77708333333332902</v>
      </c>
      <c r="Q16" s="31">
        <v>40</v>
      </c>
      <c r="V16" s="3" t="s">
        <v>6</v>
      </c>
      <c r="W16" s="36">
        <v>0.81180555555555556</v>
      </c>
      <c r="X16" s="20">
        <v>0.81874999999999998</v>
      </c>
      <c r="Y16" s="3"/>
      <c r="AA16" s="13"/>
      <c r="AC16" s="3"/>
      <c r="AD16" s="12"/>
      <c r="AH16" s="3"/>
      <c r="AI16" s="3"/>
      <c r="AJ16" s="3"/>
    </row>
    <row r="17" spans="1:36" ht="14.25">
      <c r="A17" s="1">
        <v>2</v>
      </c>
      <c r="B17" s="2">
        <v>0.52083333333333337</v>
      </c>
      <c r="C17" s="30">
        <v>40</v>
      </c>
      <c r="D17" s="3">
        <v>0.55208333333333337</v>
      </c>
      <c r="E17" s="31">
        <v>40</v>
      </c>
      <c r="F17" s="2">
        <v>0.593750000000002</v>
      </c>
      <c r="G17" s="30">
        <v>40</v>
      </c>
      <c r="H17" s="3">
        <v>0.625</v>
      </c>
      <c r="I17" s="31">
        <v>45</v>
      </c>
      <c r="J17" s="2">
        <v>0.67083333333332595</v>
      </c>
      <c r="K17" s="30">
        <v>40</v>
      </c>
      <c r="L17" s="3">
        <v>0.70208333333333195</v>
      </c>
      <c r="M17" s="31">
        <v>50</v>
      </c>
      <c r="N17" s="4">
        <v>0.75416666666662602</v>
      </c>
      <c r="O17" s="30">
        <v>40</v>
      </c>
      <c r="P17" s="3">
        <v>0.78541666666666199</v>
      </c>
      <c r="Q17" s="31">
        <v>40</v>
      </c>
      <c r="V17" s="3" t="s">
        <v>7</v>
      </c>
      <c r="W17" s="36">
        <v>0.82013888888888886</v>
      </c>
      <c r="X17" s="20">
        <v>0.82708333333333339</v>
      </c>
      <c r="Y17" s="3"/>
      <c r="AA17" s="13"/>
      <c r="AC17" s="3"/>
      <c r="AD17" s="12"/>
      <c r="AH17" s="3"/>
      <c r="AI17" s="3"/>
      <c r="AJ17" s="3"/>
    </row>
    <row r="18" spans="1:36" ht="14.25">
      <c r="A18" s="1">
        <v>3</v>
      </c>
      <c r="B18" s="13">
        <v>0.51388888888888895</v>
      </c>
      <c r="C18" s="30"/>
      <c r="D18" s="14"/>
      <c r="E18" s="31"/>
      <c r="F18" s="14"/>
      <c r="G18" s="30"/>
      <c r="H18" s="13">
        <v>0.67222222222222217</v>
      </c>
      <c r="I18" s="31"/>
      <c r="J18" s="2">
        <v>0.67916666666665604</v>
      </c>
      <c r="K18" s="30">
        <v>40</v>
      </c>
      <c r="L18" s="3">
        <v>0.71041666666666503</v>
      </c>
      <c r="M18" s="31">
        <v>50</v>
      </c>
      <c r="N18" s="4">
        <v>0.76249999999995599</v>
      </c>
      <c r="O18" s="30">
        <v>40</v>
      </c>
      <c r="P18" s="3">
        <v>0.79374999999999496</v>
      </c>
      <c r="Q18" s="31">
        <v>35</v>
      </c>
      <c r="R18" s="2">
        <v>0.83333333333303705</v>
      </c>
      <c r="S18" s="30">
        <v>30</v>
      </c>
      <c r="T18" s="3">
        <v>0.86111111111111116</v>
      </c>
      <c r="U18" s="31">
        <v>30</v>
      </c>
      <c r="V18" s="107" t="s">
        <v>88</v>
      </c>
      <c r="W18" s="108">
        <v>0.88888888888888884</v>
      </c>
      <c r="X18" s="108">
        <v>0.89583333333333337</v>
      </c>
      <c r="Y18" s="3"/>
      <c r="AA18" s="13"/>
      <c r="AC18" s="3"/>
      <c r="AD18" s="12"/>
      <c r="AH18" s="3"/>
      <c r="AI18" s="3"/>
      <c r="AJ18" s="3"/>
    </row>
    <row r="19" spans="1:36" ht="14.25">
      <c r="A19" s="1">
        <v>4</v>
      </c>
      <c r="B19" s="2">
        <v>0.53125</v>
      </c>
      <c r="C19" s="30">
        <v>40</v>
      </c>
      <c r="D19" s="3">
        <v>0.5625</v>
      </c>
      <c r="E19" s="31">
        <v>40</v>
      </c>
      <c r="F19" s="2">
        <v>0.60416666666666896</v>
      </c>
      <c r="G19" s="30">
        <v>40</v>
      </c>
      <c r="H19" s="3">
        <v>0.63541666666666663</v>
      </c>
      <c r="I19" s="31">
        <v>45</v>
      </c>
      <c r="J19" s="2">
        <v>0.68749999999998601</v>
      </c>
      <c r="K19" s="30">
        <v>40</v>
      </c>
      <c r="L19" s="3">
        <v>0.718749999999998</v>
      </c>
      <c r="M19" s="31">
        <v>50</v>
      </c>
      <c r="V19" s="3" t="s">
        <v>18</v>
      </c>
      <c r="W19" s="36">
        <v>0.76041666666666663</v>
      </c>
      <c r="X19" s="20">
        <v>0.76736111111111116</v>
      </c>
      <c r="Y19" s="3"/>
      <c r="AA19" s="13"/>
      <c r="AC19" s="3"/>
      <c r="AD19" s="12"/>
      <c r="AH19" s="3"/>
      <c r="AI19" s="3"/>
      <c r="AJ19" s="3"/>
    </row>
    <row r="20" spans="1:36" ht="14.25">
      <c r="A20" s="9">
        <v>5</v>
      </c>
      <c r="B20" s="2">
        <v>0.54166666666666696</v>
      </c>
      <c r="C20" s="30">
        <v>40</v>
      </c>
      <c r="D20" s="3">
        <v>0.57291666666666663</v>
      </c>
      <c r="E20" s="31">
        <v>40</v>
      </c>
      <c r="F20" s="2">
        <v>0.61458333333333603</v>
      </c>
      <c r="G20" s="30">
        <v>40</v>
      </c>
      <c r="H20" s="6">
        <v>0.64583333333333337</v>
      </c>
      <c r="I20" s="31">
        <v>45</v>
      </c>
      <c r="J20" s="4">
        <v>0.69583333333331598</v>
      </c>
      <c r="K20" s="30">
        <v>40</v>
      </c>
      <c r="L20" s="3">
        <v>0.72708333333333097</v>
      </c>
      <c r="M20" s="31">
        <v>50</v>
      </c>
      <c r="N20" s="2">
        <v>0.77083333333328596</v>
      </c>
      <c r="O20" s="30">
        <v>40</v>
      </c>
      <c r="P20" s="3">
        <v>0.80208333333332804</v>
      </c>
      <c r="Q20" s="31">
        <v>35</v>
      </c>
      <c r="V20" s="3" t="s">
        <v>8</v>
      </c>
      <c r="W20" s="36">
        <v>0.83333333333333337</v>
      </c>
      <c r="X20" s="20">
        <v>0.84027777777777779</v>
      </c>
      <c r="Y20" s="3"/>
      <c r="AA20" s="13"/>
      <c r="AC20" s="3"/>
      <c r="AD20" s="12"/>
      <c r="AH20" s="3"/>
      <c r="AI20" s="3"/>
      <c r="AJ20" s="3"/>
    </row>
    <row r="21" spans="1:36" ht="14.25">
      <c r="A21" s="9">
        <v>6</v>
      </c>
      <c r="B21" s="2">
        <v>0.55208333333333404</v>
      </c>
      <c r="C21" s="30">
        <v>40</v>
      </c>
      <c r="D21" s="3">
        <v>0.58333333333333304</v>
      </c>
      <c r="E21" s="31">
        <v>40</v>
      </c>
      <c r="F21" s="2">
        <v>0.625000000000003</v>
      </c>
      <c r="G21" s="30">
        <v>40</v>
      </c>
      <c r="H21" s="3">
        <v>0.65625</v>
      </c>
      <c r="I21" s="31">
        <v>45</v>
      </c>
      <c r="J21" s="4">
        <v>0.70416666666664596</v>
      </c>
      <c r="K21" s="30">
        <v>40</v>
      </c>
      <c r="L21" s="3">
        <v>0.73541666666666405</v>
      </c>
      <c r="M21" s="31">
        <v>50</v>
      </c>
      <c r="N21" s="2">
        <v>0.78125</v>
      </c>
      <c r="O21" s="30">
        <v>35</v>
      </c>
      <c r="P21" s="3">
        <v>0.81041666666666101</v>
      </c>
      <c r="Q21" s="31">
        <v>35</v>
      </c>
      <c r="V21" s="3" t="s">
        <v>9</v>
      </c>
      <c r="W21" s="36">
        <v>0.84166666666666667</v>
      </c>
      <c r="X21" s="20">
        <v>0.84861111111111109</v>
      </c>
      <c r="Y21" s="3"/>
      <c r="AA21" s="13"/>
      <c r="AC21" s="3"/>
      <c r="AD21" s="12"/>
      <c r="AH21" s="3"/>
      <c r="AI21" s="3"/>
      <c r="AJ21" s="3"/>
    </row>
    <row r="22" spans="1:36" ht="14.25">
      <c r="A22" s="10">
        <v>7</v>
      </c>
      <c r="B22" s="2">
        <v>0.5625</v>
      </c>
      <c r="C22" s="30">
        <v>40</v>
      </c>
      <c r="D22" s="3">
        <v>0.59375</v>
      </c>
      <c r="E22" s="31">
        <v>40</v>
      </c>
      <c r="F22" s="2">
        <v>0.63541666666666996</v>
      </c>
      <c r="G22" s="30">
        <v>40</v>
      </c>
      <c r="H22" s="6">
        <v>0.66666666666666696</v>
      </c>
      <c r="I22" s="31">
        <v>45</v>
      </c>
      <c r="J22" s="4">
        <v>0.71249999999997604</v>
      </c>
      <c r="K22" s="30">
        <v>40</v>
      </c>
      <c r="L22" s="3">
        <v>0.74374999999999702</v>
      </c>
      <c r="M22" s="31">
        <v>50</v>
      </c>
      <c r="N22" s="2">
        <v>0.79166666666659302</v>
      </c>
      <c r="O22" s="30">
        <v>35</v>
      </c>
      <c r="P22" s="3">
        <v>0.819444444444551</v>
      </c>
      <c r="Q22" s="31">
        <v>35</v>
      </c>
      <c r="V22" s="3" t="s">
        <v>10</v>
      </c>
      <c r="W22" s="36">
        <v>0.85069444444444453</v>
      </c>
      <c r="X22" s="20">
        <v>0.85763888888888884</v>
      </c>
      <c r="Y22" s="3"/>
      <c r="AA22" s="13"/>
      <c r="AC22" s="3"/>
      <c r="AD22" s="12"/>
      <c r="AH22" s="3"/>
      <c r="AI22" s="3"/>
      <c r="AJ22" s="3"/>
    </row>
    <row r="23" spans="1:36" ht="14.25">
      <c r="A23" s="11">
        <v>8</v>
      </c>
      <c r="B23" s="2">
        <v>0.57291666666666796</v>
      </c>
      <c r="C23" s="30">
        <v>40</v>
      </c>
      <c r="D23" s="3">
        <v>0.60416666666666696</v>
      </c>
      <c r="E23" s="31">
        <v>40</v>
      </c>
      <c r="F23" s="2">
        <v>0.64583333333333703</v>
      </c>
      <c r="G23" s="30">
        <v>40</v>
      </c>
      <c r="H23" s="3">
        <v>0.67708333333333404</v>
      </c>
      <c r="I23" s="31">
        <v>45</v>
      </c>
      <c r="J23" s="2">
        <v>0.72083333333330601</v>
      </c>
      <c r="K23" s="30">
        <v>40</v>
      </c>
      <c r="L23" s="3">
        <v>0.75208333333333</v>
      </c>
      <c r="M23" s="31">
        <v>50</v>
      </c>
      <c r="N23" s="12">
        <v>0.80208333333333337</v>
      </c>
      <c r="O23" s="30">
        <v>35</v>
      </c>
      <c r="P23" s="3">
        <v>0.82986111111111116</v>
      </c>
      <c r="Q23" s="31">
        <v>30</v>
      </c>
      <c r="V23" s="3" t="s">
        <v>11</v>
      </c>
      <c r="W23" s="36">
        <v>0.85763888888888884</v>
      </c>
      <c r="X23" s="20">
        <v>0.86458333333333337</v>
      </c>
      <c r="Y23" s="3"/>
      <c r="AA23" s="13"/>
      <c r="AC23" s="3"/>
      <c r="AD23" s="12"/>
      <c r="AH23" s="3"/>
      <c r="AI23" s="3"/>
      <c r="AJ23" s="3"/>
    </row>
    <row r="24" spans="1:36" ht="14.25">
      <c r="A24" s="10">
        <v>9</v>
      </c>
      <c r="B24" s="13">
        <v>0.55555555555555558</v>
      </c>
      <c r="C24" s="32"/>
      <c r="D24" s="13">
        <v>0.64722222222222225</v>
      </c>
      <c r="E24" s="32"/>
      <c r="F24" s="2">
        <v>0.65416666666666667</v>
      </c>
      <c r="G24" s="30">
        <v>40</v>
      </c>
      <c r="H24" s="3">
        <v>0.68541666666666667</v>
      </c>
      <c r="I24" s="31">
        <v>45</v>
      </c>
      <c r="J24" s="2">
        <v>0.72916666666663599</v>
      </c>
      <c r="K24" s="30">
        <v>40</v>
      </c>
      <c r="L24" s="3">
        <v>0.76041666666666297</v>
      </c>
      <c r="M24" s="31">
        <v>45</v>
      </c>
      <c r="N24" s="4">
        <v>0.8125</v>
      </c>
      <c r="O24" s="30">
        <v>35</v>
      </c>
      <c r="P24" s="3">
        <v>0.84027777777777779</v>
      </c>
      <c r="Q24" s="31">
        <v>30</v>
      </c>
      <c r="V24" s="3" t="s">
        <v>12</v>
      </c>
      <c r="W24" s="36">
        <v>0.86805555555555547</v>
      </c>
      <c r="X24" s="20">
        <v>0.875</v>
      </c>
      <c r="Y24" s="3"/>
      <c r="AA24" s="13"/>
      <c r="AC24" s="3"/>
      <c r="AD24" s="12"/>
      <c r="AH24" s="3"/>
      <c r="AI24" s="3"/>
      <c r="AJ24" s="3"/>
    </row>
    <row r="25" spans="1:36" ht="14.25">
      <c r="A25" s="11">
        <v>10</v>
      </c>
      <c r="B25" s="7">
        <v>0.56597222222222221</v>
      </c>
      <c r="C25" s="33"/>
      <c r="D25" s="8"/>
      <c r="E25" s="33"/>
      <c r="H25" s="13">
        <v>0.73055555555555562</v>
      </c>
      <c r="I25" s="32"/>
      <c r="J25" s="2">
        <v>0.73749999999996596</v>
      </c>
      <c r="K25" s="30">
        <v>40</v>
      </c>
      <c r="L25" s="3">
        <v>0.76874999999999605</v>
      </c>
      <c r="M25" s="31">
        <v>45</v>
      </c>
      <c r="N25" s="12">
        <v>0.82291666666666696</v>
      </c>
      <c r="O25" s="30">
        <v>35</v>
      </c>
      <c r="P25" s="3">
        <v>0.85069444444444398</v>
      </c>
      <c r="Q25" s="31">
        <v>30</v>
      </c>
      <c r="V25" s="3" t="s">
        <v>13</v>
      </c>
      <c r="W25" s="36">
        <v>0.87847222222222221</v>
      </c>
      <c r="X25" s="20">
        <v>0.88541666666666663</v>
      </c>
      <c r="Y25" s="3"/>
      <c r="AA25" s="13"/>
      <c r="AC25" s="3"/>
      <c r="AD25" s="12"/>
      <c r="AH25" s="3"/>
      <c r="AI25" s="3"/>
      <c r="AJ25" s="3"/>
    </row>
    <row r="26" spans="1:36" ht="14.25">
      <c r="A26" s="11"/>
      <c r="B26" s="36"/>
      <c r="C26" s="27"/>
      <c r="D26" s="37"/>
      <c r="E26" s="26"/>
      <c r="F26" s="36"/>
      <c r="G26" s="27"/>
      <c r="H26" s="37"/>
      <c r="I26" s="26"/>
      <c r="J26" s="36"/>
      <c r="K26" s="27"/>
      <c r="L26" s="37"/>
      <c r="M26" s="26"/>
      <c r="N26" s="36"/>
      <c r="O26" s="27"/>
      <c r="P26" s="37"/>
      <c r="Q26" s="26"/>
      <c r="R26" s="36"/>
      <c r="S26" s="27"/>
      <c r="T26" s="38"/>
      <c r="U26" s="28"/>
      <c r="V26" s="36"/>
      <c r="W26" s="27"/>
      <c r="X26" s="39"/>
      <c r="Y26" s="40"/>
      <c r="Z26" s="35"/>
      <c r="AA26" s="13"/>
      <c r="AB26" s="2"/>
      <c r="AC26" s="3"/>
      <c r="AD26" s="12"/>
      <c r="AE26" s="3"/>
      <c r="AH26" s="3"/>
      <c r="AI26" s="3"/>
      <c r="AJ26" s="3"/>
    </row>
    <row r="27" spans="1:36" ht="27">
      <c r="A27" s="129" t="s">
        <v>33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45"/>
      <c r="W27" s="27"/>
      <c r="X27" s="39"/>
      <c r="Y27" s="40"/>
      <c r="Z27" s="35"/>
      <c r="AA27" s="13"/>
      <c r="AB27" s="2"/>
      <c r="AC27" s="3"/>
      <c r="AD27" s="12"/>
      <c r="AE27" s="3"/>
      <c r="AH27" s="3"/>
      <c r="AI27" s="3"/>
      <c r="AJ27" s="3"/>
    </row>
    <row r="28" spans="1:36" ht="20.25">
      <c r="A28" s="127" t="s">
        <v>98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46"/>
      <c r="W28" s="27"/>
      <c r="X28" s="39"/>
      <c r="Y28" s="40"/>
      <c r="Z28" s="35"/>
      <c r="AA28" s="13"/>
      <c r="AB28" s="2"/>
      <c r="AC28" s="3"/>
      <c r="AD28" s="12"/>
      <c r="AE28" s="3"/>
      <c r="AH28" s="3"/>
      <c r="AI28" s="3"/>
      <c r="AJ28" s="3"/>
    </row>
    <row r="29" spans="1:36" ht="14.25">
      <c r="A29" s="1" t="s">
        <v>34</v>
      </c>
      <c r="B29" s="91" t="s">
        <v>1</v>
      </c>
      <c r="C29" s="92" t="s">
        <v>84</v>
      </c>
      <c r="D29" s="1" t="s">
        <v>2</v>
      </c>
      <c r="E29" s="1"/>
      <c r="F29" s="1" t="s">
        <v>35</v>
      </c>
      <c r="G29" s="1"/>
      <c r="H29" s="1" t="s">
        <v>2</v>
      </c>
      <c r="I29" s="1"/>
      <c r="J29" s="1" t="s">
        <v>35</v>
      </c>
      <c r="K29" s="1"/>
      <c r="L29" s="1" t="s">
        <v>2</v>
      </c>
      <c r="M29" s="1"/>
      <c r="N29" s="1" t="s">
        <v>35</v>
      </c>
      <c r="O29" s="1"/>
      <c r="P29" s="1" t="s">
        <v>2</v>
      </c>
      <c r="Q29" s="1"/>
      <c r="R29" s="1" t="s">
        <v>35</v>
      </c>
      <c r="S29" s="1"/>
      <c r="T29" s="1" t="s">
        <v>2</v>
      </c>
      <c r="U29" s="1"/>
      <c r="W29" s="29"/>
      <c r="X29" s="39"/>
      <c r="Y29" s="40"/>
      <c r="Z29" s="35"/>
      <c r="AA29" s="13"/>
      <c r="AB29" s="2"/>
      <c r="AC29" s="3"/>
      <c r="AD29" s="12"/>
      <c r="AE29" s="3"/>
      <c r="AH29" s="3"/>
      <c r="AI29" s="3"/>
      <c r="AJ29" s="3"/>
    </row>
    <row r="30" spans="1:36" ht="14.25">
      <c r="A30" s="1">
        <v>1</v>
      </c>
      <c r="B30" s="3">
        <v>0.19097222222222221</v>
      </c>
      <c r="C30" s="63">
        <v>0.20138888888888887</v>
      </c>
      <c r="D30" s="2">
        <v>0.20833333333333334</v>
      </c>
      <c r="E30" s="30">
        <v>30</v>
      </c>
      <c r="F30" s="108">
        <v>0.23263888888888887</v>
      </c>
      <c r="G30" s="30">
        <v>30</v>
      </c>
      <c r="H30" s="2">
        <v>0.27083333333333298</v>
      </c>
      <c r="I30" s="30">
        <v>30</v>
      </c>
      <c r="J30" s="108">
        <v>0.29513888888888801</v>
      </c>
      <c r="K30" s="30">
        <v>40</v>
      </c>
      <c r="L30" s="2">
        <v>0.33819444444444402</v>
      </c>
      <c r="M30" s="30">
        <v>35</v>
      </c>
      <c r="N30" s="108">
        <v>0.36597222222223402</v>
      </c>
      <c r="O30" s="30">
        <v>40</v>
      </c>
      <c r="P30" s="2">
        <v>0.40625000000000999</v>
      </c>
      <c r="Q30" s="30">
        <v>40</v>
      </c>
      <c r="R30" s="108">
        <v>0.4375</v>
      </c>
      <c r="S30" s="30">
        <v>40</v>
      </c>
      <c r="T30" s="134">
        <v>0.46527777777777773</v>
      </c>
      <c r="U30" s="30"/>
      <c r="W30" s="29"/>
      <c r="X30" s="35"/>
      <c r="Y30" s="35"/>
      <c r="Z30" s="35"/>
    </row>
    <row r="31" spans="1:36" ht="14.25">
      <c r="A31" s="1">
        <v>2</v>
      </c>
      <c r="B31" s="3">
        <v>0.20486111111111113</v>
      </c>
      <c r="C31" s="63">
        <v>0.21527777777777779</v>
      </c>
      <c r="D31" s="2">
        <v>0.22222222222222221</v>
      </c>
      <c r="E31" s="30">
        <v>30</v>
      </c>
      <c r="F31" s="108">
        <v>0.24652777777777779</v>
      </c>
      <c r="G31" s="30">
        <v>30</v>
      </c>
      <c r="H31" s="108">
        <v>0.27916666666666667</v>
      </c>
      <c r="I31" s="30">
        <v>30</v>
      </c>
      <c r="J31" s="108">
        <v>0.30555555555555403</v>
      </c>
      <c r="K31" s="30">
        <v>40</v>
      </c>
      <c r="L31" s="108">
        <v>0.34652777777777699</v>
      </c>
      <c r="M31" s="30">
        <v>35</v>
      </c>
      <c r="N31" s="108">
        <v>0.37430555555556999</v>
      </c>
      <c r="O31" s="30">
        <v>40</v>
      </c>
      <c r="P31" s="108">
        <v>0.41319444444445702</v>
      </c>
      <c r="Q31" s="30">
        <v>40</v>
      </c>
      <c r="R31" s="108">
        <v>0.44444444444444497</v>
      </c>
      <c r="S31" s="30">
        <v>40</v>
      </c>
      <c r="T31" s="4">
        <v>0.489583333333374</v>
      </c>
      <c r="U31" s="30">
        <v>40</v>
      </c>
      <c r="W31" s="29"/>
      <c r="X31" s="35"/>
      <c r="Y31" s="35"/>
      <c r="Z31" s="35"/>
    </row>
    <row r="32" spans="1:36" ht="14.25">
      <c r="A32" s="1">
        <v>3</v>
      </c>
      <c r="B32" s="3">
        <v>0.40277777777777773</v>
      </c>
      <c r="C32" s="63">
        <v>0.41319444444444442</v>
      </c>
      <c r="E32" s="135"/>
      <c r="F32" s="90"/>
      <c r="G32" s="135"/>
      <c r="H32" s="90"/>
      <c r="I32" s="136"/>
      <c r="J32" s="90"/>
      <c r="K32" s="136"/>
      <c r="L32" s="90"/>
      <c r="M32" s="136"/>
      <c r="N32" s="90"/>
      <c r="O32" s="136"/>
      <c r="P32" s="2">
        <v>0.42013888888890399</v>
      </c>
      <c r="Q32" s="136">
        <v>40</v>
      </c>
      <c r="R32" s="108">
        <v>0.45138888888889001</v>
      </c>
      <c r="S32" s="136">
        <v>40</v>
      </c>
      <c r="T32" s="137">
        <v>0.49652777777782098</v>
      </c>
      <c r="U32" s="136">
        <v>40</v>
      </c>
      <c r="W32" s="29"/>
      <c r="X32" s="35"/>
      <c r="Y32" s="35"/>
      <c r="Z32" s="35"/>
    </row>
    <row r="33" spans="1:25" ht="14.25">
      <c r="A33" s="1">
        <v>4</v>
      </c>
      <c r="B33" s="3">
        <v>0.27083333333333331</v>
      </c>
      <c r="C33" s="63">
        <v>0.28125</v>
      </c>
      <c r="E33" s="135"/>
      <c r="F33" s="90"/>
      <c r="G33" s="135"/>
      <c r="H33" s="2">
        <v>0.28819444444444448</v>
      </c>
      <c r="I33" s="136">
        <v>35</v>
      </c>
      <c r="J33" s="108">
        <v>0.31597222222221999</v>
      </c>
      <c r="K33" s="136">
        <v>40</v>
      </c>
      <c r="L33" s="108">
        <v>0.35486111111111002</v>
      </c>
      <c r="M33" s="136">
        <v>35</v>
      </c>
      <c r="N33" s="108">
        <v>0.38263888888890601</v>
      </c>
      <c r="O33" s="136">
        <v>40</v>
      </c>
      <c r="P33" s="108">
        <v>0.42708333333335102</v>
      </c>
      <c r="Q33" s="136">
        <v>40</v>
      </c>
      <c r="R33" s="108">
        <v>0.45833333333333498</v>
      </c>
      <c r="S33" s="136">
        <v>40</v>
      </c>
      <c r="T33" s="4">
        <v>0.50347222222226795</v>
      </c>
      <c r="U33" s="136">
        <v>40</v>
      </c>
      <c r="W33" s="29"/>
      <c r="X33" s="35"/>
      <c r="Y33" s="35"/>
    </row>
    <row r="34" spans="1:25" ht="14.25">
      <c r="A34" s="1">
        <v>5</v>
      </c>
      <c r="B34" s="3">
        <v>0.41666666666666669</v>
      </c>
      <c r="C34" s="63">
        <v>0.42708333333333331</v>
      </c>
      <c r="E34" s="135"/>
      <c r="F34" s="90"/>
      <c r="G34" s="135"/>
      <c r="H34" s="90"/>
      <c r="I34" s="136"/>
      <c r="J34" s="90"/>
      <c r="K34" s="136"/>
      <c r="L34" s="90"/>
      <c r="M34" s="136"/>
      <c r="N34" s="90"/>
      <c r="O34" s="136"/>
      <c r="P34" s="2">
        <v>0.434027777777798</v>
      </c>
      <c r="Q34" s="136">
        <v>40</v>
      </c>
      <c r="R34" s="108">
        <v>0.46527777777778001</v>
      </c>
      <c r="S34" s="136">
        <v>40</v>
      </c>
      <c r="T34" s="108">
        <v>0.50972222222222219</v>
      </c>
      <c r="U34" s="136">
        <v>40</v>
      </c>
      <c r="W34" s="29"/>
      <c r="X34" s="35"/>
      <c r="Y34" s="35"/>
    </row>
    <row r="35" spans="1:25" ht="14.25">
      <c r="A35" s="1">
        <v>6</v>
      </c>
      <c r="B35" s="3">
        <v>0.21875</v>
      </c>
      <c r="C35" s="63">
        <v>0.22916666666666666</v>
      </c>
      <c r="D35" s="3">
        <v>0.23611111111111113</v>
      </c>
      <c r="E35" s="138">
        <v>30</v>
      </c>
      <c r="F35" s="108">
        <v>0.26041666666666669</v>
      </c>
      <c r="G35" s="138">
        <v>35</v>
      </c>
      <c r="H35" s="108">
        <v>0.29652777777777778</v>
      </c>
      <c r="I35" s="138">
        <v>35</v>
      </c>
      <c r="J35" s="108">
        <v>0.32430555555555557</v>
      </c>
      <c r="K35" s="138">
        <v>40</v>
      </c>
      <c r="L35" s="2">
        <v>0.36319444444444299</v>
      </c>
      <c r="M35" s="138">
        <v>35</v>
      </c>
      <c r="N35" s="108">
        <v>0.39097222222224198</v>
      </c>
      <c r="O35" s="138">
        <v>40</v>
      </c>
      <c r="P35" s="137">
        <v>0.44097222222224502</v>
      </c>
      <c r="Q35" s="138">
        <v>40</v>
      </c>
      <c r="R35" s="108">
        <v>0.47222222222222499</v>
      </c>
      <c r="S35" s="138">
        <v>40</v>
      </c>
      <c r="T35" s="2">
        <v>0.51597222222217598</v>
      </c>
      <c r="U35" s="138">
        <v>40</v>
      </c>
      <c r="W35" s="29"/>
      <c r="X35" s="35"/>
      <c r="Y35" s="35"/>
    </row>
    <row r="36" spans="1:25" ht="14.25">
      <c r="A36" s="1">
        <v>7</v>
      </c>
      <c r="B36" s="3">
        <v>0.28750000000000003</v>
      </c>
      <c r="C36" s="63">
        <v>0.29791666666666666</v>
      </c>
      <c r="E36" s="135"/>
      <c r="F36" s="90"/>
      <c r="G36" s="135"/>
      <c r="H36" s="2">
        <v>0.30486111111111103</v>
      </c>
      <c r="I36" s="136">
        <v>35</v>
      </c>
      <c r="J36" s="108">
        <v>0.33263888888889098</v>
      </c>
      <c r="K36" s="136">
        <v>40</v>
      </c>
      <c r="L36" s="108">
        <v>0.37152777777777601</v>
      </c>
      <c r="M36" s="136">
        <v>35</v>
      </c>
      <c r="N36" s="108">
        <v>0.39930555555557801</v>
      </c>
      <c r="O36" s="136">
        <v>40</v>
      </c>
      <c r="P36" s="4">
        <v>0.447916666666692</v>
      </c>
      <c r="Q36" s="136">
        <v>40</v>
      </c>
      <c r="R36" s="108">
        <v>0.47916666666667002</v>
      </c>
      <c r="S36" s="136">
        <v>40</v>
      </c>
      <c r="T36" s="108">
        <v>0.52222222222213099</v>
      </c>
      <c r="U36" s="136">
        <v>40</v>
      </c>
      <c r="W36" s="29"/>
      <c r="X36" s="35"/>
      <c r="Y36" s="35"/>
    </row>
    <row r="37" spans="1:25" ht="14.25">
      <c r="A37" s="1">
        <v>8</v>
      </c>
      <c r="B37" s="3">
        <v>0.23263888888888887</v>
      </c>
      <c r="C37" s="63">
        <v>0.24305555555555555</v>
      </c>
      <c r="D37" s="2">
        <v>0.25</v>
      </c>
      <c r="E37" s="30">
        <v>30</v>
      </c>
      <c r="F37" s="108">
        <v>0.27430555555555602</v>
      </c>
      <c r="G37" s="30">
        <v>35</v>
      </c>
      <c r="H37" s="108">
        <v>0.313194444444444</v>
      </c>
      <c r="I37" s="30">
        <v>35</v>
      </c>
      <c r="J37" s="108">
        <v>0.34097222222222701</v>
      </c>
      <c r="K37" s="30">
        <v>40</v>
      </c>
      <c r="L37" s="134">
        <v>0.36874999999999997</v>
      </c>
      <c r="M37" s="30"/>
      <c r="N37" s="134">
        <v>0.44791666666666669</v>
      </c>
      <c r="O37" s="30"/>
      <c r="P37" s="108">
        <v>0.45486111111113903</v>
      </c>
      <c r="Q37" s="30">
        <v>40</v>
      </c>
      <c r="R37" s="108">
        <v>0.48611111111111499</v>
      </c>
      <c r="S37" s="30">
        <v>40</v>
      </c>
      <c r="T37" s="2">
        <v>0.52847222222208501</v>
      </c>
      <c r="U37" s="30">
        <v>40</v>
      </c>
      <c r="W37" s="29"/>
      <c r="X37" s="35"/>
      <c r="Y37" s="35"/>
    </row>
    <row r="38" spans="1:25" ht="14.25">
      <c r="A38" s="1">
        <v>9</v>
      </c>
      <c r="B38" s="3">
        <v>0.36805555555555558</v>
      </c>
      <c r="C38" s="63">
        <v>0.37152777777777773</v>
      </c>
      <c r="E38" s="135"/>
      <c r="F38" s="90"/>
      <c r="G38" s="135"/>
      <c r="H38" s="90"/>
      <c r="I38" s="136"/>
      <c r="J38" s="90"/>
      <c r="K38" s="136"/>
      <c r="L38" s="2">
        <v>0.37847222222222227</v>
      </c>
      <c r="M38" s="136">
        <v>35</v>
      </c>
      <c r="N38" s="108">
        <v>0.40763888888891397</v>
      </c>
      <c r="O38" s="136">
        <v>40</v>
      </c>
      <c r="P38" s="2">
        <v>0.461805555555586</v>
      </c>
      <c r="Q38" s="136">
        <v>40</v>
      </c>
      <c r="R38" s="108">
        <v>0.49305555555556002</v>
      </c>
      <c r="S38" s="136">
        <v>40</v>
      </c>
      <c r="T38" s="108">
        <v>0.53472222222203902</v>
      </c>
      <c r="U38" s="136">
        <v>40</v>
      </c>
      <c r="W38" s="29"/>
      <c r="X38" s="35"/>
      <c r="Y38" s="35"/>
    </row>
    <row r="39" spans="1:25" ht="14.25">
      <c r="A39" s="1">
        <v>10</v>
      </c>
      <c r="B39" s="3">
        <v>0.36805555555555558</v>
      </c>
      <c r="C39" s="63">
        <v>0.37847222222222227</v>
      </c>
      <c r="E39" s="135"/>
      <c r="F39" s="90"/>
      <c r="G39" s="135"/>
      <c r="H39" s="90"/>
      <c r="I39" s="136"/>
      <c r="J39" s="90"/>
      <c r="K39" s="136"/>
      <c r="L39" s="108">
        <v>0.38541666666666902</v>
      </c>
      <c r="M39" s="136">
        <v>35</v>
      </c>
      <c r="N39" s="108">
        <v>0.41666666666666669</v>
      </c>
      <c r="O39" s="136">
        <v>40</v>
      </c>
      <c r="P39" s="137">
        <v>0.46875000000003297</v>
      </c>
      <c r="Q39" s="136">
        <v>40</v>
      </c>
      <c r="R39" s="108">
        <v>0.500000000000005</v>
      </c>
      <c r="S39" s="136">
        <v>40</v>
      </c>
      <c r="T39" s="2">
        <v>0.54097222222199304</v>
      </c>
      <c r="U39" s="136">
        <v>40</v>
      </c>
      <c r="W39" s="29"/>
      <c r="X39" s="35"/>
      <c r="Y39" s="35"/>
    </row>
    <row r="40" spans="1:25" ht="14.25">
      <c r="A40" s="77">
        <v>11</v>
      </c>
      <c r="B40" s="78">
        <v>0.24305555555555555</v>
      </c>
      <c r="C40" s="96">
        <v>0.25347222222222221</v>
      </c>
      <c r="D40" s="78">
        <v>0.26041666666666669</v>
      </c>
      <c r="E40" s="97">
        <v>30</v>
      </c>
      <c r="F40" s="78">
        <v>0.28472222222222221</v>
      </c>
      <c r="G40" s="97">
        <v>35</v>
      </c>
      <c r="H40" s="98">
        <v>0.32152777777777802</v>
      </c>
      <c r="I40" s="97">
        <v>35</v>
      </c>
      <c r="J40" s="78">
        <v>0.34930555555556198</v>
      </c>
      <c r="K40" s="97">
        <v>40</v>
      </c>
      <c r="L40" s="98">
        <v>0.39236111111111599</v>
      </c>
      <c r="M40" s="97">
        <v>35</v>
      </c>
      <c r="N40" s="78">
        <v>0.4236111111111111</v>
      </c>
      <c r="O40" s="97">
        <v>40</v>
      </c>
      <c r="P40" s="99">
        <v>0.47569444444448</v>
      </c>
      <c r="Q40" s="97">
        <v>40</v>
      </c>
      <c r="R40" s="78">
        <v>0.50694444444444997</v>
      </c>
      <c r="S40" s="97">
        <v>40</v>
      </c>
      <c r="T40" s="78">
        <v>0.54722222222194805</v>
      </c>
      <c r="U40" s="97">
        <v>40</v>
      </c>
      <c r="W40" s="29"/>
      <c r="X40" s="35"/>
      <c r="Y40" s="35"/>
    </row>
    <row r="41" spans="1:25" ht="14.25">
      <c r="A41" s="77">
        <v>12</v>
      </c>
      <c r="B41" s="78">
        <v>0.3125</v>
      </c>
      <c r="C41" s="96">
        <v>0.32291666666666669</v>
      </c>
      <c r="D41" s="100"/>
      <c r="E41" s="101"/>
      <c r="F41" s="100"/>
      <c r="G41" s="101"/>
      <c r="H41" s="78">
        <v>0.32986111111111099</v>
      </c>
      <c r="I41" s="47">
        <v>35</v>
      </c>
      <c r="J41" s="78">
        <v>0.357638888888898</v>
      </c>
      <c r="K41" s="47">
        <v>40</v>
      </c>
      <c r="L41" s="78">
        <v>0.39930555555556302</v>
      </c>
      <c r="M41" s="47">
        <v>40</v>
      </c>
      <c r="N41" s="78">
        <v>0.43055555555555503</v>
      </c>
      <c r="O41" s="47">
        <v>40</v>
      </c>
      <c r="P41" s="102">
        <v>0.48263888888892698</v>
      </c>
      <c r="Q41" s="47">
        <v>40</v>
      </c>
      <c r="R41" s="78">
        <v>0.51388888888889495</v>
      </c>
      <c r="S41" s="47">
        <v>40</v>
      </c>
      <c r="T41" s="98">
        <v>0.55347222222190195</v>
      </c>
      <c r="U41" s="47">
        <v>40</v>
      </c>
      <c r="W41" s="29"/>
      <c r="X41" s="35"/>
      <c r="Y41" s="35"/>
    </row>
    <row r="42" spans="1:25" s="35" customFormat="1" ht="14.25">
      <c r="A42" s="113"/>
      <c r="B42" s="79"/>
      <c r="C42" s="114"/>
      <c r="D42" s="82"/>
      <c r="E42" s="82"/>
      <c r="F42" s="82"/>
      <c r="G42" s="82"/>
      <c r="H42" s="79"/>
      <c r="I42" s="115"/>
      <c r="J42" s="79"/>
      <c r="K42" s="115"/>
      <c r="L42" s="79"/>
      <c r="M42" s="115"/>
      <c r="N42" s="79"/>
      <c r="O42" s="115"/>
      <c r="P42" s="83"/>
      <c r="Q42" s="115"/>
      <c r="R42" s="79"/>
      <c r="S42" s="115"/>
      <c r="T42" s="80"/>
      <c r="U42" s="115"/>
      <c r="W42" s="29"/>
    </row>
    <row r="43" spans="1:25" ht="14.25">
      <c r="A43" s="1" t="s">
        <v>0</v>
      </c>
      <c r="B43" s="1" t="s">
        <v>35</v>
      </c>
      <c r="C43" s="1"/>
      <c r="D43" s="1" t="s">
        <v>2</v>
      </c>
      <c r="E43" s="1"/>
      <c r="F43" s="1" t="s">
        <v>36</v>
      </c>
      <c r="G43" s="1"/>
      <c r="H43" s="1" t="s">
        <v>2</v>
      </c>
      <c r="I43" s="1"/>
      <c r="J43" s="1" t="s">
        <v>36</v>
      </c>
      <c r="K43" s="1"/>
      <c r="L43" s="1" t="s">
        <v>2</v>
      </c>
      <c r="M43" s="1"/>
      <c r="N43" s="1" t="s">
        <v>36</v>
      </c>
      <c r="O43" s="1"/>
      <c r="P43" s="1" t="s">
        <v>2</v>
      </c>
      <c r="Q43" s="1"/>
      <c r="R43" s="1" t="s">
        <v>36</v>
      </c>
      <c r="S43" s="1"/>
      <c r="T43" s="2" t="s">
        <v>25</v>
      </c>
      <c r="U43" s="37" t="s">
        <v>80</v>
      </c>
      <c r="V43" s="2" t="s">
        <v>5</v>
      </c>
      <c r="W43" s="2"/>
      <c r="X43" s="35"/>
      <c r="Y43" s="35"/>
    </row>
    <row r="44" spans="1:25" ht="14.25">
      <c r="A44" s="1">
        <v>1</v>
      </c>
      <c r="C44" s="30"/>
      <c r="D44" s="90"/>
      <c r="E44" s="30"/>
      <c r="F44" s="134">
        <v>0.62152777777777779</v>
      </c>
      <c r="G44" s="30"/>
      <c r="H44" s="2">
        <v>0.62847222222135002</v>
      </c>
      <c r="I44" s="30">
        <v>40</v>
      </c>
      <c r="J44" s="108">
        <v>0.65972222222208399</v>
      </c>
      <c r="K44" s="30">
        <v>40</v>
      </c>
      <c r="L44" s="2">
        <v>0.69999999997906603</v>
      </c>
      <c r="M44" s="30">
        <v>40</v>
      </c>
      <c r="N44" s="108">
        <v>0.73124999999669404</v>
      </c>
      <c r="O44" s="30">
        <v>40</v>
      </c>
      <c r="P44" s="137">
        <v>0.77777777792431602</v>
      </c>
      <c r="Q44" s="30">
        <v>40</v>
      </c>
      <c r="R44" s="108">
        <v>0.80902777780091994</v>
      </c>
      <c r="S44" s="30">
        <v>40</v>
      </c>
      <c r="T44" s="3" t="s">
        <v>58</v>
      </c>
      <c r="U44" s="3">
        <v>0.84375</v>
      </c>
      <c r="V44" s="3">
        <v>0.85069444444444453</v>
      </c>
      <c r="W44" s="3"/>
      <c r="X44" s="35"/>
      <c r="Y44" s="35"/>
    </row>
    <row r="45" spans="1:25" ht="14.25">
      <c r="A45" s="1">
        <v>2</v>
      </c>
      <c r="B45" s="3">
        <v>0.52083333333334003</v>
      </c>
      <c r="C45" s="30">
        <v>40</v>
      </c>
      <c r="D45" s="108">
        <v>0.55972222222185597</v>
      </c>
      <c r="E45" s="30">
        <v>40</v>
      </c>
      <c r="F45" s="108">
        <v>0.59097222222216095</v>
      </c>
      <c r="G45" s="30">
        <v>40</v>
      </c>
      <c r="H45" s="108">
        <v>0.63402777777777775</v>
      </c>
      <c r="I45" s="30">
        <v>40</v>
      </c>
      <c r="J45" s="108">
        <v>0.66527777777777775</v>
      </c>
      <c r="K45" s="30">
        <v>40</v>
      </c>
      <c r="L45" s="108">
        <v>0.70624999997557703</v>
      </c>
      <c r="M45" s="30">
        <v>40</v>
      </c>
      <c r="N45" s="108">
        <v>0.73749999999614302</v>
      </c>
      <c r="O45" s="30">
        <v>40</v>
      </c>
      <c r="P45" s="139"/>
      <c r="Q45" s="30"/>
      <c r="R45" s="90"/>
      <c r="S45" s="30"/>
      <c r="T45" s="3" t="s">
        <v>37</v>
      </c>
      <c r="U45" s="3">
        <v>0.77222222222222225</v>
      </c>
      <c r="V45" s="3">
        <v>0.77916666666666667</v>
      </c>
      <c r="W45" s="3"/>
      <c r="X45" s="35"/>
      <c r="Y45" s="35"/>
    </row>
    <row r="46" spans="1:25" ht="14.25">
      <c r="A46" s="1">
        <v>3</v>
      </c>
      <c r="B46" s="3">
        <v>0.52777777777778501</v>
      </c>
      <c r="C46" s="136">
        <v>40</v>
      </c>
      <c r="D46" s="2">
        <v>0.56597222222180998</v>
      </c>
      <c r="E46" s="136">
        <v>40</v>
      </c>
      <c r="F46" s="108">
        <v>0.59722222222215404</v>
      </c>
      <c r="G46" s="136">
        <v>40</v>
      </c>
      <c r="H46" s="2">
        <v>0.63958333333420503</v>
      </c>
      <c r="I46" s="136">
        <v>40</v>
      </c>
      <c r="J46" s="108">
        <v>0.67083333333347195</v>
      </c>
      <c r="K46" s="136">
        <v>40</v>
      </c>
      <c r="L46" s="108">
        <v>0.71249999997208802</v>
      </c>
      <c r="M46" s="136">
        <v>40</v>
      </c>
      <c r="N46" s="108">
        <v>0.74374999999559199</v>
      </c>
      <c r="O46" s="136">
        <v>40</v>
      </c>
      <c r="P46" s="4">
        <v>0.78472222241760703</v>
      </c>
      <c r="Q46" s="136">
        <v>40</v>
      </c>
      <c r="R46" s="108">
        <v>0.81597222225307897</v>
      </c>
      <c r="S46" s="136">
        <v>35</v>
      </c>
      <c r="T46" s="3" t="s">
        <v>38</v>
      </c>
      <c r="U46" s="3">
        <v>0.84722222222222221</v>
      </c>
      <c r="V46" s="3">
        <v>0.85416666666666663</v>
      </c>
      <c r="W46" s="3"/>
      <c r="X46" s="35"/>
      <c r="Y46" s="35"/>
    </row>
    <row r="47" spans="1:25" ht="14.25">
      <c r="A47" s="1">
        <v>4</v>
      </c>
      <c r="B47" s="3">
        <v>0.53472222222222998</v>
      </c>
      <c r="C47" s="136">
        <v>40</v>
      </c>
      <c r="D47" s="108">
        <v>0.572222222221764</v>
      </c>
      <c r="E47" s="136">
        <v>40</v>
      </c>
      <c r="F47" s="108">
        <v>0.60347222222214703</v>
      </c>
      <c r="G47" s="136">
        <v>40</v>
      </c>
      <c r="H47" s="108">
        <v>0.64513888889063298</v>
      </c>
      <c r="I47" s="136">
        <v>40</v>
      </c>
      <c r="J47" s="108">
        <v>0.67638888888916504</v>
      </c>
      <c r="K47" s="136">
        <v>40</v>
      </c>
      <c r="L47" s="4">
        <v>0.71874999996859901</v>
      </c>
      <c r="M47" s="136">
        <v>40</v>
      </c>
      <c r="N47" s="108">
        <v>0.74999999999504097</v>
      </c>
      <c r="O47" s="136">
        <v>40</v>
      </c>
      <c r="P47" s="108">
        <v>0.79166666691089704</v>
      </c>
      <c r="Q47" s="136">
        <v>40</v>
      </c>
      <c r="R47" s="108">
        <v>0.822916666705237</v>
      </c>
      <c r="S47" s="136">
        <v>35</v>
      </c>
      <c r="T47" s="3" t="s">
        <v>39</v>
      </c>
      <c r="U47" s="3">
        <v>0.85416666666666663</v>
      </c>
      <c r="V47" s="3">
        <v>0.86111111111111116</v>
      </c>
      <c r="W47" s="3"/>
      <c r="X47" s="35"/>
      <c r="Y47" s="35"/>
    </row>
    <row r="48" spans="1:25" ht="14.25">
      <c r="A48" s="1">
        <v>5</v>
      </c>
      <c r="B48" s="3">
        <v>0.54097222222222219</v>
      </c>
      <c r="C48" s="136">
        <v>40</v>
      </c>
      <c r="D48" s="2">
        <v>0.57847222222171801</v>
      </c>
      <c r="E48" s="136">
        <v>40</v>
      </c>
      <c r="F48" s="108">
        <v>0.60972222222214001</v>
      </c>
      <c r="G48" s="136">
        <v>40</v>
      </c>
      <c r="H48" s="2">
        <v>0.65069444444706104</v>
      </c>
      <c r="I48" s="136">
        <v>40</v>
      </c>
      <c r="J48" s="108">
        <v>0.68194444444485802</v>
      </c>
      <c r="K48" s="136">
        <v>40</v>
      </c>
      <c r="L48" s="137">
        <v>0.72499999996511</v>
      </c>
      <c r="M48" s="136">
        <v>40</v>
      </c>
      <c r="N48" s="108">
        <v>0.75624999999449005</v>
      </c>
      <c r="O48" s="136">
        <v>40</v>
      </c>
      <c r="P48" s="2">
        <v>0.80208333333333337</v>
      </c>
      <c r="Q48" s="136">
        <v>35</v>
      </c>
      <c r="R48" s="108">
        <v>0.83333333333333337</v>
      </c>
      <c r="S48" s="136">
        <v>35</v>
      </c>
      <c r="T48" s="3" t="s">
        <v>63</v>
      </c>
      <c r="U48" s="3">
        <v>0.86458333333333337</v>
      </c>
      <c r="V48" s="3">
        <v>0.87152777777777779</v>
      </c>
      <c r="W48" s="3"/>
      <c r="X48" s="35"/>
      <c r="Y48" s="35"/>
    </row>
    <row r="49" spans="1:32" ht="14.25">
      <c r="A49" s="1">
        <v>6</v>
      </c>
      <c r="B49" s="3">
        <v>0.54722222222221395</v>
      </c>
      <c r="C49" s="138">
        <v>40</v>
      </c>
      <c r="D49" s="108">
        <v>0.58472222222167203</v>
      </c>
      <c r="E49" s="138">
        <v>40</v>
      </c>
      <c r="F49" s="108">
        <v>0.61597222222213299</v>
      </c>
      <c r="G49" s="138">
        <v>40</v>
      </c>
      <c r="H49" s="108">
        <v>0.65625000000348899</v>
      </c>
      <c r="I49" s="138">
        <v>40</v>
      </c>
      <c r="J49" s="108">
        <v>0.687500000000551</v>
      </c>
      <c r="K49" s="138">
        <v>40</v>
      </c>
      <c r="L49" s="4">
        <v>0.73124999996162099</v>
      </c>
      <c r="M49" s="138">
        <v>40</v>
      </c>
      <c r="N49" s="108">
        <v>0.76249999999393903</v>
      </c>
      <c r="O49" s="138">
        <v>40</v>
      </c>
      <c r="P49" s="90"/>
      <c r="Q49" s="138"/>
      <c r="R49" s="90"/>
      <c r="S49" s="138"/>
      <c r="T49" s="3" t="s">
        <v>40</v>
      </c>
      <c r="U49" s="3">
        <v>0.79722222222222217</v>
      </c>
      <c r="V49" s="3">
        <v>0.8041666666666667</v>
      </c>
      <c r="W49" s="3"/>
      <c r="X49" s="35"/>
      <c r="Y49" s="35"/>
    </row>
    <row r="50" spans="1:32" ht="14.25">
      <c r="A50" s="1">
        <v>7</v>
      </c>
      <c r="B50" s="3">
        <v>0.55347222222220704</v>
      </c>
      <c r="C50" s="136">
        <v>40</v>
      </c>
      <c r="D50" s="2">
        <v>0.59097222222162604</v>
      </c>
      <c r="E50" s="136">
        <v>40</v>
      </c>
      <c r="F50" s="108">
        <v>0.62222222222212598</v>
      </c>
      <c r="G50" s="136">
        <v>40</v>
      </c>
      <c r="H50" s="2">
        <v>0.66249999999999998</v>
      </c>
      <c r="I50" s="136">
        <v>40</v>
      </c>
      <c r="J50" s="108">
        <v>0.69374999999999998</v>
      </c>
      <c r="K50" s="136">
        <v>40</v>
      </c>
      <c r="L50" s="137">
        <v>0.73749999995813198</v>
      </c>
      <c r="M50" s="136">
        <v>40</v>
      </c>
      <c r="N50" s="108">
        <v>0.768749999993388</v>
      </c>
      <c r="O50" s="136">
        <v>40</v>
      </c>
      <c r="P50" s="108"/>
      <c r="Q50" s="136"/>
      <c r="R50" s="108"/>
      <c r="S50" s="136"/>
      <c r="T50" s="3" t="s">
        <v>60</v>
      </c>
      <c r="U50" s="3">
        <v>0.80347222222222225</v>
      </c>
      <c r="V50" s="3">
        <v>0.81041666666666667</v>
      </c>
      <c r="W50" s="3"/>
      <c r="X50" s="35"/>
      <c r="Y50" s="35"/>
    </row>
    <row r="51" spans="1:32" ht="14.25">
      <c r="A51" s="1">
        <v>8</v>
      </c>
      <c r="B51" s="3">
        <v>0.55972222222219903</v>
      </c>
      <c r="C51" s="30">
        <v>40</v>
      </c>
      <c r="D51" s="108">
        <v>0.59722222222157995</v>
      </c>
      <c r="E51" s="30">
        <v>40</v>
      </c>
      <c r="F51" s="108">
        <v>0.62847222222211896</v>
      </c>
      <c r="G51" s="30">
        <v>40</v>
      </c>
      <c r="H51" s="108">
        <v>0.66874999999651097</v>
      </c>
      <c r="I51" s="30">
        <v>40</v>
      </c>
      <c r="J51" s="108">
        <v>0.69999999999944895</v>
      </c>
      <c r="K51" s="30">
        <v>40</v>
      </c>
      <c r="L51" s="4">
        <v>0.74374999995464297</v>
      </c>
      <c r="M51" s="30">
        <v>40</v>
      </c>
      <c r="N51" s="108">
        <v>0.77499999999283697</v>
      </c>
      <c r="O51" s="30">
        <v>40</v>
      </c>
      <c r="P51" s="2"/>
      <c r="Q51" s="30"/>
      <c r="R51" s="108"/>
      <c r="S51" s="30"/>
      <c r="T51" s="3" t="s">
        <v>64</v>
      </c>
      <c r="U51" s="3">
        <v>0.80972222222222223</v>
      </c>
      <c r="V51" s="3">
        <v>0.81666666666666676</v>
      </c>
      <c r="W51" s="3"/>
      <c r="X51" s="35"/>
      <c r="Y51" s="35"/>
    </row>
    <row r="52" spans="1:32" ht="14.25">
      <c r="A52" s="1">
        <v>9</v>
      </c>
      <c r="B52" s="3">
        <v>0.56597222222219101</v>
      </c>
      <c r="C52" s="136">
        <v>40</v>
      </c>
      <c r="D52" s="2">
        <v>0.60347222222153396</v>
      </c>
      <c r="E52" s="136">
        <v>40</v>
      </c>
      <c r="F52" s="108">
        <v>0.63472222222211205</v>
      </c>
      <c r="G52" s="136">
        <v>40</v>
      </c>
      <c r="H52" s="2">
        <v>0.67499999999302196</v>
      </c>
      <c r="I52" s="136">
        <v>40</v>
      </c>
      <c r="J52" s="108">
        <v>0.70624999999889804</v>
      </c>
      <c r="K52" s="136">
        <v>40</v>
      </c>
      <c r="L52" s="137">
        <v>0.74999999995115396</v>
      </c>
      <c r="M52" s="136">
        <v>40</v>
      </c>
      <c r="N52" s="108">
        <v>0.78124999999228595</v>
      </c>
      <c r="O52" s="136">
        <v>40</v>
      </c>
      <c r="P52" s="108">
        <v>0.8125</v>
      </c>
      <c r="Q52" s="136">
        <v>35</v>
      </c>
      <c r="R52" s="108">
        <v>0.84375</v>
      </c>
      <c r="S52" s="136">
        <v>35</v>
      </c>
      <c r="T52" s="3" t="s">
        <v>61</v>
      </c>
      <c r="U52" s="3">
        <v>0.875</v>
      </c>
      <c r="V52" s="3">
        <v>0.88194444444444453</v>
      </c>
      <c r="W52" s="3"/>
      <c r="X52" s="35"/>
      <c r="Y52" s="35"/>
    </row>
    <row r="53" spans="1:32" ht="14.25">
      <c r="A53" s="1">
        <v>10</v>
      </c>
      <c r="B53" s="3">
        <v>0.572222222222183</v>
      </c>
      <c r="C53" s="136">
        <v>40</v>
      </c>
      <c r="D53" s="108">
        <v>0.60972222222148797</v>
      </c>
      <c r="E53" s="136">
        <v>40</v>
      </c>
      <c r="F53" s="108">
        <v>0.64097222222210504</v>
      </c>
      <c r="G53" s="136">
        <v>40</v>
      </c>
      <c r="H53" s="108">
        <v>0.68124999998953295</v>
      </c>
      <c r="I53" s="136">
        <v>40</v>
      </c>
      <c r="J53" s="108">
        <v>0.71249999999834701</v>
      </c>
      <c r="K53" s="136">
        <v>40</v>
      </c>
      <c r="L53" s="4">
        <v>0.75694444444444453</v>
      </c>
      <c r="M53" s="136">
        <v>40</v>
      </c>
      <c r="N53" s="108">
        <v>0.78819444444444453</v>
      </c>
      <c r="O53" s="136">
        <v>40</v>
      </c>
      <c r="P53" s="2">
        <v>0.82291666666666663</v>
      </c>
      <c r="Q53" s="136">
        <v>30</v>
      </c>
      <c r="R53" s="108">
        <v>0.85069444444444453</v>
      </c>
      <c r="S53" s="136">
        <v>30</v>
      </c>
      <c r="T53" s="3" t="s">
        <v>13</v>
      </c>
      <c r="U53" s="3">
        <v>0.87847222222222221</v>
      </c>
      <c r="V53" s="3">
        <v>0.88541666666666663</v>
      </c>
      <c r="W53" s="3"/>
      <c r="X53" s="35"/>
      <c r="Y53" s="35"/>
    </row>
    <row r="54" spans="1:32" ht="14.25">
      <c r="A54" s="77">
        <v>11</v>
      </c>
      <c r="B54" s="78">
        <v>0.57847222222217498</v>
      </c>
      <c r="C54" s="97">
        <v>40</v>
      </c>
      <c r="D54" s="98">
        <v>0.61597222222144199</v>
      </c>
      <c r="E54" s="97">
        <v>40</v>
      </c>
      <c r="F54" s="78">
        <v>0.64722222222209802</v>
      </c>
      <c r="G54" s="97">
        <v>40</v>
      </c>
      <c r="H54" s="98">
        <v>0.68749999998604405</v>
      </c>
      <c r="I54" s="97">
        <v>40</v>
      </c>
      <c r="J54" s="78">
        <v>0.71874999999779599</v>
      </c>
      <c r="K54" s="97">
        <v>40</v>
      </c>
      <c r="L54" s="102">
        <v>0.76388888893773499</v>
      </c>
      <c r="M54" s="97">
        <v>40</v>
      </c>
      <c r="N54" s="78">
        <v>0.795138888896603</v>
      </c>
      <c r="O54" s="97">
        <v>40</v>
      </c>
      <c r="P54" s="100"/>
      <c r="Q54" s="97"/>
      <c r="R54" s="100"/>
      <c r="S54" s="97"/>
      <c r="T54" s="78" t="s">
        <v>65</v>
      </c>
      <c r="U54" s="78">
        <v>0.82986111111111116</v>
      </c>
      <c r="V54" s="78">
        <v>0.83680555555555547</v>
      </c>
      <c r="W54" s="3"/>
      <c r="X54" s="35"/>
      <c r="Y54" s="35"/>
    </row>
    <row r="55" spans="1:32" ht="14.25">
      <c r="A55" s="77">
        <v>12</v>
      </c>
      <c r="B55" s="78">
        <v>0.58472222222216796</v>
      </c>
      <c r="C55" s="47">
        <v>40</v>
      </c>
      <c r="D55" s="78">
        <v>0.622222222221396</v>
      </c>
      <c r="E55" s="47">
        <v>40</v>
      </c>
      <c r="F55" s="78">
        <v>0.653472222222091</v>
      </c>
      <c r="G55" s="47">
        <v>40</v>
      </c>
      <c r="H55" s="78">
        <v>0.69374999998255504</v>
      </c>
      <c r="I55" s="47">
        <v>40</v>
      </c>
      <c r="J55" s="78">
        <v>0.72499999999724496</v>
      </c>
      <c r="K55" s="47">
        <v>40</v>
      </c>
      <c r="L55" s="99">
        <v>0.770833333431026</v>
      </c>
      <c r="M55" s="47">
        <v>40</v>
      </c>
      <c r="N55" s="78">
        <v>0.80208333334876203</v>
      </c>
      <c r="O55" s="47">
        <v>40</v>
      </c>
      <c r="P55" s="78">
        <v>0.83333333387063901</v>
      </c>
      <c r="Q55" s="47">
        <v>30</v>
      </c>
      <c r="R55" s="78">
        <v>0.86111111111111116</v>
      </c>
      <c r="S55" s="47">
        <v>30</v>
      </c>
      <c r="T55" s="79" t="s">
        <v>88</v>
      </c>
      <c r="U55" s="78">
        <v>0.88888888888888884</v>
      </c>
      <c r="V55" s="78">
        <v>0.89583333333333337</v>
      </c>
      <c r="W55" s="3"/>
      <c r="X55" s="35"/>
      <c r="Y55" s="35"/>
    </row>
    <row r="56" spans="1:32">
      <c r="C56" s="29"/>
      <c r="D56" s="35"/>
      <c r="E56" s="29"/>
      <c r="F56" s="35"/>
      <c r="G56" s="29"/>
      <c r="H56" s="35"/>
      <c r="I56" s="29"/>
      <c r="J56" s="35"/>
      <c r="K56" s="29"/>
      <c r="L56" s="35"/>
      <c r="M56" s="29"/>
      <c r="N56" s="35"/>
      <c r="O56" s="29"/>
      <c r="P56" s="35"/>
      <c r="Q56" s="29"/>
      <c r="R56" s="35"/>
      <c r="S56" s="29"/>
      <c r="T56" s="35"/>
      <c r="U56" s="29"/>
      <c r="V56" s="35"/>
      <c r="W56" s="29"/>
      <c r="X56" s="35"/>
      <c r="Y56" s="35"/>
    </row>
    <row r="57" spans="1:32" ht="27">
      <c r="A57" s="129" t="s">
        <v>56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0"/>
      <c r="Z57" s="5"/>
      <c r="AA57" s="5"/>
      <c r="AB57" s="5"/>
      <c r="AC57" s="5"/>
      <c r="AD57" s="5"/>
      <c r="AE57" s="5"/>
      <c r="AF57" s="5"/>
    </row>
    <row r="58" spans="1:32" ht="28.5" customHeight="1">
      <c r="A58" s="127" t="s">
        <v>99</v>
      </c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52"/>
      <c r="Q58" s="52"/>
      <c r="R58" s="52"/>
      <c r="S58" s="52"/>
      <c r="T58" s="52"/>
      <c r="U58" s="52"/>
      <c r="V58" s="52"/>
      <c r="W58" s="52"/>
      <c r="X58" s="52"/>
      <c r="Y58" s="49"/>
      <c r="Z58" s="5"/>
      <c r="AA58" s="5"/>
      <c r="AB58" s="5"/>
      <c r="AC58" s="5"/>
      <c r="AD58" s="5"/>
      <c r="AE58" s="5"/>
      <c r="AF58" s="5"/>
    </row>
    <row r="59" spans="1:32" ht="14.25">
      <c r="A59" s="1" t="s">
        <v>47</v>
      </c>
      <c r="B59" s="1" t="s">
        <v>48</v>
      </c>
      <c r="C59" s="1"/>
      <c r="D59" s="1" t="s">
        <v>49</v>
      </c>
      <c r="E59" s="1"/>
      <c r="F59" s="1" t="s">
        <v>50</v>
      </c>
      <c r="G59" s="1"/>
      <c r="H59" s="1" t="s">
        <v>51</v>
      </c>
      <c r="I59" s="1"/>
      <c r="J59" s="1" t="s">
        <v>50</v>
      </c>
      <c r="K59" s="1"/>
      <c r="L59" s="1" t="s">
        <v>51</v>
      </c>
      <c r="M59" s="1"/>
      <c r="N59" s="1" t="s">
        <v>50</v>
      </c>
      <c r="O59" s="1"/>
      <c r="P59" s="1" t="s">
        <v>51</v>
      </c>
      <c r="Q59" s="1"/>
      <c r="S59" s="29"/>
      <c r="T59" s="35"/>
      <c r="U59" s="29"/>
      <c r="V59" s="35"/>
      <c r="W59" s="29"/>
      <c r="X59" s="35"/>
    </row>
    <row r="60" spans="1:32" ht="14.25">
      <c r="A60" s="1">
        <v>1</v>
      </c>
      <c r="B60" s="3">
        <v>0.26041666666666669</v>
      </c>
      <c r="C60" s="31">
        <v>15</v>
      </c>
      <c r="D60" s="3">
        <v>0.27083333333333331</v>
      </c>
      <c r="E60" s="31">
        <v>10</v>
      </c>
      <c r="F60" s="3">
        <v>0.27777777777777779</v>
      </c>
      <c r="G60" s="31">
        <v>17</v>
      </c>
      <c r="H60" s="3">
        <v>0.2951388888888889</v>
      </c>
      <c r="I60" s="31">
        <v>17</v>
      </c>
      <c r="J60" s="3">
        <v>0.30694444444444441</v>
      </c>
      <c r="K60" s="31">
        <v>17</v>
      </c>
      <c r="L60" s="3">
        <v>0.32777777777777778</v>
      </c>
      <c r="M60" s="31">
        <v>17</v>
      </c>
      <c r="N60" s="3">
        <v>0.33958333333333335</v>
      </c>
      <c r="O60" s="31">
        <v>17</v>
      </c>
      <c r="P60" s="3">
        <v>0.3576388888888889</v>
      </c>
      <c r="Q60" s="31">
        <v>17</v>
      </c>
      <c r="S60" s="29"/>
      <c r="T60" s="35"/>
      <c r="U60" s="29"/>
      <c r="V60" s="35"/>
      <c r="W60" s="29"/>
      <c r="X60" s="35"/>
    </row>
    <row r="61" spans="1:32" ht="14.25">
      <c r="A61" s="1">
        <v>2</v>
      </c>
      <c r="B61" s="3">
        <v>0.2673611111111111</v>
      </c>
      <c r="C61" s="31">
        <v>15</v>
      </c>
      <c r="D61" s="3">
        <v>0.27777777777777779</v>
      </c>
      <c r="E61" s="31">
        <v>10</v>
      </c>
      <c r="F61" s="3">
        <v>0.28472222222222221</v>
      </c>
      <c r="G61" s="31">
        <v>17</v>
      </c>
      <c r="H61" s="3">
        <v>0.30208333333333331</v>
      </c>
      <c r="I61" s="31">
        <v>17</v>
      </c>
      <c r="J61" s="3">
        <v>0.31388888888888888</v>
      </c>
      <c r="K61" s="31">
        <v>17</v>
      </c>
      <c r="L61" s="3">
        <v>0.33680555555555558</v>
      </c>
      <c r="M61" s="31">
        <v>17</v>
      </c>
      <c r="N61" s="3">
        <v>0.34861111111111115</v>
      </c>
      <c r="O61" s="31">
        <v>17</v>
      </c>
      <c r="P61" s="3">
        <v>0.36458333333333331</v>
      </c>
      <c r="Q61" s="31">
        <v>17</v>
      </c>
      <c r="S61" s="29"/>
      <c r="T61" s="35"/>
      <c r="U61" s="29"/>
      <c r="V61" s="35"/>
      <c r="W61" s="29"/>
      <c r="X61" s="35"/>
    </row>
    <row r="62" spans="1:32" ht="14.25">
      <c r="A62" s="1" t="s">
        <v>47</v>
      </c>
      <c r="B62" s="1" t="s">
        <v>50</v>
      </c>
      <c r="C62" s="1"/>
      <c r="D62" s="1" t="s">
        <v>51</v>
      </c>
      <c r="E62" s="1"/>
      <c r="F62" s="1" t="s">
        <v>50</v>
      </c>
      <c r="G62" s="1"/>
      <c r="H62" s="1" t="s">
        <v>51</v>
      </c>
      <c r="I62" s="1"/>
      <c r="J62" s="1" t="s">
        <v>50</v>
      </c>
      <c r="K62" s="1"/>
      <c r="L62" s="1" t="s">
        <v>51</v>
      </c>
      <c r="M62" s="1"/>
      <c r="N62" s="1" t="s">
        <v>50</v>
      </c>
      <c r="O62" s="1" t="s">
        <v>52</v>
      </c>
      <c r="P62" s="1" t="s">
        <v>53</v>
      </c>
      <c r="S62" s="29"/>
      <c r="T62" s="35"/>
      <c r="U62" s="36"/>
      <c r="V62" s="36"/>
      <c r="W62" s="36"/>
      <c r="X62" s="36"/>
      <c r="Y62" s="3"/>
      <c r="Z62" s="3"/>
      <c r="AA62" s="3"/>
      <c r="AB62" s="3"/>
      <c r="AC62" s="3"/>
      <c r="AD62" s="5"/>
      <c r="AE62" s="3"/>
      <c r="AF62" s="3"/>
    </row>
    <row r="63" spans="1:32" ht="14.25">
      <c r="A63" s="1">
        <v>1</v>
      </c>
      <c r="B63" s="3">
        <v>0.36944444444444446</v>
      </c>
      <c r="C63" s="31">
        <v>17</v>
      </c>
      <c r="D63" s="3">
        <v>0.39097222222222222</v>
      </c>
      <c r="E63" s="31">
        <v>17</v>
      </c>
      <c r="F63" s="3">
        <v>0.40277777777777773</v>
      </c>
      <c r="G63" s="31">
        <v>17</v>
      </c>
      <c r="H63" s="3">
        <v>0.42152777777777778</v>
      </c>
      <c r="I63" s="31">
        <v>17</v>
      </c>
      <c r="J63" s="3">
        <v>0.43333333333333335</v>
      </c>
      <c r="K63" s="31">
        <v>17</v>
      </c>
      <c r="L63" s="3">
        <v>0.45277777777777778</v>
      </c>
      <c r="M63" s="31">
        <v>17</v>
      </c>
      <c r="N63" s="5" t="s">
        <v>54</v>
      </c>
      <c r="O63" s="3">
        <v>0.47222222222222227</v>
      </c>
      <c r="P63" s="3">
        <v>0.47916666666666669</v>
      </c>
      <c r="S63" s="29"/>
      <c r="T63" s="35"/>
      <c r="U63" s="51"/>
      <c r="V63" s="51"/>
      <c r="W63" s="51"/>
      <c r="X63" s="51"/>
      <c r="Y63" s="51"/>
      <c r="Z63" s="5"/>
      <c r="AA63" s="5"/>
      <c r="AB63" s="5"/>
      <c r="AC63" s="5"/>
      <c r="AD63" s="5"/>
      <c r="AE63" s="5"/>
      <c r="AF63" s="5"/>
    </row>
    <row r="64" spans="1:32" ht="14.25">
      <c r="A64" s="1">
        <v>2</v>
      </c>
      <c r="B64" s="3">
        <v>0.37638888888888888</v>
      </c>
      <c r="C64" s="31">
        <v>17</v>
      </c>
      <c r="D64" s="3">
        <v>0.40069444444444446</v>
      </c>
      <c r="E64" s="31">
        <v>17</v>
      </c>
      <c r="F64" s="3">
        <v>0.41250000000000003</v>
      </c>
      <c r="G64" s="31">
        <v>17</v>
      </c>
      <c r="H64" s="3">
        <v>0.43263888888888885</v>
      </c>
      <c r="I64" s="31">
        <v>17</v>
      </c>
      <c r="J64" s="3">
        <v>0.44444444444444442</v>
      </c>
      <c r="K64" s="31">
        <v>17</v>
      </c>
      <c r="L64" s="3">
        <v>0.46319444444444446</v>
      </c>
      <c r="M64" s="31">
        <v>17</v>
      </c>
      <c r="N64" s="5" t="s">
        <v>55</v>
      </c>
      <c r="O64" s="3">
        <v>0.4826388888888889</v>
      </c>
      <c r="P64" s="3">
        <v>0.48958333333333331</v>
      </c>
      <c r="R64" s="54"/>
      <c r="S64" s="55"/>
      <c r="T64" s="56"/>
      <c r="U64" s="55"/>
      <c r="V64" s="56"/>
      <c r="W64" s="55"/>
      <c r="X64" s="56"/>
      <c r="Y64" s="56"/>
      <c r="Z64" s="54"/>
      <c r="AA64" s="54"/>
      <c r="AB64" s="54"/>
      <c r="AC64" s="54"/>
      <c r="AD64" s="54"/>
    </row>
    <row r="65" spans="1:30">
      <c r="A65" s="35"/>
      <c r="B65" s="35"/>
      <c r="C65" s="29"/>
      <c r="D65" s="35"/>
      <c r="E65" s="29"/>
      <c r="F65" s="35"/>
      <c r="G65" s="29"/>
      <c r="H65" s="35"/>
      <c r="I65" s="29"/>
      <c r="J65" s="35"/>
      <c r="K65" s="29"/>
      <c r="L65" s="35"/>
      <c r="M65" s="29"/>
      <c r="N65" s="35"/>
      <c r="O65" s="29"/>
      <c r="P65" s="35"/>
      <c r="Q65" s="29"/>
      <c r="R65" s="56"/>
      <c r="S65" s="55"/>
      <c r="T65" s="56"/>
      <c r="U65" s="55"/>
      <c r="V65" s="56"/>
      <c r="W65" s="55"/>
      <c r="X65" s="56"/>
      <c r="Y65" s="56"/>
      <c r="Z65" s="54"/>
      <c r="AA65" s="54"/>
      <c r="AB65" s="54"/>
      <c r="AC65" s="54"/>
      <c r="AD65" s="54"/>
    </row>
    <row r="66" spans="1:30">
      <c r="A66" s="35"/>
      <c r="B66" s="35"/>
      <c r="C66" s="29"/>
      <c r="D66" s="35"/>
      <c r="E66" s="29"/>
      <c r="F66" s="35"/>
      <c r="G66" s="29"/>
      <c r="H66" s="35"/>
      <c r="I66" s="29"/>
      <c r="J66" s="35"/>
      <c r="K66" s="29"/>
      <c r="L66" s="35"/>
      <c r="M66" s="29"/>
      <c r="N66" s="35"/>
      <c r="O66" s="29"/>
      <c r="P66" s="35"/>
      <c r="Q66" s="29"/>
      <c r="R66" s="56"/>
      <c r="S66" s="55"/>
      <c r="T66" s="56"/>
      <c r="U66" s="55"/>
      <c r="V66" s="56"/>
      <c r="W66" s="55"/>
      <c r="X66" s="56"/>
      <c r="Y66" s="56"/>
      <c r="Z66" s="54"/>
      <c r="AA66" s="54"/>
      <c r="AB66" s="54"/>
      <c r="AC66" s="54"/>
      <c r="AD66" s="54"/>
    </row>
    <row r="67" spans="1:30">
      <c r="A67" s="35"/>
      <c r="B67" s="35"/>
      <c r="C67" s="29"/>
      <c r="D67" s="35"/>
      <c r="E67" s="29"/>
      <c r="F67" s="35"/>
      <c r="G67" s="29"/>
      <c r="H67" s="35"/>
      <c r="I67" s="29"/>
      <c r="J67" s="35"/>
      <c r="K67" s="29"/>
      <c r="L67" s="35"/>
      <c r="M67" s="29"/>
      <c r="N67" s="35"/>
      <c r="O67" s="29"/>
      <c r="P67" s="35"/>
      <c r="Q67" s="29"/>
      <c r="R67" s="56"/>
      <c r="S67" s="55"/>
      <c r="T67" s="56"/>
      <c r="U67" s="55"/>
      <c r="V67" s="56"/>
      <c r="W67" s="55"/>
      <c r="X67" s="56"/>
      <c r="Y67" s="56"/>
      <c r="Z67" s="54"/>
      <c r="AA67" s="54"/>
      <c r="AB67" s="54"/>
      <c r="AC67" s="54"/>
      <c r="AD67" s="54"/>
    </row>
    <row r="68" spans="1:30" s="35" customFormat="1">
      <c r="C68" s="29"/>
      <c r="E68" s="29"/>
      <c r="G68" s="29"/>
      <c r="I68" s="29"/>
      <c r="K68" s="29"/>
      <c r="M68" s="29"/>
      <c r="O68" s="29"/>
      <c r="Q68" s="29"/>
      <c r="S68" s="29"/>
      <c r="U68" s="29"/>
      <c r="W68" s="29"/>
    </row>
    <row r="69" spans="1:30" s="35" customFormat="1">
      <c r="C69" s="29"/>
      <c r="E69" s="29"/>
      <c r="G69" s="29"/>
      <c r="I69" s="29"/>
      <c r="K69" s="29"/>
      <c r="M69" s="29"/>
      <c r="O69" s="29"/>
      <c r="Q69" s="29"/>
      <c r="S69" s="29"/>
      <c r="U69" s="29"/>
      <c r="W69" s="29"/>
    </row>
    <row r="70" spans="1:30" s="35" customFormat="1">
      <c r="C70" s="29"/>
      <c r="E70" s="29"/>
      <c r="G70" s="29"/>
      <c r="I70" s="29"/>
      <c r="K70" s="29"/>
      <c r="M70" s="29"/>
      <c r="O70" s="29"/>
      <c r="Q70" s="29"/>
      <c r="S70" s="29"/>
      <c r="U70" s="29"/>
      <c r="W70" s="29"/>
    </row>
    <row r="71" spans="1:30" s="35" customFormat="1">
      <c r="C71" s="29"/>
      <c r="E71" s="29"/>
      <c r="G71" s="29"/>
      <c r="I71" s="29"/>
      <c r="K71" s="29"/>
      <c r="M71" s="29"/>
      <c r="O71" s="29"/>
      <c r="Q71" s="29"/>
      <c r="S71" s="29"/>
      <c r="U71" s="29"/>
      <c r="W71" s="29"/>
    </row>
    <row r="72" spans="1:30" s="35" customFormat="1">
      <c r="S72" s="29"/>
      <c r="U72" s="29"/>
      <c r="W72" s="29"/>
    </row>
    <row r="73" spans="1:30" s="35" customFormat="1">
      <c r="S73" s="29"/>
      <c r="U73" s="29"/>
      <c r="W73" s="29"/>
    </row>
    <row r="74" spans="1:30" s="35" customFormat="1">
      <c r="S74" s="29"/>
      <c r="U74" s="29"/>
      <c r="W74" s="29"/>
    </row>
    <row r="75" spans="1:30" s="35" customFormat="1">
      <c r="C75" s="29"/>
      <c r="E75" s="29"/>
      <c r="G75" s="29"/>
      <c r="I75" s="29"/>
      <c r="K75" s="29"/>
      <c r="M75" s="29"/>
      <c r="O75" s="29"/>
      <c r="Q75" s="29"/>
      <c r="S75" s="29"/>
      <c r="U75" s="29"/>
      <c r="W75" s="29"/>
    </row>
    <row r="76" spans="1:30" s="35" customFormat="1">
      <c r="C76" s="29"/>
      <c r="E76" s="29"/>
      <c r="G76" s="29"/>
      <c r="I76" s="29"/>
      <c r="K76" s="29"/>
      <c r="M76" s="29"/>
      <c r="O76" s="29"/>
      <c r="Q76" s="29"/>
      <c r="S76" s="29"/>
      <c r="U76" s="29"/>
      <c r="W76" s="29"/>
    </row>
    <row r="77" spans="1:30" s="35" customFormat="1">
      <c r="C77" s="29"/>
      <c r="E77" s="29"/>
      <c r="G77" s="29"/>
      <c r="I77" s="29"/>
      <c r="K77" s="29"/>
      <c r="M77" s="29"/>
      <c r="O77" s="29"/>
      <c r="Q77" s="29"/>
      <c r="S77" s="29"/>
      <c r="U77" s="29"/>
      <c r="W77" s="29"/>
    </row>
    <row r="78" spans="1:30" s="35" customFormat="1">
      <c r="C78" s="29"/>
      <c r="E78" s="29"/>
      <c r="G78" s="29"/>
      <c r="I78" s="29"/>
      <c r="K78" s="29"/>
      <c r="M78" s="29"/>
      <c r="O78" s="29"/>
      <c r="Q78" s="29"/>
      <c r="S78" s="29"/>
      <c r="U78" s="29"/>
      <c r="W78" s="29"/>
    </row>
    <row r="79" spans="1:30" s="35" customFormat="1">
      <c r="C79" s="29"/>
      <c r="E79" s="29"/>
      <c r="G79" s="29"/>
      <c r="I79" s="29"/>
      <c r="K79" s="29"/>
      <c r="M79" s="29"/>
      <c r="O79" s="29"/>
      <c r="Q79" s="29"/>
      <c r="S79" s="29"/>
      <c r="U79" s="29"/>
      <c r="W79" s="29"/>
    </row>
    <row r="80" spans="1:30" s="35" customFormat="1">
      <c r="C80" s="29"/>
      <c r="E80" s="29"/>
      <c r="G80" s="29"/>
      <c r="I80" s="29"/>
      <c r="K80" s="29"/>
      <c r="M80" s="29"/>
      <c r="O80" s="29"/>
      <c r="Q80" s="29"/>
      <c r="S80" s="29"/>
      <c r="U80" s="29"/>
      <c r="W80" s="29"/>
    </row>
    <row r="81" spans="3:23" s="35" customFormat="1">
      <c r="C81" s="29"/>
      <c r="E81" s="29"/>
      <c r="G81" s="29"/>
      <c r="I81" s="29"/>
      <c r="K81" s="29"/>
      <c r="M81" s="29"/>
      <c r="O81" s="29"/>
      <c r="Q81" s="29"/>
      <c r="S81" s="29"/>
      <c r="U81" s="29"/>
      <c r="W81" s="29"/>
    </row>
    <row r="82" spans="3:23" s="35" customFormat="1">
      <c r="C82" s="29"/>
      <c r="E82" s="29"/>
      <c r="G82" s="29"/>
      <c r="I82" s="29"/>
      <c r="K82" s="29"/>
      <c r="M82" s="29"/>
      <c r="O82" s="29"/>
      <c r="Q82" s="29"/>
      <c r="S82" s="29"/>
      <c r="U82" s="29"/>
      <c r="W82" s="29"/>
    </row>
    <row r="83" spans="3:23" s="35" customFormat="1">
      <c r="C83" s="29"/>
      <c r="E83" s="29"/>
      <c r="G83" s="29"/>
      <c r="I83" s="29"/>
      <c r="K83" s="29"/>
      <c r="M83" s="29"/>
      <c r="O83" s="29"/>
      <c r="Q83" s="29"/>
      <c r="S83" s="29"/>
      <c r="U83" s="29"/>
      <c r="W83" s="29"/>
    </row>
    <row r="84" spans="3:23" s="35" customFormat="1">
      <c r="C84" s="29"/>
      <c r="E84" s="29"/>
      <c r="G84" s="29"/>
      <c r="I84" s="29"/>
      <c r="K84" s="29"/>
      <c r="M84" s="29"/>
      <c r="O84" s="29"/>
      <c r="Q84" s="29"/>
      <c r="S84" s="29"/>
      <c r="U84" s="29"/>
      <c r="W84" s="29"/>
    </row>
    <row r="85" spans="3:23" s="35" customFormat="1">
      <c r="C85" s="29"/>
      <c r="E85" s="29"/>
      <c r="G85" s="29"/>
      <c r="I85" s="29"/>
      <c r="K85" s="29"/>
      <c r="M85" s="29"/>
      <c r="O85" s="29"/>
      <c r="Q85" s="29"/>
      <c r="S85" s="29"/>
      <c r="U85" s="29"/>
      <c r="W85" s="29"/>
    </row>
    <row r="86" spans="3:23" s="35" customFormat="1">
      <c r="C86" s="29"/>
      <c r="E86" s="29"/>
      <c r="G86" s="29"/>
      <c r="I86" s="29"/>
      <c r="K86" s="29"/>
      <c r="M86" s="29"/>
      <c r="O86" s="29"/>
      <c r="Q86" s="29"/>
      <c r="S86" s="29"/>
      <c r="U86" s="29"/>
      <c r="W86" s="29"/>
    </row>
    <row r="87" spans="3:23" s="35" customFormat="1">
      <c r="C87" s="29"/>
      <c r="E87" s="29"/>
      <c r="G87" s="29"/>
      <c r="I87" s="29"/>
      <c r="K87" s="29"/>
      <c r="M87" s="29"/>
      <c r="O87" s="29"/>
      <c r="Q87" s="29"/>
      <c r="S87" s="29"/>
      <c r="U87" s="29"/>
      <c r="W87" s="29"/>
    </row>
    <row r="88" spans="3:23" s="35" customFormat="1">
      <c r="C88" s="29"/>
      <c r="E88" s="29"/>
      <c r="G88" s="29"/>
      <c r="I88" s="29"/>
      <c r="K88" s="29"/>
      <c r="M88" s="29"/>
      <c r="O88" s="29"/>
      <c r="Q88" s="29"/>
      <c r="S88" s="29"/>
      <c r="U88" s="29"/>
      <c r="W88" s="29"/>
    </row>
    <row r="89" spans="3:23" s="35" customFormat="1">
      <c r="C89" s="29"/>
      <c r="E89" s="29"/>
      <c r="G89" s="29"/>
      <c r="I89" s="29"/>
      <c r="K89" s="29"/>
      <c r="M89" s="29"/>
      <c r="O89" s="29"/>
      <c r="Q89" s="29"/>
      <c r="S89" s="29"/>
      <c r="U89" s="29"/>
      <c r="W89" s="29"/>
    </row>
    <row r="90" spans="3:23" s="35" customFormat="1">
      <c r="C90" s="29"/>
      <c r="E90" s="29"/>
      <c r="G90" s="29"/>
      <c r="I90" s="29"/>
      <c r="K90" s="29"/>
      <c r="M90" s="29"/>
      <c r="O90" s="29"/>
      <c r="Q90" s="29"/>
      <c r="S90" s="29"/>
      <c r="U90" s="29"/>
      <c r="W90" s="29"/>
    </row>
    <row r="91" spans="3:23" s="35" customFormat="1">
      <c r="C91" s="29"/>
      <c r="E91" s="29"/>
      <c r="G91" s="29"/>
      <c r="I91" s="29"/>
      <c r="K91" s="29"/>
      <c r="M91" s="29"/>
      <c r="O91" s="29"/>
      <c r="Q91" s="29"/>
      <c r="S91" s="29"/>
      <c r="U91" s="29"/>
      <c r="W91" s="29"/>
    </row>
    <row r="92" spans="3:23" s="35" customFormat="1">
      <c r="C92" s="29"/>
      <c r="E92" s="29"/>
      <c r="G92" s="29"/>
      <c r="I92" s="29"/>
      <c r="K92" s="29"/>
      <c r="M92" s="29"/>
      <c r="O92" s="29"/>
      <c r="Q92" s="29"/>
      <c r="S92" s="29"/>
      <c r="U92" s="29"/>
      <c r="W92" s="29"/>
    </row>
    <row r="93" spans="3:23" s="35" customFormat="1">
      <c r="C93" s="29"/>
      <c r="E93" s="29"/>
      <c r="G93" s="29"/>
      <c r="I93" s="29"/>
      <c r="K93" s="29"/>
      <c r="M93" s="29"/>
      <c r="O93" s="29"/>
      <c r="Q93" s="29"/>
      <c r="S93" s="29"/>
      <c r="U93" s="29"/>
      <c r="W93" s="29"/>
    </row>
    <row r="94" spans="3:23" s="35" customFormat="1">
      <c r="C94" s="29"/>
      <c r="E94" s="29"/>
      <c r="G94" s="29"/>
      <c r="I94" s="29"/>
      <c r="K94" s="29"/>
      <c r="M94" s="29"/>
      <c r="O94" s="29"/>
      <c r="Q94" s="29"/>
      <c r="S94" s="29"/>
      <c r="U94" s="29"/>
      <c r="W94" s="29"/>
    </row>
    <row r="95" spans="3:23" s="35" customFormat="1">
      <c r="C95" s="29"/>
      <c r="E95" s="29"/>
      <c r="G95" s="29"/>
      <c r="I95" s="29"/>
      <c r="K95" s="29"/>
      <c r="M95" s="29"/>
      <c r="O95" s="29"/>
      <c r="Q95" s="29"/>
      <c r="S95" s="29"/>
      <c r="U95" s="29"/>
      <c r="W95" s="29"/>
    </row>
    <row r="96" spans="3:23" s="35" customFormat="1">
      <c r="C96" s="29"/>
      <c r="E96" s="29"/>
      <c r="G96" s="29"/>
      <c r="I96" s="29"/>
      <c r="K96" s="29"/>
      <c r="M96" s="29"/>
      <c r="O96" s="29"/>
      <c r="Q96" s="29"/>
      <c r="S96" s="29"/>
      <c r="U96" s="29"/>
      <c r="W96" s="29"/>
    </row>
    <row r="97" spans="3:23" s="35" customFormat="1">
      <c r="C97" s="29"/>
      <c r="E97" s="29"/>
      <c r="G97" s="29"/>
      <c r="I97" s="29"/>
      <c r="K97" s="29"/>
      <c r="M97" s="29"/>
      <c r="O97" s="29"/>
      <c r="Q97" s="29"/>
      <c r="S97" s="29"/>
      <c r="U97" s="29"/>
      <c r="W97" s="29"/>
    </row>
    <row r="98" spans="3:23" s="35" customFormat="1">
      <c r="C98" s="29"/>
      <c r="E98" s="29"/>
      <c r="G98" s="29"/>
      <c r="I98" s="29"/>
      <c r="K98" s="29"/>
      <c r="M98" s="29"/>
      <c r="O98" s="29"/>
      <c r="Q98" s="29"/>
      <c r="S98" s="29"/>
      <c r="U98" s="29"/>
      <c r="W98" s="29"/>
    </row>
    <row r="99" spans="3:23" s="35" customFormat="1">
      <c r="C99" s="29"/>
      <c r="E99" s="29"/>
      <c r="G99" s="29"/>
      <c r="I99" s="29"/>
      <c r="K99" s="29"/>
      <c r="M99" s="29"/>
      <c r="O99" s="29"/>
      <c r="Q99" s="29"/>
      <c r="S99" s="29"/>
      <c r="U99" s="29"/>
      <c r="W99" s="29"/>
    </row>
    <row r="100" spans="3:23" s="35" customFormat="1">
      <c r="C100" s="29"/>
      <c r="E100" s="29"/>
      <c r="G100" s="29"/>
      <c r="I100" s="29"/>
      <c r="K100" s="29"/>
      <c r="M100" s="29"/>
      <c r="O100" s="29"/>
      <c r="Q100" s="29"/>
      <c r="S100" s="29"/>
      <c r="U100" s="29"/>
      <c r="W100" s="29"/>
    </row>
    <row r="101" spans="3:23" s="35" customFormat="1">
      <c r="C101" s="29"/>
      <c r="E101" s="29"/>
      <c r="G101" s="29"/>
      <c r="I101" s="29"/>
      <c r="K101" s="29"/>
      <c r="M101" s="29"/>
      <c r="O101" s="29"/>
      <c r="Q101" s="29"/>
      <c r="S101" s="29"/>
      <c r="U101" s="29"/>
      <c r="W101" s="29"/>
    </row>
    <row r="102" spans="3:23" s="35" customFormat="1">
      <c r="C102" s="29"/>
      <c r="E102" s="29"/>
      <c r="G102" s="29"/>
      <c r="I102" s="29"/>
      <c r="K102" s="29"/>
      <c r="M102" s="29"/>
      <c r="O102" s="29"/>
      <c r="Q102" s="29"/>
      <c r="S102" s="29"/>
      <c r="U102" s="29"/>
      <c r="W102" s="29"/>
    </row>
    <row r="103" spans="3:23" s="35" customFormat="1">
      <c r="C103" s="29"/>
      <c r="E103" s="29"/>
      <c r="G103" s="29"/>
      <c r="I103" s="29"/>
      <c r="K103" s="29"/>
      <c r="M103" s="29"/>
      <c r="O103" s="29"/>
      <c r="Q103" s="29"/>
      <c r="S103" s="29"/>
      <c r="U103" s="29"/>
      <c r="W103" s="29"/>
    </row>
    <row r="104" spans="3:23" s="35" customFormat="1">
      <c r="C104" s="29"/>
      <c r="E104" s="29"/>
      <c r="G104" s="29"/>
      <c r="I104" s="29"/>
      <c r="K104" s="29"/>
      <c r="M104" s="29"/>
      <c r="O104" s="29"/>
      <c r="Q104" s="29"/>
      <c r="S104" s="29"/>
      <c r="U104" s="29"/>
      <c r="W104" s="29"/>
    </row>
    <row r="105" spans="3:23" s="35" customFormat="1">
      <c r="C105" s="29"/>
      <c r="E105" s="29"/>
      <c r="G105" s="29"/>
      <c r="I105" s="29"/>
      <c r="K105" s="29"/>
      <c r="M105" s="29"/>
      <c r="O105" s="29"/>
      <c r="Q105" s="29"/>
      <c r="S105" s="29"/>
      <c r="U105" s="29"/>
      <c r="W105" s="29"/>
    </row>
    <row r="106" spans="3:23" s="35" customFormat="1">
      <c r="C106" s="29"/>
      <c r="E106" s="29"/>
      <c r="G106" s="29"/>
      <c r="I106" s="29"/>
      <c r="K106" s="29"/>
      <c r="M106" s="29"/>
      <c r="O106" s="29"/>
      <c r="Q106" s="29"/>
      <c r="S106" s="29"/>
      <c r="U106" s="29"/>
      <c r="W106" s="29"/>
    </row>
    <row r="107" spans="3:23" s="35" customFormat="1">
      <c r="C107" s="29"/>
      <c r="E107" s="29"/>
      <c r="G107" s="29"/>
      <c r="I107" s="29"/>
      <c r="K107" s="29"/>
      <c r="M107" s="29"/>
      <c r="O107" s="29"/>
      <c r="Q107" s="29"/>
      <c r="S107" s="29"/>
      <c r="U107" s="29"/>
      <c r="W107" s="29"/>
    </row>
    <row r="108" spans="3:23" s="35" customFormat="1">
      <c r="C108" s="29"/>
      <c r="E108" s="29"/>
      <c r="G108" s="29"/>
      <c r="I108" s="29"/>
      <c r="K108" s="29"/>
      <c r="M108" s="29"/>
      <c r="O108" s="29"/>
      <c r="Q108" s="29"/>
      <c r="S108" s="29"/>
      <c r="U108" s="29"/>
      <c r="W108" s="29"/>
    </row>
    <row r="109" spans="3:23" s="35" customFormat="1">
      <c r="C109" s="29"/>
      <c r="E109" s="29"/>
      <c r="G109" s="29"/>
      <c r="I109" s="29"/>
      <c r="K109" s="29"/>
      <c r="M109" s="29"/>
      <c r="O109" s="29"/>
      <c r="Q109" s="29"/>
      <c r="S109" s="29"/>
      <c r="U109" s="29"/>
      <c r="W109" s="29"/>
    </row>
    <row r="110" spans="3:23" s="35" customFormat="1">
      <c r="C110" s="29"/>
      <c r="E110" s="29"/>
      <c r="G110" s="29"/>
      <c r="I110" s="29"/>
      <c r="K110" s="29"/>
      <c r="M110" s="29"/>
      <c r="O110" s="29"/>
      <c r="Q110" s="29"/>
      <c r="S110" s="29"/>
      <c r="U110" s="29"/>
      <c r="W110" s="29"/>
    </row>
    <row r="111" spans="3:23" s="35" customFormat="1">
      <c r="C111" s="29"/>
      <c r="E111" s="29"/>
      <c r="G111" s="29"/>
      <c r="I111" s="29"/>
      <c r="K111" s="29"/>
      <c r="M111" s="29"/>
      <c r="O111" s="29"/>
      <c r="Q111" s="29"/>
      <c r="S111" s="29"/>
      <c r="U111" s="29"/>
      <c r="W111" s="29"/>
    </row>
    <row r="112" spans="3:23" s="35" customFormat="1">
      <c r="C112" s="29"/>
      <c r="E112" s="29"/>
      <c r="G112" s="29"/>
      <c r="I112" s="29"/>
      <c r="K112" s="29"/>
      <c r="M112" s="29"/>
      <c r="O112" s="29"/>
      <c r="Q112" s="29"/>
      <c r="S112" s="29"/>
      <c r="U112" s="29"/>
      <c r="W112" s="29"/>
    </row>
    <row r="113" spans="3:23" s="35" customFormat="1">
      <c r="C113" s="29"/>
      <c r="E113" s="29"/>
      <c r="G113" s="29"/>
      <c r="I113" s="29"/>
      <c r="K113" s="29"/>
      <c r="M113" s="29"/>
      <c r="O113" s="29"/>
      <c r="Q113" s="29"/>
      <c r="S113" s="29"/>
      <c r="U113" s="29"/>
      <c r="W113" s="29"/>
    </row>
    <row r="114" spans="3:23" s="35" customFormat="1">
      <c r="C114" s="29"/>
      <c r="E114" s="29"/>
      <c r="G114" s="29"/>
      <c r="I114" s="29"/>
      <c r="K114" s="29"/>
      <c r="M114" s="29"/>
      <c r="O114" s="29"/>
      <c r="Q114" s="29"/>
      <c r="S114" s="29"/>
      <c r="U114" s="29"/>
      <c r="W114" s="29"/>
    </row>
    <row r="115" spans="3:23" s="35" customFormat="1">
      <c r="C115" s="29"/>
      <c r="E115" s="29"/>
      <c r="G115" s="29"/>
      <c r="I115" s="29"/>
      <c r="K115" s="29"/>
      <c r="M115" s="29"/>
      <c r="O115" s="29"/>
      <c r="Q115" s="29"/>
      <c r="S115" s="29"/>
      <c r="U115" s="29"/>
      <c r="W115" s="29"/>
    </row>
    <row r="116" spans="3:23" s="35" customFormat="1">
      <c r="C116" s="29"/>
      <c r="E116" s="29"/>
      <c r="G116" s="29"/>
      <c r="I116" s="29"/>
      <c r="K116" s="29"/>
      <c r="M116" s="29"/>
      <c r="O116" s="29"/>
      <c r="Q116" s="29"/>
      <c r="S116" s="29"/>
      <c r="U116" s="29"/>
      <c r="W116" s="29"/>
    </row>
    <row r="117" spans="3:23" s="35" customFormat="1">
      <c r="C117" s="29"/>
      <c r="E117" s="29"/>
      <c r="G117" s="29"/>
      <c r="I117" s="29"/>
      <c r="K117" s="29"/>
      <c r="M117" s="29"/>
      <c r="O117" s="29"/>
      <c r="Q117" s="29"/>
      <c r="S117" s="29"/>
      <c r="U117" s="29"/>
      <c r="W117" s="29"/>
    </row>
    <row r="118" spans="3:23" s="35" customFormat="1">
      <c r="C118" s="29"/>
      <c r="E118" s="29"/>
      <c r="G118" s="29"/>
      <c r="I118" s="29"/>
      <c r="K118" s="29"/>
      <c r="M118" s="29"/>
      <c r="O118" s="29"/>
      <c r="Q118" s="29"/>
      <c r="S118" s="29"/>
      <c r="U118" s="29"/>
      <c r="W118" s="29"/>
    </row>
    <row r="119" spans="3:23" s="35" customFormat="1">
      <c r="C119" s="29"/>
      <c r="E119" s="29"/>
      <c r="G119" s="29"/>
      <c r="I119" s="29"/>
      <c r="K119" s="29"/>
      <c r="M119" s="29"/>
      <c r="O119" s="29"/>
      <c r="Q119" s="29"/>
      <c r="S119" s="29"/>
      <c r="U119" s="29"/>
      <c r="W119" s="29"/>
    </row>
    <row r="120" spans="3:23" s="35" customFormat="1">
      <c r="C120" s="29"/>
      <c r="E120" s="29"/>
      <c r="G120" s="29"/>
      <c r="I120" s="29"/>
      <c r="K120" s="29"/>
      <c r="M120" s="29"/>
      <c r="O120" s="29"/>
      <c r="Q120" s="29"/>
      <c r="S120" s="29"/>
      <c r="U120" s="29"/>
      <c r="W120" s="29"/>
    </row>
    <row r="121" spans="3:23" s="35" customFormat="1">
      <c r="C121" s="29"/>
      <c r="E121" s="29"/>
      <c r="G121" s="29"/>
      <c r="I121" s="29"/>
      <c r="K121" s="29"/>
      <c r="M121" s="29"/>
      <c r="O121" s="29"/>
      <c r="Q121" s="29"/>
      <c r="S121" s="29"/>
      <c r="U121" s="29"/>
      <c r="W121" s="29"/>
    </row>
    <row r="122" spans="3:23" s="35" customFormat="1">
      <c r="C122" s="29"/>
      <c r="E122" s="29"/>
      <c r="G122" s="29"/>
      <c r="I122" s="29"/>
      <c r="K122" s="29"/>
      <c r="M122" s="29"/>
      <c r="O122" s="29"/>
      <c r="Q122" s="29"/>
      <c r="S122" s="29"/>
      <c r="U122" s="29"/>
      <c r="W122" s="29"/>
    </row>
    <row r="123" spans="3:23" s="35" customFormat="1">
      <c r="C123" s="29"/>
      <c r="E123" s="29"/>
      <c r="G123" s="29"/>
      <c r="I123" s="29"/>
      <c r="K123" s="29"/>
      <c r="M123" s="29"/>
      <c r="O123" s="29"/>
      <c r="Q123" s="29"/>
      <c r="S123" s="29"/>
      <c r="U123" s="29"/>
      <c r="W123" s="29"/>
    </row>
    <row r="124" spans="3:23" s="35" customFormat="1">
      <c r="C124" s="29"/>
      <c r="E124" s="29"/>
      <c r="G124" s="29"/>
      <c r="I124" s="29"/>
      <c r="K124" s="29"/>
      <c r="M124" s="29"/>
      <c r="O124" s="29"/>
      <c r="Q124" s="29"/>
      <c r="S124" s="29"/>
      <c r="U124" s="29"/>
      <c r="W124" s="29"/>
    </row>
    <row r="125" spans="3:23" s="35" customFormat="1">
      <c r="C125" s="29"/>
      <c r="E125" s="29"/>
      <c r="G125" s="29"/>
      <c r="I125" s="29"/>
      <c r="K125" s="29"/>
      <c r="M125" s="29"/>
      <c r="O125" s="29"/>
      <c r="Q125" s="29"/>
      <c r="S125" s="29"/>
      <c r="U125" s="29"/>
      <c r="W125" s="29"/>
    </row>
    <row r="126" spans="3:23" s="35" customFormat="1">
      <c r="C126" s="29"/>
      <c r="E126" s="29"/>
      <c r="G126" s="29"/>
      <c r="I126" s="29"/>
      <c r="K126" s="29"/>
      <c r="M126" s="29"/>
      <c r="O126" s="29"/>
      <c r="Q126" s="29"/>
      <c r="S126" s="29"/>
      <c r="U126" s="29"/>
      <c r="W126" s="29"/>
    </row>
    <row r="127" spans="3:23" s="35" customFormat="1">
      <c r="C127" s="29"/>
      <c r="E127" s="29"/>
      <c r="G127" s="29"/>
      <c r="I127" s="29"/>
      <c r="K127" s="29"/>
      <c r="M127" s="29"/>
      <c r="O127" s="29"/>
      <c r="Q127" s="29"/>
      <c r="S127" s="29"/>
      <c r="U127" s="29"/>
      <c r="W127" s="29"/>
    </row>
    <row r="128" spans="3:23" s="35" customFormat="1">
      <c r="C128" s="29"/>
      <c r="E128" s="29"/>
      <c r="G128" s="29"/>
      <c r="I128" s="29"/>
      <c r="K128" s="29"/>
      <c r="M128" s="29"/>
      <c r="O128" s="29"/>
      <c r="Q128" s="29"/>
      <c r="S128" s="29"/>
      <c r="U128" s="29"/>
      <c r="W128" s="29"/>
    </row>
    <row r="129" spans="3:23" s="35" customFormat="1">
      <c r="C129" s="29"/>
      <c r="E129" s="29"/>
      <c r="G129" s="29"/>
      <c r="I129" s="29"/>
      <c r="K129" s="29"/>
      <c r="M129" s="29"/>
      <c r="O129" s="29"/>
      <c r="Q129" s="29"/>
      <c r="S129" s="29"/>
      <c r="U129" s="29"/>
      <c r="W129" s="29"/>
    </row>
    <row r="130" spans="3:23" s="35" customFormat="1">
      <c r="C130" s="29"/>
      <c r="E130" s="29"/>
      <c r="G130" s="29"/>
      <c r="I130" s="29"/>
      <c r="K130" s="29"/>
      <c r="M130" s="29"/>
      <c r="O130" s="29"/>
      <c r="Q130" s="29"/>
      <c r="S130" s="29"/>
      <c r="U130" s="29"/>
      <c r="W130" s="29"/>
    </row>
    <row r="131" spans="3:23" s="35" customFormat="1">
      <c r="C131" s="29"/>
      <c r="E131" s="29"/>
      <c r="G131" s="29"/>
      <c r="I131" s="29"/>
      <c r="K131" s="29"/>
      <c r="M131" s="29"/>
      <c r="O131" s="29"/>
      <c r="Q131" s="29"/>
      <c r="S131" s="29"/>
      <c r="U131" s="29"/>
      <c r="W131" s="29"/>
    </row>
    <row r="132" spans="3:23" s="35" customFormat="1">
      <c r="C132" s="29"/>
      <c r="E132" s="29"/>
      <c r="G132" s="29"/>
      <c r="I132" s="29"/>
      <c r="K132" s="29"/>
      <c r="M132" s="29"/>
      <c r="O132" s="29"/>
      <c r="Q132" s="29"/>
      <c r="S132" s="29"/>
      <c r="U132" s="29"/>
      <c r="W132" s="29"/>
    </row>
    <row r="133" spans="3:23" s="35" customFormat="1">
      <c r="C133" s="29"/>
      <c r="E133" s="29"/>
      <c r="G133" s="29"/>
      <c r="I133" s="29"/>
      <c r="K133" s="29"/>
      <c r="M133" s="29"/>
      <c r="O133" s="29"/>
      <c r="Q133" s="29"/>
      <c r="S133" s="29"/>
      <c r="U133" s="29"/>
      <c r="W133" s="29"/>
    </row>
    <row r="134" spans="3:23" s="35" customFormat="1">
      <c r="C134" s="29"/>
      <c r="E134" s="29"/>
      <c r="G134" s="29"/>
      <c r="I134" s="29"/>
      <c r="K134" s="29"/>
      <c r="M134" s="29"/>
      <c r="O134" s="29"/>
      <c r="Q134" s="29"/>
      <c r="S134" s="29"/>
      <c r="U134" s="29"/>
      <c r="W134" s="29"/>
    </row>
    <row r="135" spans="3:23" s="35" customFormat="1">
      <c r="C135" s="29"/>
      <c r="E135" s="29"/>
      <c r="G135" s="29"/>
      <c r="I135" s="29"/>
      <c r="K135" s="29"/>
      <c r="M135" s="29"/>
      <c r="O135" s="29"/>
      <c r="Q135" s="29"/>
      <c r="S135" s="29"/>
      <c r="U135" s="29"/>
      <c r="W135" s="29"/>
    </row>
    <row r="136" spans="3:23" s="35" customFormat="1">
      <c r="C136" s="29"/>
      <c r="E136" s="29"/>
      <c r="G136" s="29"/>
      <c r="I136" s="29"/>
      <c r="K136" s="29"/>
      <c r="M136" s="29"/>
      <c r="O136" s="29"/>
      <c r="Q136" s="29"/>
      <c r="S136" s="29"/>
      <c r="U136" s="29"/>
      <c r="W136" s="29"/>
    </row>
    <row r="137" spans="3:23" s="35" customFormat="1">
      <c r="C137" s="29"/>
      <c r="E137" s="29"/>
      <c r="G137" s="29"/>
      <c r="I137" s="29"/>
      <c r="K137" s="29"/>
      <c r="M137" s="29"/>
      <c r="O137" s="29"/>
      <c r="Q137" s="29"/>
      <c r="S137" s="29"/>
      <c r="U137" s="29"/>
      <c r="W137" s="29"/>
    </row>
    <row r="138" spans="3:23" s="35" customFormat="1">
      <c r="C138" s="29"/>
      <c r="E138" s="29"/>
      <c r="G138" s="29"/>
      <c r="I138" s="29"/>
      <c r="K138" s="29"/>
      <c r="M138" s="29"/>
      <c r="O138" s="29"/>
      <c r="Q138" s="29"/>
      <c r="S138" s="29"/>
      <c r="U138" s="29"/>
      <c r="W138" s="29"/>
    </row>
    <row r="139" spans="3:23" s="35" customFormat="1">
      <c r="C139" s="29"/>
      <c r="E139" s="29"/>
      <c r="G139" s="29"/>
      <c r="I139" s="29"/>
      <c r="K139" s="29"/>
      <c r="M139" s="29"/>
      <c r="O139" s="29"/>
      <c r="Q139" s="29"/>
      <c r="S139" s="29"/>
      <c r="U139" s="29"/>
      <c r="W139" s="29"/>
    </row>
    <row r="140" spans="3:23" s="35" customFormat="1">
      <c r="C140" s="29"/>
      <c r="E140" s="29"/>
      <c r="G140" s="29"/>
      <c r="I140" s="29"/>
      <c r="K140" s="29"/>
      <c r="M140" s="29"/>
      <c r="O140" s="29"/>
      <c r="Q140" s="29"/>
      <c r="S140" s="29"/>
      <c r="U140" s="29"/>
      <c r="W140" s="29"/>
    </row>
    <row r="141" spans="3:23" s="35" customFormat="1">
      <c r="C141" s="29"/>
      <c r="E141" s="29"/>
      <c r="G141" s="29"/>
      <c r="I141" s="29"/>
      <c r="K141" s="29"/>
      <c r="M141" s="29"/>
      <c r="O141" s="29"/>
      <c r="Q141" s="29"/>
      <c r="S141" s="29"/>
      <c r="U141" s="29"/>
      <c r="W141" s="29"/>
    </row>
    <row r="142" spans="3:23" s="35" customFormat="1">
      <c r="C142" s="29"/>
      <c r="E142" s="29"/>
      <c r="G142" s="29"/>
      <c r="I142" s="29"/>
      <c r="K142" s="29"/>
      <c r="M142" s="29"/>
      <c r="O142" s="29"/>
      <c r="Q142" s="29"/>
      <c r="S142" s="29"/>
      <c r="U142" s="29"/>
      <c r="W142" s="29"/>
    </row>
    <row r="143" spans="3:23" s="35" customFormat="1">
      <c r="C143" s="29"/>
      <c r="E143" s="29"/>
      <c r="G143" s="29"/>
      <c r="I143" s="29"/>
      <c r="K143" s="29"/>
      <c r="M143" s="29"/>
      <c r="O143" s="29"/>
      <c r="Q143" s="29"/>
      <c r="S143" s="29"/>
      <c r="U143" s="29"/>
      <c r="W143" s="29"/>
    </row>
    <row r="144" spans="3:23" s="35" customFormat="1">
      <c r="C144" s="29"/>
      <c r="E144" s="29"/>
      <c r="G144" s="29"/>
      <c r="I144" s="29"/>
      <c r="K144" s="29"/>
      <c r="M144" s="29"/>
      <c r="O144" s="29"/>
      <c r="Q144" s="29"/>
      <c r="S144" s="29"/>
      <c r="U144" s="29"/>
      <c r="W144" s="29"/>
    </row>
    <row r="145" spans="3:23" s="35" customFormat="1">
      <c r="C145" s="29"/>
      <c r="E145" s="29"/>
      <c r="G145" s="29"/>
      <c r="I145" s="29"/>
      <c r="K145" s="29"/>
      <c r="M145" s="29"/>
      <c r="O145" s="29"/>
      <c r="Q145" s="29"/>
      <c r="S145" s="29"/>
      <c r="U145" s="29"/>
      <c r="W145" s="29"/>
    </row>
    <row r="146" spans="3:23" s="35" customFormat="1">
      <c r="C146" s="29"/>
      <c r="E146" s="29"/>
      <c r="G146" s="29"/>
      <c r="I146" s="29"/>
      <c r="K146" s="29"/>
      <c r="M146" s="29"/>
      <c r="O146" s="29"/>
      <c r="Q146" s="29"/>
      <c r="S146" s="29"/>
      <c r="U146" s="29"/>
      <c r="W146" s="29"/>
    </row>
    <row r="147" spans="3:23" s="35" customFormat="1">
      <c r="C147" s="29"/>
      <c r="E147" s="29"/>
      <c r="G147" s="29"/>
      <c r="I147" s="29"/>
      <c r="K147" s="29"/>
      <c r="M147" s="29"/>
      <c r="O147" s="29"/>
      <c r="Q147" s="29"/>
      <c r="S147" s="29"/>
      <c r="U147" s="29"/>
      <c r="W147" s="29"/>
    </row>
    <row r="148" spans="3:23" s="35" customFormat="1">
      <c r="C148" s="29"/>
      <c r="E148" s="29"/>
      <c r="G148" s="29"/>
      <c r="I148" s="29"/>
      <c r="K148" s="29"/>
      <c r="M148" s="29"/>
      <c r="O148" s="29"/>
      <c r="Q148" s="29"/>
      <c r="S148" s="29"/>
      <c r="U148" s="29"/>
      <c r="W148" s="29"/>
    </row>
    <row r="149" spans="3:23" s="35" customFormat="1">
      <c r="C149" s="29"/>
      <c r="E149" s="29"/>
      <c r="G149" s="29"/>
      <c r="I149" s="29"/>
      <c r="K149" s="29"/>
      <c r="M149" s="29"/>
      <c r="O149" s="29"/>
      <c r="Q149" s="29"/>
      <c r="S149" s="29"/>
      <c r="U149" s="29"/>
      <c r="W149" s="29"/>
    </row>
    <row r="150" spans="3:23" s="35" customFormat="1">
      <c r="C150" s="29"/>
      <c r="E150" s="29"/>
      <c r="G150" s="29"/>
      <c r="I150" s="29"/>
      <c r="K150" s="29"/>
      <c r="M150" s="29"/>
      <c r="O150" s="29"/>
      <c r="Q150" s="29"/>
      <c r="S150" s="29"/>
      <c r="U150" s="29"/>
      <c r="W150" s="29"/>
    </row>
    <row r="151" spans="3:23" s="35" customFormat="1">
      <c r="C151" s="29"/>
      <c r="E151" s="29"/>
      <c r="G151" s="29"/>
      <c r="I151" s="29"/>
      <c r="K151" s="29"/>
      <c r="M151" s="29"/>
      <c r="O151" s="29"/>
      <c r="Q151" s="29"/>
      <c r="S151" s="29"/>
      <c r="U151" s="29"/>
      <c r="W151" s="29"/>
    </row>
    <row r="152" spans="3:23" s="35" customFormat="1">
      <c r="C152" s="29"/>
      <c r="E152" s="29"/>
      <c r="G152" s="29"/>
      <c r="I152" s="29"/>
      <c r="K152" s="29"/>
      <c r="M152" s="29"/>
      <c r="O152" s="29"/>
      <c r="Q152" s="29"/>
      <c r="S152" s="29"/>
      <c r="U152" s="29"/>
      <c r="W152" s="29"/>
    </row>
    <row r="153" spans="3:23" s="35" customFormat="1">
      <c r="C153" s="29"/>
      <c r="E153" s="29"/>
      <c r="G153" s="29"/>
      <c r="I153" s="29"/>
      <c r="K153" s="29"/>
      <c r="M153" s="29"/>
      <c r="O153" s="29"/>
      <c r="Q153" s="29"/>
      <c r="S153" s="29"/>
      <c r="U153" s="29"/>
      <c r="W153" s="29"/>
    </row>
    <row r="154" spans="3:23" s="35" customFormat="1">
      <c r="C154" s="29"/>
      <c r="E154" s="29"/>
      <c r="G154" s="29"/>
      <c r="I154" s="29"/>
      <c r="K154" s="29"/>
      <c r="M154" s="29"/>
      <c r="O154" s="29"/>
      <c r="Q154" s="29"/>
      <c r="S154" s="29"/>
      <c r="U154" s="29"/>
      <c r="W154" s="29"/>
    </row>
    <row r="155" spans="3:23" s="35" customFormat="1">
      <c r="C155" s="29"/>
      <c r="E155" s="29"/>
      <c r="G155" s="29"/>
      <c r="I155" s="29"/>
      <c r="K155" s="29"/>
      <c r="M155" s="29"/>
      <c r="O155" s="29"/>
      <c r="Q155" s="29"/>
      <c r="S155" s="29"/>
      <c r="U155" s="29"/>
      <c r="W155" s="29"/>
    </row>
    <row r="156" spans="3:23" s="35" customFormat="1">
      <c r="C156" s="29"/>
      <c r="E156" s="29"/>
      <c r="G156" s="29"/>
      <c r="I156" s="29"/>
      <c r="K156" s="29"/>
      <c r="M156" s="29"/>
      <c r="O156" s="29"/>
      <c r="Q156" s="29"/>
      <c r="S156" s="29"/>
      <c r="U156" s="29"/>
      <c r="W156" s="29"/>
    </row>
    <row r="157" spans="3:23" s="35" customFormat="1">
      <c r="C157" s="29"/>
      <c r="E157" s="29"/>
      <c r="G157" s="29"/>
      <c r="I157" s="29"/>
      <c r="K157" s="29"/>
      <c r="M157" s="29"/>
      <c r="O157" s="29"/>
      <c r="Q157" s="29"/>
      <c r="S157" s="29"/>
      <c r="U157" s="29"/>
      <c r="W157" s="29"/>
    </row>
    <row r="158" spans="3:23" s="35" customFormat="1">
      <c r="C158" s="29"/>
      <c r="E158" s="29"/>
      <c r="G158" s="29"/>
      <c r="I158" s="29"/>
      <c r="K158" s="29"/>
      <c r="M158" s="29"/>
      <c r="O158" s="29"/>
      <c r="Q158" s="29"/>
      <c r="S158" s="29"/>
      <c r="U158" s="29"/>
      <c r="W158" s="29"/>
    </row>
    <row r="159" spans="3:23" s="35" customFormat="1">
      <c r="C159" s="29"/>
      <c r="E159" s="29"/>
      <c r="G159" s="29"/>
      <c r="I159" s="29"/>
      <c r="K159" s="29"/>
      <c r="M159" s="29"/>
      <c r="O159" s="29"/>
      <c r="Q159" s="29"/>
      <c r="S159" s="29"/>
      <c r="U159" s="29"/>
      <c r="W159" s="29"/>
    </row>
    <row r="160" spans="3:23" s="35" customFormat="1">
      <c r="C160" s="29"/>
      <c r="E160" s="29"/>
      <c r="G160" s="29"/>
      <c r="I160" s="29"/>
      <c r="K160" s="29"/>
      <c r="M160" s="29"/>
      <c r="O160" s="29"/>
      <c r="Q160" s="29"/>
      <c r="S160" s="29"/>
      <c r="U160" s="29"/>
      <c r="W160" s="29"/>
    </row>
    <row r="161" spans="3:23" s="35" customFormat="1">
      <c r="C161" s="29"/>
      <c r="E161" s="29"/>
      <c r="G161" s="29"/>
      <c r="I161" s="29"/>
      <c r="K161" s="29"/>
      <c r="M161" s="29"/>
      <c r="O161" s="29"/>
      <c r="Q161" s="29"/>
      <c r="S161" s="29"/>
      <c r="U161" s="29"/>
      <c r="W161" s="29"/>
    </row>
    <row r="162" spans="3:23" s="35" customFormat="1">
      <c r="C162" s="29"/>
      <c r="E162" s="29"/>
      <c r="G162" s="29"/>
      <c r="I162" s="29"/>
      <c r="K162" s="29"/>
      <c r="M162" s="29"/>
      <c r="O162" s="29"/>
      <c r="Q162" s="29"/>
      <c r="S162" s="29"/>
      <c r="U162" s="29"/>
      <c r="W162" s="29"/>
    </row>
    <row r="163" spans="3:23" s="35" customFormat="1">
      <c r="C163" s="29"/>
      <c r="E163" s="29"/>
      <c r="G163" s="29"/>
      <c r="I163" s="29"/>
      <c r="K163" s="29"/>
      <c r="M163" s="29"/>
      <c r="O163" s="29"/>
      <c r="Q163" s="29"/>
      <c r="S163" s="29"/>
      <c r="U163" s="29"/>
      <c r="W163" s="29"/>
    </row>
    <row r="164" spans="3:23" s="35" customFormat="1">
      <c r="C164" s="29"/>
      <c r="E164" s="29"/>
      <c r="G164" s="29"/>
      <c r="I164" s="29"/>
      <c r="K164" s="29"/>
      <c r="M164" s="29"/>
      <c r="O164" s="29"/>
      <c r="Q164" s="29"/>
      <c r="S164" s="29"/>
      <c r="U164" s="29"/>
      <c r="W164" s="29"/>
    </row>
    <row r="165" spans="3:23" s="35" customFormat="1">
      <c r="C165" s="29"/>
      <c r="E165" s="29"/>
      <c r="G165" s="29"/>
      <c r="I165" s="29"/>
      <c r="K165" s="29"/>
      <c r="M165" s="29"/>
      <c r="O165" s="29"/>
      <c r="Q165" s="29"/>
      <c r="S165" s="29"/>
      <c r="U165" s="29"/>
      <c r="W165" s="29"/>
    </row>
    <row r="166" spans="3:23" s="35" customFormat="1">
      <c r="C166" s="29"/>
      <c r="E166" s="29"/>
      <c r="G166" s="29"/>
      <c r="I166" s="29"/>
      <c r="K166" s="29"/>
      <c r="M166" s="29"/>
      <c r="O166" s="29"/>
      <c r="Q166" s="29"/>
      <c r="S166" s="29"/>
      <c r="U166" s="29"/>
      <c r="W166" s="29"/>
    </row>
    <row r="167" spans="3:23" s="35" customFormat="1">
      <c r="C167" s="29"/>
      <c r="E167" s="29"/>
      <c r="G167" s="29"/>
      <c r="I167" s="29"/>
      <c r="K167" s="29"/>
      <c r="M167" s="29"/>
      <c r="O167" s="29"/>
      <c r="Q167" s="29"/>
      <c r="S167" s="29"/>
      <c r="U167" s="29"/>
      <c r="W167" s="29"/>
    </row>
    <row r="168" spans="3:23" s="35" customFormat="1">
      <c r="C168" s="29"/>
      <c r="E168" s="29"/>
      <c r="G168" s="29"/>
      <c r="I168" s="29"/>
      <c r="K168" s="29"/>
      <c r="M168" s="29"/>
      <c r="O168" s="29"/>
      <c r="Q168" s="29"/>
      <c r="S168" s="29"/>
      <c r="U168" s="29"/>
      <c r="W168" s="29"/>
    </row>
    <row r="169" spans="3:23" s="35" customFormat="1">
      <c r="C169" s="29"/>
      <c r="E169" s="29"/>
      <c r="G169" s="29"/>
      <c r="I169" s="29"/>
      <c r="K169" s="29"/>
      <c r="M169" s="29"/>
      <c r="O169" s="29"/>
      <c r="Q169" s="29"/>
      <c r="S169" s="29"/>
      <c r="U169" s="29"/>
      <c r="W169" s="29"/>
    </row>
    <row r="170" spans="3:23" s="35" customFormat="1">
      <c r="C170" s="29"/>
      <c r="E170" s="29"/>
      <c r="G170" s="29"/>
      <c r="I170" s="29"/>
      <c r="K170" s="29"/>
      <c r="M170" s="29"/>
      <c r="O170" s="29"/>
      <c r="Q170" s="29"/>
      <c r="S170" s="29"/>
      <c r="U170" s="29"/>
      <c r="W170" s="29"/>
    </row>
    <row r="171" spans="3:23" s="35" customFormat="1">
      <c r="C171" s="29"/>
      <c r="E171" s="29"/>
      <c r="G171" s="29"/>
      <c r="I171" s="29"/>
      <c r="K171" s="29"/>
      <c r="M171" s="29"/>
      <c r="O171" s="29"/>
      <c r="Q171" s="29"/>
      <c r="S171" s="29"/>
      <c r="U171" s="29"/>
      <c r="W171" s="29"/>
    </row>
    <row r="172" spans="3:23" s="35" customFormat="1">
      <c r="C172" s="29"/>
      <c r="E172" s="29"/>
      <c r="G172" s="29"/>
      <c r="I172" s="29"/>
      <c r="K172" s="29"/>
      <c r="M172" s="29"/>
      <c r="O172" s="29"/>
      <c r="Q172" s="29"/>
      <c r="S172" s="29"/>
      <c r="U172" s="29"/>
      <c r="W172" s="29"/>
    </row>
    <row r="173" spans="3:23" s="35" customFormat="1">
      <c r="C173" s="29"/>
      <c r="E173" s="29"/>
      <c r="G173" s="29"/>
      <c r="I173" s="29"/>
      <c r="K173" s="29"/>
      <c r="M173" s="29"/>
      <c r="O173" s="29"/>
      <c r="Q173" s="29"/>
      <c r="S173" s="29"/>
      <c r="U173" s="29"/>
      <c r="W173" s="29"/>
    </row>
    <row r="174" spans="3:23" s="35" customFormat="1">
      <c r="C174" s="29"/>
      <c r="E174" s="29"/>
      <c r="G174" s="29"/>
      <c r="I174" s="29"/>
      <c r="K174" s="29"/>
      <c r="M174" s="29"/>
      <c r="O174" s="29"/>
      <c r="Q174" s="29"/>
      <c r="S174" s="29"/>
      <c r="U174" s="29"/>
      <c r="W174" s="29"/>
    </row>
    <row r="175" spans="3:23" s="35" customFormat="1">
      <c r="C175" s="29"/>
      <c r="E175" s="29"/>
      <c r="G175" s="29"/>
      <c r="I175" s="29"/>
      <c r="K175" s="29"/>
      <c r="M175" s="29"/>
      <c r="O175" s="29"/>
      <c r="Q175" s="29"/>
      <c r="S175" s="29"/>
      <c r="U175" s="29"/>
      <c r="W175" s="29"/>
    </row>
    <row r="176" spans="3:23" s="35" customFormat="1">
      <c r="C176" s="29"/>
      <c r="E176" s="29"/>
      <c r="G176" s="29"/>
      <c r="I176" s="29"/>
      <c r="K176" s="29"/>
      <c r="M176" s="29"/>
      <c r="O176" s="29"/>
      <c r="Q176" s="29"/>
      <c r="S176" s="29"/>
      <c r="U176" s="29"/>
      <c r="W176" s="29"/>
    </row>
    <row r="177" spans="3:23" s="35" customFormat="1">
      <c r="C177" s="29"/>
      <c r="E177" s="29"/>
      <c r="G177" s="29"/>
      <c r="I177" s="29"/>
      <c r="K177" s="29"/>
      <c r="M177" s="29"/>
      <c r="O177" s="29"/>
      <c r="Q177" s="29"/>
      <c r="S177" s="29"/>
      <c r="U177" s="29"/>
      <c r="W177" s="29"/>
    </row>
    <row r="178" spans="3:23" s="35" customFormat="1">
      <c r="C178" s="29"/>
      <c r="E178" s="29"/>
      <c r="G178" s="29"/>
      <c r="I178" s="29"/>
      <c r="K178" s="29"/>
      <c r="M178" s="29"/>
      <c r="O178" s="29"/>
      <c r="Q178" s="29"/>
      <c r="S178" s="29"/>
      <c r="U178" s="29"/>
      <c r="W178" s="29"/>
    </row>
    <row r="179" spans="3:23" s="35" customFormat="1">
      <c r="C179" s="29"/>
      <c r="E179" s="29"/>
      <c r="G179" s="29"/>
      <c r="I179" s="29"/>
      <c r="K179" s="29"/>
      <c r="M179" s="29"/>
      <c r="O179" s="29"/>
      <c r="Q179" s="29"/>
      <c r="S179" s="29"/>
      <c r="U179" s="29"/>
      <c r="W179" s="29"/>
    </row>
    <row r="180" spans="3:23" s="35" customFormat="1">
      <c r="C180" s="29"/>
      <c r="E180" s="29"/>
      <c r="G180" s="29"/>
      <c r="I180" s="29"/>
      <c r="K180" s="29"/>
      <c r="M180" s="29"/>
      <c r="O180" s="29"/>
      <c r="Q180" s="29"/>
      <c r="S180" s="29"/>
      <c r="U180" s="29"/>
      <c r="W180" s="29"/>
    </row>
    <row r="181" spans="3:23" s="35" customFormat="1">
      <c r="C181" s="29"/>
      <c r="E181" s="29"/>
      <c r="G181" s="29"/>
      <c r="I181" s="29"/>
      <c r="K181" s="29"/>
      <c r="M181" s="29"/>
      <c r="O181" s="29"/>
      <c r="Q181" s="29"/>
      <c r="S181" s="29"/>
      <c r="U181" s="29"/>
      <c r="W181" s="29"/>
    </row>
    <row r="182" spans="3:23" s="35" customFormat="1">
      <c r="C182" s="29"/>
      <c r="E182" s="29"/>
      <c r="G182" s="29"/>
      <c r="I182" s="29"/>
      <c r="K182" s="29"/>
      <c r="M182" s="29"/>
      <c r="O182" s="29"/>
      <c r="Q182" s="29"/>
      <c r="S182" s="29"/>
      <c r="U182" s="29"/>
      <c r="W182" s="29"/>
    </row>
    <row r="183" spans="3:23" s="35" customFormat="1">
      <c r="C183" s="29"/>
      <c r="E183" s="29"/>
      <c r="G183" s="29"/>
      <c r="I183" s="29"/>
      <c r="K183" s="29"/>
      <c r="M183" s="29"/>
      <c r="O183" s="29"/>
      <c r="Q183" s="29"/>
      <c r="S183" s="29"/>
      <c r="U183" s="29"/>
      <c r="W183" s="29"/>
    </row>
    <row r="184" spans="3:23" s="35" customFormat="1">
      <c r="C184" s="29"/>
      <c r="E184" s="29"/>
      <c r="G184" s="29"/>
      <c r="I184" s="29"/>
      <c r="K184" s="29"/>
      <c r="M184" s="29"/>
      <c r="O184" s="29"/>
      <c r="Q184" s="29"/>
      <c r="S184" s="29"/>
      <c r="U184" s="29"/>
      <c r="W184" s="29"/>
    </row>
    <row r="185" spans="3:23" s="35" customFormat="1">
      <c r="C185" s="29"/>
      <c r="E185" s="29"/>
      <c r="G185" s="29"/>
      <c r="I185" s="29"/>
      <c r="K185" s="29"/>
      <c r="M185" s="29"/>
      <c r="O185" s="29"/>
      <c r="Q185" s="29"/>
      <c r="S185" s="29"/>
      <c r="U185" s="29"/>
      <c r="W185" s="29"/>
    </row>
    <row r="186" spans="3:23" s="35" customFormat="1">
      <c r="C186" s="29"/>
      <c r="E186" s="29"/>
      <c r="G186" s="29"/>
      <c r="I186" s="29"/>
      <c r="K186" s="29"/>
      <c r="M186" s="29"/>
      <c r="O186" s="29"/>
      <c r="Q186" s="29"/>
      <c r="S186" s="29"/>
      <c r="U186" s="29"/>
      <c r="W186" s="29"/>
    </row>
    <row r="187" spans="3:23" s="35" customFormat="1">
      <c r="C187" s="29"/>
      <c r="E187" s="29"/>
      <c r="G187" s="29"/>
      <c r="I187" s="29"/>
      <c r="K187" s="29"/>
      <c r="M187" s="29"/>
      <c r="O187" s="29"/>
      <c r="Q187" s="29"/>
      <c r="S187" s="29"/>
      <c r="U187" s="29"/>
      <c r="W187" s="29"/>
    </row>
    <row r="188" spans="3:23" s="35" customFormat="1">
      <c r="C188" s="29"/>
      <c r="E188" s="29"/>
      <c r="G188" s="29"/>
      <c r="I188" s="29"/>
      <c r="K188" s="29"/>
      <c r="M188" s="29"/>
      <c r="O188" s="29"/>
      <c r="Q188" s="29"/>
      <c r="S188" s="29"/>
      <c r="U188" s="29"/>
      <c r="W188" s="29"/>
    </row>
    <row r="189" spans="3:23" s="35" customFormat="1">
      <c r="C189" s="29"/>
      <c r="E189" s="29"/>
      <c r="G189" s="29"/>
      <c r="I189" s="29"/>
      <c r="K189" s="29"/>
      <c r="M189" s="29"/>
      <c r="O189" s="29"/>
      <c r="Q189" s="29"/>
      <c r="S189" s="29"/>
      <c r="U189" s="29"/>
      <c r="W189" s="29"/>
    </row>
    <row r="190" spans="3:23" s="35" customFormat="1">
      <c r="C190" s="29"/>
      <c r="E190" s="29"/>
      <c r="G190" s="29"/>
      <c r="I190" s="29"/>
      <c r="K190" s="29"/>
      <c r="M190" s="29"/>
      <c r="O190" s="29"/>
      <c r="Q190" s="29"/>
      <c r="S190" s="29"/>
      <c r="U190" s="29"/>
      <c r="W190" s="29"/>
    </row>
    <row r="191" spans="3:23" s="35" customFormat="1">
      <c r="C191" s="29"/>
      <c r="E191" s="29"/>
      <c r="G191" s="29"/>
      <c r="I191" s="29"/>
      <c r="K191" s="29"/>
      <c r="M191" s="29"/>
      <c r="O191" s="29"/>
      <c r="Q191" s="29"/>
      <c r="S191" s="29"/>
      <c r="U191" s="29"/>
      <c r="W191" s="29"/>
    </row>
    <row r="192" spans="3:23" s="35" customFormat="1">
      <c r="C192" s="29"/>
      <c r="E192" s="29"/>
      <c r="G192" s="29"/>
      <c r="I192" s="29"/>
      <c r="K192" s="29"/>
      <c r="M192" s="29"/>
      <c r="O192" s="29"/>
      <c r="Q192" s="29"/>
      <c r="S192" s="29"/>
      <c r="U192" s="29"/>
      <c r="W192" s="29"/>
    </row>
    <row r="193" spans="3:23" s="35" customFormat="1">
      <c r="C193" s="29"/>
      <c r="E193" s="29"/>
      <c r="G193" s="29"/>
      <c r="I193" s="29"/>
      <c r="K193" s="29"/>
      <c r="M193" s="29"/>
      <c r="O193" s="29"/>
      <c r="Q193" s="29"/>
      <c r="S193" s="29"/>
      <c r="U193" s="29"/>
      <c r="W193" s="29"/>
    </row>
    <row r="194" spans="3:23" s="35" customFormat="1">
      <c r="C194" s="29"/>
      <c r="E194" s="29"/>
      <c r="G194" s="29"/>
      <c r="I194" s="29"/>
      <c r="K194" s="29"/>
      <c r="M194" s="29"/>
      <c r="O194" s="29"/>
      <c r="Q194" s="29"/>
      <c r="S194" s="29"/>
      <c r="U194" s="29"/>
      <c r="W194" s="29"/>
    </row>
    <row r="195" spans="3:23" s="35" customFormat="1">
      <c r="C195" s="29"/>
      <c r="E195" s="29"/>
      <c r="G195" s="29"/>
      <c r="I195" s="29"/>
      <c r="K195" s="29"/>
      <c r="M195" s="29"/>
      <c r="O195" s="29"/>
      <c r="Q195" s="29"/>
      <c r="S195" s="29"/>
      <c r="U195" s="29"/>
      <c r="W195" s="29"/>
    </row>
    <row r="196" spans="3:23" s="35" customFormat="1">
      <c r="C196" s="29"/>
      <c r="E196" s="29"/>
      <c r="G196" s="29"/>
      <c r="I196" s="29"/>
      <c r="K196" s="29"/>
      <c r="M196" s="29"/>
      <c r="O196" s="29"/>
      <c r="Q196" s="29"/>
      <c r="S196" s="29"/>
      <c r="U196" s="29"/>
      <c r="W196" s="29"/>
    </row>
    <row r="197" spans="3:23" s="35" customFormat="1">
      <c r="C197" s="29"/>
      <c r="E197" s="29"/>
      <c r="G197" s="29"/>
      <c r="I197" s="29"/>
      <c r="K197" s="29"/>
      <c r="M197" s="29"/>
      <c r="O197" s="29"/>
      <c r="Q197" s="29"/>
      <c r="S197" s="29"/>
      <c r="U197" s="29"/>
      <c r="W197" s="29"/>
    </row>
    <row r="198" spans="3:23" s="35" customFormat="1">
      <c r="C198" s="29"/>
      <c r="E198" s="29"/>
      <c r="G198" s="29"/>
      <c r="I198" s="29"/>
      <c r="K198" s="29"/>
      <c r="M198" s="29"/>
      <c r="O198" s="29"/>
      <c r="Q198" s="29"/>
      <c r="S198" s="29"/>
      <c r="U198" s="29"/>
      <c r="W198" s="29"/>
    </row>
    <row r="199" spans="3:23" s="35" customFormat="1">
      <c r="C199" s="29"/>
      <c r="E199" s="29"/>
      <c r="G199" s="29"/>
      <c r="I199" s="29"/>
      <c r="K199" s="29"/>
      <c r="M199" s="29"/>
      <c r="O199" s="29"/>
      <c r="Q199" s="29"/>
      <c r="S199" s="29"/>
      <c r="U199" s="29"/>
      <c r="W199" s="29"/>
    </row>
    <row r="200" spans="3:23" s="35" customFormat="1">
      <c r="C200" s="29"/>
      <c r="E200" s="29"/>
      <c r="G200" s="29"/>
      <c r="I200" s="29"/>
      <c r="K200" s="29"/>
      <c r="M200" s="29"/>
      <c r="O200" s="29"/>
      <c r="Q200" s="29"/>
      <c r="S200" s="29"/>
      <c r="U200" s="29"/>
      <c r="W200" s="29"/>
    </row>
    <row r="201" spans="3:23" s="35" customFormat="1">
      <c r="C201" s="29"/>
      <c r="E201" s="29"/>
      <c r="G201" s="29"/>
      <c r="I201" s="29"/>
      <c r="K201" s="29"/>
      <c r="M201" s="29"/>
      <c r="O201" s="29"/>
      <c r="Q201" s="29"/>
      <c r="S201" s="29"/>
      <c r="U201" s="29"/>
      <c r="W201" s="29"/>
    </row>
    <row r="202" spans="3:23" s="35" customFormat="1">
      <c r="C202" s="29"/>
      <c r="E202" s="29"/>
      <c r="G202" s="29"/>
      <c r="I202" s="29"/>
      <c r="K202" s="29"/>
      <c r="M202" s="29"/>
      <c r="O202" s="29"/>
      <c r="Q202" s="29"/>
      <c r="S202" s="29"/>
      <c r="U202" s="29"/>
      <c r="W202" s="29"/>
    </row>
    <row r="203" spans="3:23" s="35" customFormat="1">
      <c r="C203" s="29"/>
      <c r="E203" s="29"/>
      <c r="G203" s="29"/>
      <c r="I203" s="29"/>
      <c r="K203" s="29"/>
      <c r="M203" s="29"/>
      <c r="O203" s="29"/>
      <c r="Q203" s="29"/>
      <c r="S203" s="29"/>
      <c r="U203" s="29"/>
      <c r="W203" s="29"/>
    </row>
    <row r="204" spans="3:23" s="35" customFormat="1">
      <c r="C204" s="29"/>
      <c r="E204" s="29"/>
      <c r="G204" s="29"/>
      <c r="I204" s="29"/>
      <c r="K204" s="29"/>
      <c r="M204" s="29"/>
      <c r="O204" s="29"/>
      <c r="Q204" s="29"/>
      <c r="S204" s="29"/>
      <c r="U204" s="29"/>
      <c r="W204" s="29"/>
    </row>
    <row r="205" spans="3:23" s="35" customFormat="1">
      <c r="C205" s="29"/>
      <c r="E205" s="29"/>
      <c r="G205" s="29"/>
      <c r="I205" s="29"/>
      <c r="K205" s="29"/>
      <c r="M205" s="29"/>
      <c r="O205" s="29"/>
      <c r="Q205" s="29"/>
      <c r="S205" s="29"/>
      <c r="U205" s="29"/>
      <c r="W205" s="29"/>
    </row>
    <row r="206" spans="3:23" s="35" customFormat="1">
      <c r="C206" s="29"/>
      <c r="E206" s="29"/>
      <c r="G206" s="29"/>
      <c r="I206" s="29"/>
      <c r="K206" s="29"/>
      <c r="M206" s="29"/>
      <c r="O206" s="29"/>
      <c r="Q206" s="29"/>
      <c r="S206" s="29"/>
      <c r="U206" s="29"/>
      <c r="W206" s="29"/>
    </row>
    <row r="207" spans="3:23" s="35" customFormat="1">
      <c r="C207" s="29"/>
      <c r="E207" s="29"/>
      <c r="G207" s="29"/>
      <c r="I207" s="29"/>
      <c r="K207" s="29"/>
      <c r="M207" s="29"/>
      <c r="O207" s="29"/>
      <c r="Q207" s="29"/>
      <c r="S207" s="29"/>
      <c r="U207" s="29"/>
      <c r="W207" s="29"/>
    </row>
    <row r="208" spans="3:23" s="35" customFormat="1">
      <c r="C208" s="29"/>
      <c r="E208" s="29"/>
      <c r="G208" s="29"/>
      <c r="I208" s="29"/>
      <c r="K208" s="29"/>
      <c r="M208" s="29"/>
      <c r="O208" s="29"/>
      <c r="Q208" s="29"/>
      <c r="S208" s="29"/>
      <c r="U208" s="29"/>
      <c r="W208" s="29"/>
    </row>
    <row r="209" spans="3:23" s="35" customFormat="1">
      <c r="C209" s="29"/>
      <c r="E209" s="29"/>
      <c r="G209" s="29"/>
      <c r="I209" s="29"/>
      <c r="K209" s="29"/>
      <c r="M209" s="29"/>
      <c r="O209" s="29"/>
      <c r="Q209" s="29"/>
      <c r="S209" s="29"/>
      <c r="U209" s="29"/>
      <c r="W209" s="29"/>
    </row>
    <row r="210" spans="3:23" s="35" customFormat="1">
      <c r="C210" s="29"/>
      <c r="E210" s="29"/>
      <c r="G210" s="29"/>
      <c r="I210" s="29"/>
      <c r="K210" s="29"/>
      <c r="M210" s="29"/>
      <c r="O210" s="29"/>
      <c r="Q210" s="29"/>
      <c r="S210" s="29"/>
      <c r="U210" s="29"/>
      <c r="W210" s="29"/>
    </row>
    <row r="211" spans="3:23" s="35" customFormat="1">
      <c r="C211" s="29"/>
      <c r="E211" s="29"/>
      <c r="G211" s="29"/>
      <c r="I211" s="29"/>
      <c r="K211" s="29"/>
      <c r="M211" s="29"/>
      <c r="O211" s="29"/>
      <c r="Q211" s="29"/>
      <c r="S211" s="29"/>
      <c r="U211" s="29"/>
      <c r="W211" s="29"/>
    </row>
    <row r="212" spans="3:23" s="35" customFormat="1">
      <c r="C212" s="29"/>
      <c r="E212" s="29"/>
      <c r="G212" s="29"/>
      <c r="I212" s="29"/>
      <c r="K212" s="29"/>
      <c r="M212" s="29"/>
      <c r="O212" s="29"/>
      <c r="Q212" s="29"/>
      <c r="S212" s="29"/>
      <c r="U212" s="29"/>
      <c r="W212" s="29"/>
    </row>
    <row r="213" spans="3:23" s="35" customFormat="1">
      <c r="C213" s="29"/>
      <c r="E213" s="29"/>
      <c r="G213" s="29"/>
      <c r="I213" s="29"/>
      <c r="K213" s="29"/>
      <c r="M213" s="29"/>
      <c r="O213" s="29"/>
      <c r="Q213" s="29"/>
      <c r="S213" s="29"/>
      <c r="U213" s="29"/>
      <c r="W213" s="29"/>
    </row>
    <row r="214" spans="3:23" s="35" customFormat="1">
      <c r="C214" s="29"/>
      <c r="E214" s="29"/>
      <c r="G214" s="29"/>
      <c r="I214" s="29"/>
      <c r="K214" s="29"/>
      <c r="M214" s="29"/>
      <c r="O214" s="29"/>
      <c r="Q214" s="29"/>
      <c r="S214" s="29"/>
      <c r="U214" s="29"/>
      <c r="W214" s="29"/>
    </row>
    <row r="215" spans="3:23" s="35" customFormat="1">
      <c r="C215" s="29"/>
      <c r="E215" s="29"/>
      <c r="G215" s="29"/>
      <c r="I215" s="29"/>
      <c r="K215" s="29"/>
      <c r="M215" s="29"/>
      <c r="O215" s="29"/>
      <c r="Q215" s="29"/>
      <c r="S215" s="29"/>
      <c r="U215" s="29"/>
      <c r="W215" s="29"/>
    </row>
    <row r="216" spans="3:23" s="35" customFormat="1">
      <c r="C216" s="29"/>
      <c r="E216" s="29"/>
      <c r="G216" s="29"/>
      <c r="I216" s="29"/>
      <c r="K216" s="29"/>
      <c r="M216" s="29"/>
      <c r="O216" s="29"/>
      <c r="Q216" s="29"/>
      <c r="S216" s="29"/>
      <c r="U216" s="29"/>
      <c r="W216" s="29"/>
    </row>
    <row r="217" spans="3:23" s="35" customFormat="1">
      <c r="C217" s="29"/>
      <c r="E217" s="29"/>
      <c r="G217" s="29"/>
      <c r="I217" s="29"/>
      <c r="K217" s="29"/>
      <c r="M217" s="29"/>
      <c r="O217" s="29"/>
      <c r="Q217" s="29"/>
      <c r="S217" s="29"/>
      <c r="U217" s="29"/>
      <c r="W217" s="29"/>
    </row>
    <row r="218" spans="3:23" s="35" customFormat="1">
      <c r="C218" s="29"/>
      <c r="E218" s="29"/>
      <c r="G218" s="29"/>
      <c r="I218" s="29"/>
      <c r="K218" s="29"/>
      <c r="M218" s="29"/>
      <c r="O218" s="29"/>
      <c r="Q218" s="29"/>
      <c r="S218" s="29"/>
      <c r="U218" s="29"/>
      <c r="W218" s="29"/>
    </row>
    <row r="219" spans="3:23" s="35" customFormat="1">
      <c r="C219" s="29"/>
      <c r="E219" s="29"/>
      <c r="G219" s="29"/>
      <c r="I219" s="29"/>
      <c r="K219" s="29"/>
      <c r="M219" s="29"/>
      <c r="O219" s="29"/>
      <c r="Q219" s="29"/>
      <c r="S219" s="29"/>
      <c r="U219" s="29"/>
      <c r="W219" s="29"/>
    </row>
    <row r="220" spans="3:23" s="35" customFormat="1">
      <c r="C220" s="29"/>
      <c r="E220" s="29"/>
      <c r="G220" s="29"/>
      <c r="I220" s="29"/>
      <c r="K220" s="29"/>
      <c r="M220" s="29"/>
      <c r="O220" s="29"/>
      <c r="Q220" s="29"/>
      <c r="S220" s="29"/>
      <c r="U220" s="29"/>
      <c r="W220" s="29"/>
    </row>
    <row r="221" spans="3:23" s="35" customFormat="1">
      <c r="C221" s="29"/>
      <c r="E221" s="29"/>
      <c r="G221" s="29"/>
      <c r="I221" s="29"/>
      <c r="K221" s="29"/>
      <c r="M221" s="29"/>
      <c r="O221" s="29"/>
      <c r="Q221" s="29"/>
      <c r="S221" s="29"/>
      <c r="U221" s="29"/>
      <c r="W221" s="29"/>
    </row>
    <row r="222" spans="3:23" s="35" customFormat="1">
      <c r="C222" s="29"/>
      <c r="E222" s="29"/>
      <c r="G222" s="29"/>
      <c r="I222" s="29"/>
      <c r="K222" s="29"/>
      <c r="M222" s="29"/>
      <c r="O222" s="29"/>
      <c r="Q222" s="29"/>
      <c r="S222" s="29"/>
      <c r="U222" s="29"/>
      <c r="W222" s="29"/>
    </row>
    <row r="223" spans="3:23" s="35" customFormat="1">
      <c r="C223" s="29"/>
      <c r="E223" s="29"/>
      <c r="G223" s="29"/>
      <c r="I223" s="29"/>
      <c r="K223" s="29"/>
      <c r="M223" s="29"/>
      <c r="O223" s="29"/>
      <c r="Q223" s="29"/>
      <c r="S223" s="29"/>
      <c r="U223" s="29"/>
      <c r="W223" s="29"/>
    </row>
    <row r="224" spans="3:23" s="35" customFormat="1">
      <c r="C224" s="29"/>
      <c r="E224" s="29"/>
      <c r="G224" s="29"/>
      <c r="I224" s="29"/>
      <c r="K224" s="29"/>
      <c r="M224" s="29"/>
      <c r="O224" s="29"/>
      <c r="Q224" s="29"/>
      <c r="S224" s="29"/>
      <c r="U224" s="29"/>
      <c r="W224" s="29"/>
    </row>
    <row r="225" spans="3:23" s="35" customFormat="1">
      <c r="C225" s="29"/>
      <c r="E225" s="29"/>
      <c r="G225" s="29"/>
      <c r="I225" s="29"/>
      <c r="K225" s="29"/>
      <c r="M225" s="29"/>
      <c r="O225" s="29"/>
      <c r="Q225" s="29"/>
      <c r="S225" s="29"/>
      <c r="U225" s="29"/>
      <c r="W225" s="29"/>
    </row>
    <row r="226" spans="3:23" s="35" customFormat="1">
      <c r="C226" s="29"/>
      <c r="E226" s="29"/>
      <c r="G226" s="29"/>
      <c r="I226" s="29"/>
      <c r="K226" s="29"/>
      <c r="M226" s="29"/>
      <c r="O226" s="29"/>
      <c r="Q226" s="29"/>
      <c r="S226" s="29"/>
      <c r="U226" s="29"/>
      <c r="W226" s="29"/>
    </row>
    <row r="227" spans="3:23" s="35" customFormat="1">
      <c r="C227" s="29"/>
      <c r="E227" s="29"/>
      <c r="G227" s="29"/>
      <c r="I227" s="29"/>
      <c r="K227" s="29"/>
      <c r="M227" s="29"/>
      <c r="O227" s="29"/>
      <c r="Q227" s="29"/>
      <c r="S227" s="29"/>
      <c r="U227" s="29"/>
      <c r="W227" s="29"/>
    </row>
    <row r="228" spans="3:23" s="35" customFormat="1">
      <c r="C228" s="29"/>
      <c r="E228" s="29"/>
      <c r="G228" s="29"/>
      <c r="I228" s="29"/>
      <c r="K228" s="29"/>
      <c r="M228" s="29"/>
      <c r="O228" s="29"/>
      <c r="Q228" s="29"/>
      <c r="S228" s="29"/>
      <c r="U228" s="29"/>
      <c r="W228" s="29"/>
    </row>
    <row r="229" spans="3:23" s="35" customFormat="1">
      <c r="C229" s="29"/>
      <c r="E229" s="29"/>
      <c r="G229" s="29"/>
      <c r="I229" s="29"/>
      <c r="K229" s="29"/>
      <c r="M229" s="29"/>
      <c r="O229" s="29"/>
      <c r="Q229" s="29"/>
      <c r="S229" s="29"/>
      <c r="U229" s="29"/>
      <c r="W229" s="29"/>
    </row>
    <row r="230" spans="3:23" s="35" customFormat="1">
      <c r="C230" s="29"/>
      <c r="E230" s="29"/>
      <c r="G230" s="29"/>
      <c r="I230" s="29"/>
      <c r="K230" s="29"/>
      <c r="M230" s="29"/>
      <c r="O230" s="29"/>
      <c r="Q230" s="29"/>
      <c r="S230" s="29"/>
      <c r="U230" s="29"/>
      <c r="W230" s="29"/>
    </row>
    <row r="231" spans="3:23" s="35" customFormat="1">
      <c r="C231" s="29"/>
      <c r="E231" s="29"/>
      <c r="G231" s="29"/>
      <c r="I231" s="29"/>
      <c r="K231" s="29"/>
      <c r="M231" s="29"/>
      <c r="O231" s="29"/>
      <c r="Q231" s="29"/>
      <c r="S231" s="29"/>
      <c r="U231" s="29"/>
      <c r="W231" s="29"/>
    </row>
    <row r="232" spans="3:23" s="35" customFormat="1">
      <c r="C232" s="29"/>
      <c r="E232" s="29"/>
      <c r="G232" s="29"/>
      <c r="I232" s="29"/>
      <c r="K232" s="29"/>
      <c r="M232" s="29"/>
      <c r="O232" s="29"/>
      <c r="Q232" s="29"/>
      <c r="S232" s="29"/>
      <c r="U232" s="29"/>
      <c r="W232" s="29"/>
    </row>
    <row r="233" spans="3:23" s="35" customFormat="1">
      <c r="C233" s="29"/>
      <c r="E233" s="29"/>
      <c r="G233" s="29"/>
      <c r="I233" s="29"/>
      <c r="K233" s="29"/>
      <c r="M233" s="29"/>
      <c r="O233" s="29"/>
      <c r="Q233" s="29"/>
      <c r="S233" s="29"/>
      <c r="U233" s="29"/>
      <c r="W233" s="29"/>
    </row>
    <row r="234" spans="3:23" s="35" customFormat="1">
      <c r="C234" s="29"/>
      <c r="E234" s="29"/>
      <c r="G234" s="29"/>
      <c r="I234" s="29"/>
      <c r="K234" s="29"/>
      <c r="M234" s="29"/>
      <c r="O234" s="29"/>
      <c r="Q234" s="29"/>
      <c r="S234" s="29"/>
      <c r="U234" s="29"/>
      <c r="W234" s="29"/>
    </row>
    <row r="235" spans="3:23" s="35" customFormat="1">
      <c r="C235" s="29"/>
      <c r="E235" s="29"/>
      <c r="G235" s="29"/>
      <c r="I235" s="29"/>
      <c r="K235" s="29"/>
      <c r="M235" s="29"/>
      <c r="O235" s="29"/>
      <c r="Q235" s="29"/>
      <c r="S235" s="29"/>
      <c r="U235" s="29"/>
      <c r="W235" s="29"/>
    </row>
    <row r="236" spans="3:23" s="35" customFormat="1">
      <c r="C236" s="29"/>
      <c r="E236" s="29"/>
      <c r="G236" s="29"/>
      <c r="I236" s="29"/>
      <c r="K236" s="29"/>
      <c r="M236" s="29"/>
      <c r="O236" s="29"/>
      <c r="Q236" s="29"/>
      <c r="S236" s="29"/>
      <c r="U236" s="29"/>
      <c r="W236" s="29"/>
    </row>
    <row r="237" spans="3:23" s="35" customFormat="1">
      <c r="C237" s="29"/>
      <c r="E237" s="29"/>
      <c r="G237" s="29"/>
      <c r="I237" s="29"/>
      <c r="K237" s="29"/>
      <c r="M237" s="29"/>
      <c r="O237" s="29"/>
      <c r="Q237" s="29"/>
      <c r="S237" s="29"/>
      <c r="U237" s="29"/>
      <c r="W237" s="29"/>
    </row>
    <row r="238" spans="3:23" s="35" customFormat="1">
      <c r="C238" s="29"/>
      <c r="E238" s="29"/>
      <c r="G238" s="29"/>
      <c r="I238" s="29"/>
      <c r="K238" s="29"/>
      <c r="M238" s="29"/>
      <c r="O238" s="29"/>
      <c r="Q238" s="29"/>
      <c r="S238" s="29"/>
      <c r="U238" s="29"/>
      <c r="W238" s="29"/>
    </row>
    <row r="239" spans="3:23" s="35" customFormat="1">
      <c r="C239" s="29"/>
      <c r="E239" s="29"/>
      <c r="G239" s="29"/>
      <c r="I239" s="29"/>
      <c r="K239" s="29"/>
      <c r="M239" s="29"/>
      <c r="O239" s="29"/>
      <c r="Q239" s="29"/>
      <c r="S239" s="29"/>
      <c r="U239" s="29"/>
      <c r="W239" s="29"/>
    </row>
    <row r="240" spans="3:23" s="35" customFormat="1">
      <c r="C240" s="29"/>
      <c r="E240" s="29"/>
      <c r="G240" s="29"/>
      <c r="I240" s="29"/>
      <c r="K240" s="29"/>
      <c r="M240" s="29"/>
      <c r="O240" s="29"/>
      <c r="Q240" s="29"/>
      <c r="S240" s="29"/>
      <c r="U240" s="29"/>
      <c r="W240" s="29"/>
    </row>
    <row r="241" spans="3:23" s="35" customFormat="1">
      <c r="C241" s="29"/>
      <c r="E241" s="29"/>
      <c r="G241" s="29"/>
      <c r="I241" s="29"/>
      <c r="K241" s="29"/>
      <c r="M241" s="29"/>
      <c r="O241" s="29"/>
      <c r="Q241" s="29"/>
      <c r="S241" s="29"/>
      <c r="U241" s="29"/>
      <c r="W241" s="29"/>
    </row>
    <row r="242" spans="3:23" s="35" customFormat="1">
      <c r="C242" s="29"/>
      <c r="E242" s="29"/>
      <c r="G242" s="29"/>
      <c r="I242" s="29"/>
      <c r="K242" s="29"/>
      <c r="M242" s="29"/>
      <c r="O242" s="29"/>
      <c r="Q242" s="29"/>
      <c r="S242" s="29"/>
      <c r="U242" s="29"/>
      <c r="W242" s="29"/>
    </row>
    <row r="243" spans="3:23" s="35" customFormat="1">
      <c r="C243" s="29"/>
      <c r="E243" s="29"/>
      <c r="G243" s="29"/>
      <c r="I243" s="29"/>
      <c r="K243" s="29"/>
      <c r="M243" s="29"/>
      <c r="O243" s="29"/>
      <c r="Q243" s="29"/>
      <c r="S243" s="29"/>
      <c r="U243" s="29"/>
      <c r="W243" s="29"/>
    </row>
    <row r="244" spans="3:23" s="35" customFormat="1">
      <c r="C244" s="29"/>
      <c r="E244" s="29"/>
      <c r="G244" s="29"/>
      <c r="I244" s="29"/>
      <c r="K244" s="29"/>
      <c r="M244" s="29"/>
      <c r="O244" s="29"/>
      <c r="Q244" s="29"/>
      <c r="S244" s="29"/>
      <c r="U244" s="29"/>
      <c r="W244" s="29"/>
    </row>
    <row r="245" spans="3:23" s="35" customFormat="1">
      <c r="C245" s="29"/>
      <c r="E245" s="29"/>
      <c r="G245" s="29"/>
      <c r="I245" s="29"/>
      <c r="K245" s="29"/>
      <c r="M245" s="29"/>
      <c r="O245" s="29"/>
      <c r="Q245" s="29"/>
      <c r="S245" s="29"/>
      <c r="U245" s="29"/>
      <c r="W245" s="29"/>
    </row>
    <row r="246" spans="3:23" s="35" customFormat="1">
      <c r="C246" s="29"/>
      <c r="E246" s="29"/>
      <c r="G246" s="29"/>
      <c r="I246" s="29"/>
      <c r="K246" s="29"/>
      <c r="M246" s="29"/>
      <c r="O246" s="29"/>
      <c r="Q246" s="29"/>
      <c r="S246" s="29"/>
      <c r="U246" s="29"/>
      <c r="W246" s="29"/>
    </row>
    <row r="247" spans="3:23" s="35" customFormat="1">
      <c r="C247" s="29"/>
      <c r="E247" s="29"/>
      <c r="G247" s="29"/>
      <c r="I247" s="29"/>
      <c r="K247" s="29"/>
      <c r="M247" s="29"/>
      <c r="O247" s="29"/>
      <c r="Q247" s="29"/>
      <c r="S247" s="29"/>
      <c r="U247" s="29"/>
      <c r="W247" s="29"/>
    </row>
    <row r="248" spans="3:23" s="35" customFormat="1">
      <c r="C248" s="29"/>
      <c r="E248" s="29"/>
      <c r="G248" s="29"/>
      <c r="I248" s="29"/>
      <c r="K248" s="29"/>
      <c r="M248" s="29"/>
      <c r="O248" s="29"/>
      <c r="Q248" s="29"/>
      <c r="S248" s="29"/>
      <c r="U248" s="29"/>
      <c r="W248" s="29"/>
    </row>
    <row r="249" spans="3:23" s="35" customFormat="1">
      <c r="C249" s="29"/>
      <c r="E249" s="29"/>
      <c r="G249" s="29"/>
      <c r="I249" s="29"/>
      <c r="K249" s="29"/>
      <c r="M249" s="29"/>
      <c r="O249" s="29"/>
      <c r="Q249" s="29"/>
      <c r="S249" s="29"/>
      <c r="U249" s="29"/>
      <c r="W249" s="29"/>
    </row>
    <row r="250" spans="3:23" s="35" customFormat="1">
      <c r="C250" s="29"/>
      <c r="E250" s="29"/>
      <c r="G250" s="29"/>
      <c r="I250" s="29"/>
      <c r="K250" s="29"/>
      <c r="M250" s="29"/>
      <c r="O250" s="29"/>
      <c r="Q250" s="29"/>
      <c r="S250" s="29"/>
      <c r="U250" s="29"/>
      <c r="W250" s="29"/>
    </row>
    <row r="251" spans="3:23" s="35" customFormat="1">
      <c r="C251" s="29"/>
      <c r="E251" s="29"/>
      <c r="G251" s="29"/>
      <c r="I251" s="29"/>
      <c r="K251" s="29"/>
      <c r="M251" s="29"/>
      <c r="O251" s="29"/>
      <c r="Q251" s="29"/>
      <c r="S251" s="29"/>
      <c r="U251" s="29"/>
      <c r="W251" s="29"/>
    </row>
    <row r="252" spans="3:23" s="35" customFormat="1">
      <c r="C252" s="29"/>
      <c r="E252" s="29"/>
      <c r="G252" s="29"/>
      <c r="I252" s="29"/>
      <c r="K252" s="29"/>
      <c r="M252" s="29"/>
      <c r="O252" s="29"/>
      <c r="Q252" s="29"/>
      <c r="S252" s="29"/>
      <c r="U252" s="29"/>
      <c r="W252" s="29"/>
    </row>
    <row r="253" spans="3:23" s="35" customFormat="1">
      <c r="C253" s="29"/>
      <c r="E253" s="29"/>
      <c r="G253" s="29"/>
      <c r="I253" s="29"/>
      <c r="K253" s="29"/>
      <c r="M253" s="29"/>
      <c r="O253" s="29"/>
      <c r="Q253" s="29"/>
      <c r="S253" s="29"/>
      <c r="U253" s="29"/>
      <c r="W253" s="29"/>
    </row>
    <row r="254" spans="3:23" s="35" customFormat="1">
      <c r="C254" s="29"/>
      <c r="E254" s="29"/>
      <c r="G254" s="29"/>
      <c r="I254" s="29"/>
      <c r="K254" s="29"/>
      <c r="M254" s="29"/>
      <c r="O254" s="29"/>
      <c r="Q254" s="29"/>
      <c r="S254" s="29"/>
      <c r="U254" s="29"/>
      <c r="W254" s="29"/>
    </row>
    <row r="255" spans="3:23" s="35" customFormat="1">
      <c r="C255" s="29"/>
      <c r="E255" s="29"/>
      <c r="G255" s="29"/>
      <c r="I255" s="29"/>
      <c r="K255" s="29"/>
      <c r="M255" s="29"/>
      <c r="O255" s="29"/>
      <c r="Q255" s="29"/>
      <c r="S255" s="29"/>
      <c r="U255" s="29"/>
      <c r="W255" s="29"/>
    </row>
    <row r="256" spans="3:23" s="35" customFormat="1">
      <c r="C256" s="29"/>
      <c r="E256" s="29"/>
      <c r="G256" s="29"/>
      <c r="I256" s="29"/>
      <c r="K256" s="29"/>
      <c r="M256" s="29"/>
      <c r="O256" s="29"/>
      <c r="Q256" s="29"/>
      <c r="S256" s="29"/>
      <c r="U256" s="29"/>
      <c r="W256" s="29"/>
    </row>
    <row r="257" spans="3:23" s="35" customFormat="1">
      <c r="C257" s="29"/>
      <c r="E257" s="29"/>
      <c r="G257" s="29"/>
      <c r="I257" s="29"/>
      <c r="K257" s="29"/>
      <c r="M257" s="29"/>
      <c r="O257" s="29"/>
      <c r="Q257" s="29"/>
      <c r="S257" s="29"/>
      <c r="U257" s="29"/>
      <c r="W257" s="29"/>
    </row>
    <row r="258" spans="3:23" s="35" customFormat="1">
      <c r="C258" s="29"/>
      <c r="E258" s="29"/>
      <c r="G258" s="29"/>
      <c r="I258" s="29"/>
      <c r="K258" s="29"/>
      <c r="M258" s="29"/>
      <c r="O258" s="29"/>
      <c r="Q258" s="29"/>
      <c r="S258" s="29"/>
      <c r="U258" s="29"/>
      <c r="W258" s="29"/>
    </row>
    <row r="259" spans="3:23" s="35" customFormat="1">
      <c r="C259" s="29"/>
      <c r="E259" s="29"/>
      <c r="G259" s="29"/>
      <c r="I259" s="29"/>
      <c r="K259" s="29"/>
      <c r="M259" s="29"/>
      <c r="O259" s="29"/>
      <c r="Q259" s="29"/>
      <c r="S259" s="29"/>
      <c r="U259" s="29"/>
      <c r="W259" s="29"/>
    </row>
    <row r="260" spans="3:23" s="35" customFormat="1">
      <c r="C260" s="29"/>
      <c r="E260" s="29"/>
      <c r="G260" s="29"/>
      <c r="I260" s="29"/>
      <c r="K260" s="29"/>
      <c r="M260" s="29"/>
      <c r="O260" s="29"/>
      <c r="Q260" s="29"/>
      <c r="S260" s="29"/>
      <c r="U260" s="29"/>
      <c r="W260" s="29"/>
    </row>
    <row r="261" spans="3:23" s="35" customFormat="1">
      <c r="C261" s="29"/>
      <c r="E261" s="29"/>
      <c r="G261" s="29"/>
      <c r="I261" s="29"/>
      <c r="K261" s="29"/>
      <c r="M261" s="29"/>
      <c r="O261" s="29"/>
      <c r="Q261" s="29"/>
      <c r="S261" s="29"/>
      <c r="U261" s="29"/>
      <c r="W261" s="29"/>
    </row>
    <row r="262" spans="3:23" s="35" customFormat="1">
      <c r="C262" s="29"/>
      <c r="E262" s="29"/>
      <c r="G262" s="29"/>
      <c r="I262" s="29"/>
      <c r="K262" s="29"/>
      <c r="M262" s="29"/>
      <c r="O262" s="29"/>
      <c r="Q262" s="29"/>
      <c r="S262" s="29"/>
      <c r="U262" s="29"/>
      <c r="W262" s="29"/>
    </row>
    <row r="263" spans="3:23" s="35" customFormat="1">
      <c r="C263" s="29"/>
      <c r="E263" s="29"/>
      <c r="G263" s="29"/>
      <c r="I263" s="29"/>
      <c r="K263" s="29"/>
      <c r="M263" s="29"/>
      <c r="O263" s="29"/>
      <c r="Q263" s="29"/>
      <c r="S263" s="29"/>
      <c r="U263" s="29"/>
      <c r="W263" s="29"/>
    </row>
    <row r="264" spans="3:23" s="35" customFormat="1">
      <c r="C264" s="29"/>
      <c r="E264" s="29"/>
      <c r="G264" s="29"/>
      <c r="I264" s="29"/>
      <c r="K264" s="29"/>
      <c r="M264" s="29"/>
      <c r="O264" s="29"/>
      <c r="Q264" s="29"/>
      <c r="S264" s="29"/>
      <c r="U264" s="29"/>
      <c r="W264" s="29"/>
    </row>
    <row r="265" spans="3:23" s="35" customFormat="1">
      <c r="C265" s="29"/>
      <c r="E265" s="29"/>
      <c r="G265" s="29"/>
      <c r="I265" s="29"/>
      <c r="K265" s="29"/>
      <c r="M265" s="29"/>
      <c r="O265" s="29"/>
      <c r="Q265" s="29"/>
      <c r="S265" s="29"/>
      <c r="U265" s="29"/>
      <c r="W265" s="29"/>
    </row>
    <row r="266" spans="3:23" s="35" customFormat="1">
      <c r="C266" s="29"/>
      <c r="E266" s="29"/>
      <c r="G266" s="29"/>
      <c r="I266" s="29"/>
      <c r="K266" s="29"/>
      <c r="M266" s="29"/>
      <c r="O266" s="29"/>
      <c r="Q266" s="29"/>
      <c r="S266" s="29"/>
      <c r="U266" s="29"/>
      <c r="W266" s="29"/>
    </row>
    <row r="267" spans="3:23" s="35" customFormat="1">
      <c r="C267" s="29"/>
      <c r="E267" s="29"/>
      <c r="G267" s="29"/>
      <c r="I267" s="29"/>
      <c r="K267" s="29"/>
      <c r="M267" s="29"/>
      <c r="O267" s="29"/>
      <c r="Q267" s="29"/>
      <c r="S267" s="29"/>
      <c r="U267" s="29"/>
      <c r="W267" s="29"/>
    </row>
    <row r="268" spans="3:23" s="35" customFormat="1">
      <c r="C268" s="29"/>
      <c r="E268" s="29"/>
      <c r="G268" s="29"/>
      <c r="I268" s="29"/>
      <c r="K268" s="29"/>
      <c r="M268" s="29"/>
      <c r="O268" s="29"/>
      <c r="Q268" s="29"/>
      <c r="S268" s="29"/>
      <c r="U268" s="29"/>
      <c r="W268" s="29"/>
    </row>
    <row r="269" spans="3:23" s="35" customFormat="1">
      <c r="C269" s="29"/>
      <c r="E269" s="29"/>
      <c r="G269" s="29"/>
      <c r="I269" s="29"/>
      <c r="K269" s="29"/>
      <c r="M269" s="29"/>
      <c r="O269" s="29"/>
      <c r="Q269" s="29"/>
      <c r="S269" s="29"/>
      <c r="U269" s="29"/>
      <c r="W269" s="29"/>
    </row>
    <row r="270" spans="3:23" s="35" customFormat="1">
      <c r="C270" s="29"/>
      <c r="E270" s="29"/>
      <c r="G270" s="29"/>
      <c r="I270" s="29"/>
      <c r="K270" s="29"/>
      <c r="M270" s="29"/>
      <c r="O270" s="29"/>
      <c r="Q270" s="29"/>
      <c r="S270" s="29"/>
      <c r="U270" s="29"/>
      <c r="W270" s="29"/>
    </row>
    <row r="271" spans="3:23" s="35" customFormat="1">
      <c r="C271" s="29"/>
      <c r="E271" s="29"/>
      <c r="G271" s="29"/>
      <c r="I271" s="29"/>
      <c r="K271" s="29"/>
      <c r="M271" s="29"/>
      <c r="O271" s="29"/>
      <c r="Q271" s="29"/>
      <c r="S271" s="29"/>
      <c r="U271" s="29"/>
      <c r="W271" s="29"/>
    </row>
    <row r="272" spans="3:23" s="35" customFormat="1">
      <c r="C272" s="29"/>
      <c r="E272" s="29"/>
      <c r="G272" s="29"/>
      <c r="I272" s="29"/>
      <c r="K272" s="29"/>
      <c r="M272" s="29"/>
      <c r="O272" s="29"/>
      <c r="Q272" s="29"/>
      <c r="S272" s="29"/>
      <c r="U272" s="29"/>
      <c r="W272" s="29"/>
    </row>
    <row r="273" spans="3:23" s="35" customFormat="1">
      <c r="C273" s="29"/>
      <c r="E273" s="29"/>
      <c r="G273" s="29"/>
      <c r="I273" s="29"/>
      <c r="K273" s="29"/>
      <c r="M273" s="29"/>
      <c r="O273" s="29"/>
      <c r="Q273" s="29"/>
      <c r="S273" s="29"/>
      <c r="U273" s="29"/>
      <c r="W273" s="29"/>
    </row>
    <row r="274" spans="3:23" s="35" customFormat="1">
      <c r="C274" s="29"/>
      <c r="E274" s="29"/>
      <c r="G274" s="29"/>
      <c r="I274" s="29"/>
      <c r="K274" s="29"/>
      <c r="M274" s="29"/>
      <c r="O274" s="29"/>
      <c r="Q274" s="29"/>
      <c r="S274" s="29"/>
      <c r="U274" s="29"/>
      <c r="W274" s="29"/>
    </row>
    <row r="275" spans="3:23" s="35" customFormat="1">
      <c r="C275" s="29"/>
      <c r="E275" s="29"/>
      <c r="G275" s="29"/>
      <c r="I275" s="29"/>
      <c r="K275" s="29"/>
      <c r="M275" s="29"/>
      <c r="O275" s="29"/>
      <c r="Q275" s="29"/>
      <c r="S275" s="29"/>
      <c r="U275" s="29"/>
      <c r="W275" s="29"/>
    </row>
    <row r="276" spans="3:23" s="35" customFormat="1">
      <c r="C276" s="29"/>
      <c r="E276" s="29"/>
      <c r="G276" s="29"/>
      <c r="I276" s="29"/>
      <c r="K276" s="29"/>
      <c r="M276" s="29"/>
      <c r="O276" s="29"/>
      <c r="Q276" s="29"/>
      <c r="S276" s="29"/>
      <c r="U276" s="29"/>
      <c r="W276" s="29"/>
    </row>
    <row r="277" spans="3:23" s="35" customFormat="1">
      <c r="C277" s="29"/>
      <c r="E277" s="29"/>
      <c r="G277" s="29"/>
      <c r="I277" s="29"/>
      <c r="K277" s="29"/>
      <c r="M277" s="29"/>
      <c r="O277" s="29"/>
      <c r="Q277" s="29"/>
      <c r="S277" s="29"/>
      <c r="U277" s="29"/>
      <c r="W277" s="29"/>
    </row>
    <row r="278" spans="3:23" s="35" customFormat="1">
      <c r="C278" s="29"/>
      <c r="E278" s="29"/>
      <c r="G278" s="29"/>
      <c r="I278" s="29"/>
      <c r="K278" s="29"/>
      <c r="M278" s="29"/>
      <c r="O278" s="29"/>
      <c r="Q278" s="29"/>
      <c r="S278" s="29"/>
      <c r="U278" s="29"/>
      <c r="W278" s="29"/>
    </row>
    <row r="279" spans="3:23" s="35" customFormat="1">
      <c r="C279" s="29"/>
      <c r="E279" s="29"/>
      <c r="G279" s="29"/>
      <c r="I279" s="29"/>
      <c r="K279" s="29"/>
      <c r="M279" s="29"/>
      <c r="O279" s="29"/>
      <c r="Q279" s="29"/>
      <c r="S279" s="29"/>
      <c r="U279" s="29"/>
      <c r="W279" s="29"/>
    </row>
    <row r="280" spans="3:23" s="35" customFormat="1">
      <c r="C280" s="29"/>
      <c r="E280" s="29"/>
      <c r="G280" s="29"/>
      <c r="I280" s="29"/>
      <c r="K280" s="29"/>
      <c r="M280" s="29"/>
      <c r="O280" s="29"/>
      <c r="Q280" s="29"/>
      <c r="S280" s="29"/>
      <c r="U280" s="29"/>
      <c r="W280" s="29"/>
    </row>
    <row r="281" spans="3:23" s="35" customFormat="1">
      <c r="C281" s="29"/>
      <c r="E281" s="29"/>
      <c r="G281" s="29"/>
      <c r="I281" s="29"/>
      <c r="K281" s="29"/>
      <c r="M281" s="29"/>
      <c r="O281" s="29"/>
      <c r="Q281" s="29"/>
      <c r="S281" s="29"/>
      <c r="U281" s="29"/>
      <c r="W281" s="29"/>
    </row>
    <row r="282" spans="3:23" s="35" customFormat="1">
      <c r="C282" s="29"/>
      <c r="E282" s="29"/>
      <c r="G282" s="29"/>
      <c r="I282" s="29"/>
      <c r="K282" s="29"/>
      <c r="M282" s="29"/>
      <c r="O282" s="29"/>
      <c r="Q282" s="29"/>
      <c r="S282" s="29"/>
      <c r="U282" s="29"/>
      <c r="W282" s="29"/>
    </row>
    <row r="283" spans="3:23" s="35" customFormat="1">
      <c r="C283" s="29"/>
      <c r="E283" s="29"/>
      <c r="G283" s="29"/>
      <c r="I283" s="29"/>
      <c r="K283" s="29"/>
      <c r="M283" s="29"/>
      <c r="O283" s="29"/>
      <c r="Q283" s="29"/>
      <c r="S283" s="29"/>
      <c r="U283" s="29"/>
      <c r="W283" s="29"/>
    </row>
    <row r="284" spans="3:23" s="35" customFormat="1">
      <c r="C284" s="29"/>
      <c r="E284" s="29"/>
      <c r="G284" s="29"/>
      <c r="I284" s="29"/>
      <c r="K284" s="29"/>
      <c r="M284" s="29"/>
      <c r="O284" s="29"/>
      <c r="Q284" s="29"/>
      <c r="S284" s="29"/>
      <c r="U284" s="29"/>
      <c r="W284" s="29"/>
    </row>
    <row r="285" spans="3:23" s="35" customFormat="1">
      <c r="C285" s="29"/>
      <c r="E285" s="29"/>
      <c r="G285" s="29"/>
      <c r="I285" s="29"/>
      <c r="K285" s="29"/>
      <c r="M285" s="29"/>
      <c r="O285" s="29"/>
      <c r="Q285" s="29"/>
      <c r="S285" s="29"/>
      <c r="U285" s="29"/>
      <c r="W285" s="29"/>
    </row>
    <row r="286" spans="3:23" s="35" customFormat="1">
      <c r="C286" s="29"/>
      <c r="E286" s="29"/>
      <c r="G286" s="29"/>
      <c r="I286" s="29"/>
      <c r="K286" s="29"/>
      <c r="M286" s="29"/>
      <c r="O286" s="29"/>
      <c r="Q286" s="29"/>
      <c r="S286" s="29"/>
      <c r="U286" s="29"/>
      <c r="W286" s="29"/>
    </row>
    <row r="287" spans="3:23" s="35" customFormat="1">
      <c r="C287" s="29"/>
      <c r="E287" s="29"/>
      <c r="G287" s="29"/>
      <c r="I287" s="29"/>
      <c r="K287" s="29"/>
      <c r="M287" s="29"/>
      <c r="O287" s="29"/>
      <c r="Q287" s="29"/>
      <c r="S287" s="29"/>
      <c r="U287" s="29"/>
      <c r="W287" s="29"/>
    </row>
    <row r="288" spans="3:23" s="35" customFormat="1">
      <c r="C288" s="29"/>
      <c r="E288" s="29"/>
      <c r="G288" s="29"/>
      <c r="I288" s="29"/>
      <c r="K288" s="29"/>
      <c r="M288" s="29"/>
      <c r="O288" s="29"/>
      <c r="Q288" s="29"/>
      <c r="S288" s="29"/>
      <c r="U288" s="29"/>
      <c r="W288" s="29"/>
    </row>
    <row r="289" spans="3:23" s="35" customFormat="1">
      <c r="C289" s="29"/>
      <c r="E289" s="29"/>
      <c r="G289" s="29"/>
      <c r="I289" s="29"/>
      <c r="K289" s="29"/>
      <c r="M289" s="29"/>
      <c r="O289" s="29"/>
      <c r="Q289" s="29"/>
      <c r="S289" s="29"/>
      <c r="U289" s="29"/>
      <c r="W289" s="29"/>
    </row>
    <row r="290" spans="3:23" s="35" customFormat="1">
      <c r="C290" s="29"/>
      <c r="E290" s="29"/>
      <c r="G290" s="29"/>
      <c r="I290" s="29"/>
      <c r="K290" s="29"/>
      <c r="M290" s="29"/>
      <c r="O290" s="29"/>
      <c r="Q290" s="29"/>
      <c r="S290" s="29"/>
      <c r="U290" s="29"/>
      <c r="W290" s="29"/>
    </row>
    <row r="291" spans="3:23" s="35" customFormat="1">
      <c r="C291" s="29"/>
      <c r="E291" s="29"/>
      <c r="G291" s="29"/>
      <c r="I291" s="29"/>
      <c r="K291" s="29"/>
      <c r="M291" s="29"/>
      <c r="O291" s="29"/>
      <c r="Q291" s="29"/>
      <c r="S291" s="29"/>
      <c r="U291" s="29"/>
      <c r="W291" s="29"/>
    </row>
    <row r="292" spans="3:23" s="35" customFormat="1">
      <c r="C292" s="29"/>
      <c r="E292" s="29"/>
      <c r="G292" s="29"/>
      <c r="I292" s="29"/>
      <c r="K292" s="29"/>
      <c r="M292" s="29"/>
      <c r="O292" s="29"/>
      <c r="Q292" s="29"/>
      <c r="S292" s="29"/>
      <c r="U292" s="29"/>
      <c r="W292" s="29"/>
    </row>
    <row r="293" spans="3:23" s="35" customFormat="1">
      <c r="C293" s="29"/>
      <c r="E293" s="29"/>
      <c r="G293" s="29"/>
      <c r="I293" s="29"/>
      <c r="K293" s="29"/>
      <c r="M293" s="29"/>
      <c r="O293" s="29"/>
      <c r="Q293" s="29"/>
      <c r="S293" s="29"/>
      <c r="U293" s="29"/>
      <c r="W293" s="29"/>
    </row>
    <row r="294" spans="3:23" s="35" customFormat="1">
      <c r="C294" s="29"/>
      <c r="E294" s="29"/>
      <c r="G294" s="29"/>
      <c r="I294" s="29"/>
      <c r="K294" s="29"/>
      <c r="M294" s="29"/>
      <c r="O294" s="29"/>
      <c r="Q294" s="29"/>
      <c r="S294" s="29"/>
      <c r="U294" s="29"/>
      <c r="W294" s="29"/>
    </row>
    <row r="295" spans="3:23" s="35" customFormat="1">
      <c r="C295" s="29"/>
      <c r="E295" s="29"/>
      <c r="G295" s="29"/>
      <c r="I295" s="29"/>
      <c r="K295" s="29"/>
      <c r="M295" s="29"/>
      <c r="O295" s="29"/>
      <c r="Q295" s="29"/>
      <c r="S295" s="29"/>
      <c r="U295" s="29"/>
      <c r="W295" s="29"/>
    </row>
    <row r="296" spans="3:23" s="35" customFormat="1">
      <c r="C296" s="29"/>
      <c r="E296" s="29"/>
      <c r="G296" s="29"/>
      <c r="I296" s="29"/>
      <c r="K296" s="29"/>
      <c r="M296" s="29"/>
      <c r="O296" s="29"/>
      <c r="Q296" s="29"/>
      <c r="S296" s="29"/>
      <c r="U296" s="29"/>
      <c r="W296" s="29"/>
    </row>
    <row r="297" spans="3:23" s="35" customFormat="1">
      <c r="C297" s="29"/>
      <c r="E297" s="29"/>
      <c r="G297" s="29"/>
      <c r="I297" s="29"/>
      <c r="K297" s="29"/>
      <c r="M297" s="29"/>
      <c r="O297" s="29"/>
      <c r="Q297" s="29"/>
      <c r="S297" s="29"/>
      <c r="U297" s="29"/>
      <c r="W297" s="29"/>
    </row>
    <row r="298" spans="3:23" s="35" customFormat="1">
      <c r="C298" s="29"/>
      <c r="E298" s="29"/>
      <c r="G298" s="29"/>
      <c r="I298" s="29"/>
      <c r="K298" s="29"/>
      <c r="M298" s="29"/>
      <c r="O298" s="29"/>
      <c r="Q298" s="29"/>
      <c r="S298" s="29"/>
      <c r="U298" s="29"/>
      <c r="W298" s="29"/>
    </row>
    <row r="299" spans="3:23" s="35" customFormat="1">
      <c r="C299" s="29"/>
      <c r="E299" s="29"/>
      <c r="G299" s="29"/>
      <c r="I299" s="29"/>
      <c r="K299" s="29"/>
      <c r="M299" s="29"/>
      <c r="O299" s="29"/>
      <c r="Q299" s="29"/>
      <c r="S299" s="29"/>
      <c r="U299" s="29"/>
      <c r="W299" s="29"/>
    </row>
    <row r="300" spans="3:23" s="35" customFormat="1">
      <c r="C300" s="29"/>
      <c r="E300" s="29"/>
      <c r="G300" s="29"/>
      <c r="I300" s="29"/>
      <c r="K300" s="29"/>
      <c r="M300" s="29"/>
      <c r="O300" s="29"/>
      <c r="Q300" s="29"/>
      <c r="S300" s="29"/>
      <c r="U300" s="29"/>
      <c r="W300" s="29"/>
    </row>
    <row r="301" spans="3:23" s="35" customFormat="1">
      <c r="C301" s="29"/>
      <c r="E301" s="29"/>
      <c r="G301" s="29"/>
      <c r="I301" s="29"/>
      <c r="K301" s="29"/>
      <c r="M301" s="29"/>
      <c r="O301" s="29"/>
      <c r="Q301" s="29"/>
      <c r="S301" s="29"/>
      <c r="U301" s="29"/>
      <c r="W301" s="29"/>
    </row>
    <row r="302" spans="3:23" s="35" customFormat="1">
      <c r="C302" s="29"/>
      <c r="E302" s="29"/>
      <c r="G302" s="29"/>
      <c r="I302" s="29"/>
      <c r="K302" s="29"/>
      <c r="M302" s="29"/>
      <c r="O302" s="29"/>
      <c r="Q302" s="29"/>
      <c r="S302" s="29"/>
      <c r="U302" s="29"/>
      <c r="W302" s="29"/>
    </row>
    <row r="303" spans="3:23" s="35" customFormat="1">
      <c r="C303" s="29"/>
      <c r="E303" s="29"/>
      <c r="G303" s="29"/>
      <c r="I303" s="29"/>
      <c r="K303" s="29"/>
      <c r="M303" s="29"/>
      <c r="O303" s="29"/>
      <c r="Q303" s="29"/>
      <c r="S303" s="29"/>
      <c r="U303" s="29"/>
      <c r="W303" s="29"/>
    </row>
    <row r="304" spans="3:23" s="35" customFormat="1">
      <c r="C304" s="29"/>
      <c r="E304" s="29"/>
      <c r="G304" s="29"/>
      <c r="I304" s="29"/>
      <c r="K304" s="29"/>
      <c r="M304" s="29"/>
      <c r="O304" s="29"/>
      <c r="Q304" s="29"/>
      <c r="S304" s="29"/>
      <c r="U304" s="29"/>
      <c r="W304" s="29"/>
    </row>
    <row r="305" spans="3:23" s="35" customFormat="1">
      <c r="C305" s="29"/>
      <c r="E305" s="29"/>
      <c r="G305" s="29"/>
      <c r="I305" s="29"/>
      <c r="K305" s="29"/>
      <c r="M305" s="29"/>
      <c r="O305" s="29"/>
      <c r="Q305" s="29"/>
      <c r="S305" s="29"/>
      <c r="U305" s="29"/>
      <c r="W305" s="29"/>
    </row>
    <row r="306" spans="3:23" s="35" customFormat="1">
      <c r="C306" s="29"/>
      <c r="E306" s="29"/>
      <c r="G306" s="29"/>
      <c r="I306" s="29"/>
      <c r="K306" s="29"/>
      <c r="M306" s="29"/>
      <c r="O306" s="29"/>
      <c r="Q306" s="29"/>
      <c r="S306" s="29"/>
      <c r="U306" s="29"/>
      <c r="W306" s="29"/>
    </row>
    <row r="307" spans="3:23" s="35" customFormat="1">
      <c r="C307" s="29"/>
      <c r="E307" s="29"/>
      <c r="G307" s="29"/>
      <c r="I307" s="29"/>
      <c r="K307" s="29"/>
      <c r="M307" s="29"/>
      <c r="O307" s="29"/>
      <c r="Q307" s="29"/>
      <c r="S307" s="29"/>
      <c r="U307" s="29"/>
      <c r="W307" s="29"/>
    </row>
    <row r="308" spans="3:23" s="35" customFormat="1">
      <c r="C308" s="29"/>
      <c r="E308" s="29"/>
      <c r="G308" s="29"/>
      <c r="I308" s="29"/>
      <c r="K308" s="29"/>
      <c r="M308" s="29"/>
      <c r="O308" s="29"/>
      <c r="Q308" s="29"/>
      <c r="S308" s="29"/>
      <c r="U308" s="29"/>
      <c r="W308" s="29"/>
    </row>
    <row r="309" spans="3:23" s="35" customFormat="1">
      <c r="C309" s="29"/>
      <c r="E309" s="29"/>
      <c r="G309" s="29"/>
      <c r="I309" s="29"/>
      <c r="K309" s="29"/>
      <c r="M309" s="29"/>
      <c r="O309" s="29"/>
      <c r="Q309" s="29"/>
      <c r="S309" s="29"/>
      <c r="U309" s="29"/>
      <c r="W309" s="29"/>
    </row>
    <row r="310" spans="3:23" s="35" customFormat="1">
      <c r="C310" s="29"/>
      <c r="E310" s="29"/>
      <c r="G310" s="29"/>
      <c r="I310" s="29"/>
      <c r="K310" s="29"/>
      <c r="M310" s="29"/>
      <c r="O310" s="29"/>
      <c r="Q310" s="29"/>
      <c r="S310" s="29"/>
      <c r="U310" s="29"/>
      <c r="W310" s="29"/>
    </row>
    <row r="311" spans="3:23" s="35" customFormat="1">
      <c r="C311" s="29"/>
      <c r="E311" s="29"/>
      <c r="G311" s="29"/>
      <c r="I311" s="29"/>
      <c r="K311" s="29"/>
      <c r="M311" s="29"/>
      <c r="O311" s="29"/>
      <c r="Q311" s="29"/>
      <c r="S311" s="29"/>
      <c r="U311" s="29"/>
      <c r="W311" s="29"/>
    </row>
    <row r="312" spans="3:23" s="35" customFormat="1">
      <c r="C312" s="29"/>
      <c r="E312" s="29"/>
      <c r="G312" s="29"/>
      <c r="I312" s="29"/>
      <c r="K312" s="29"/>
      <c r="M312" s="29"/>
      <c r="O312" s="29"/>
      <c r="Q312" s="29"/>
      <c r="S312" s="29"/>
      <c r="U312" s="29"/>
      <c r="W312" s="29"/>
    </row>
    <row r="313" spans="3:23" s="35" customFormat="1">
      <c r="C313" s="29"/>
      <c r="E313" s="29"/>
      <c r="G313" s="29"/>
      <c r="I313" s="29"/>
      <c r="K313" s="29"/>
      <c r="M313" s="29"/>
      <c r="O313" s="29"/>
      <c r="Q313" s="29"/>
      <c r="S313" s="29"/>
      <c r="U313" s="29"/>
      <c r="W313" s="29"/>
    </row>
    <row r="314" spans="3:23" s="35" customFormat="1">
      <c r="C314" s="29"/>
      <c r="E314" s="29"/>
      <c r="G314" s="29"/>
      <c r="I314" s="29"/>
      <c r="K314" s="29"/>
      <c r="M314" s="29"/>
      <c r="O314" s="29"/>
      <c r="Q314" s="29"/>
      <c r="S314" s="29"/>
      <c r="U314" s="29"/>
      <c r="W314" s="29"/>
    </row>
    <row r="315" spans="3:23" s="35" customFormat="1">
      <c r="C315" s="29"/>
      <c r="E315" s="29"/>
      <c r="G315" s="29"/>
      <c r="I315" s="29"/>
      <c r="K315" s="29"/>
      <c r="M315" s="29"/>
      <c r="O315" s="29"/>
      <c r="Q315" s="29"/>
      <c r="S315" s="29"/>
      <c r="U315" s="29"/>
      <c r="W315" s="29"/>
    </row>
    <row r="316" spans="3:23" s="35" customFormat="1">
      <c r="C316" s="29"/>
      <c r="E316" s="29"/>
      <c r="G316" s="29"/>
      <c r="I316" s="29"/>
      <c r="K316" s="29"/>
      <c r="M316" s="29"/>
      <c r="O316" s="29"/>
      <c r="Q316" s="29"/>
      <c r="S316" s="29"/>
      <c r="U316" s="29"/>
      <c r="W316" s="29"/>
    </row>
    <row r="317" spans="3:23" s="35" customFormat="1">
      <c r="C317" s="29"/>
      <c r="E317" s="29"/>
      <c r="G317" s="29"/>
      <c r="I317" s="29"/>
      <c r="K317" s="29"/>
      <c r="M317" s="29"/>
      <c r="O317" s="29"/>
      <c r="Q317" s="29"/>
      <c r="S317" s="29"/>
      <c r="U317" s="29"/>
      <c r="W317" s="29"/>
    </row>
    <row r="318" spans="3:23" s="35" customFormat="1">
      <c r="C318" s="29"/>
      <c r="E318" s="29"/>
      <c r="G318" s="29"/>
      <c r="I318" s="29"/>
      <c r="K318" s="29"/>
      <c r="M318" s="29"/>
      <c r="O318" s="29"/>
      <c r="Q318" s="29"/>
      <c r="S318" s="29"/>
      <c r="U318" s="29"/>
      <c r="W318" s="29"/>
    </row>
    <row r="319" spans="3:23" s="35" customFormat="1">
      <c r="C319" s="29"/>
      <c r="E319" s="29"/>
      <c r="G319" s="29"/>
      <c r="I319" s="29"/>
      <c r="K319" s="29"/>
      <c r="M319" s="29"/>
      <c r="O319" s="29"/>
      <c r="Q319" s="29"/>
      <c r="S319" s="29"/>
      <c r="U319" s="29"/>
      <c r="W319" s="29"/>
    </row>
    <row r="320" spans="3:23" s="35" customFormat="1">
      <c r="C320" s="29"/>
      <c r="E320" s="29"/>
      <c r="G320" s="29"/>
      <c r="I320" s="29"/>
      <c r="K320" s="29"/>
      <c r="M320" s="29"/>
      <c r="O320" s="29"/>
      <c r="Q320" s="29"/>
      <c r="S320" s="29"/>
      <c r="U320" s="29"/>
      <c r="W320" s="29"/>
    </row>
    <row r="321" spans="3:23" s="35" customFormat="1">
      <c r="C321" s="29"/>
      <c r="E321" s="29"/>
      <c r="G321" s="29"/>
      <c r="I321" s="29"/>
      <c r="K321" s="29"/>
      <c r="M321" s="29"/>
      <c r="O321" s="29"/>
      <c r="Q321" s="29"/>
      <c r="S321" s="29"/>
      <c r="U321" s="29"/>
      <c r="W321" s="29"/>
    </row>
    <row r="322" spans="3:23" s="35" customFormat="1">
      <c r="C322" s="29"/>
      <c r="E322" s="29"/>
      <c r="G322" s="29"/>
      <c r="I322" s="29"/>
      <c r="K322" s="29"/>
      <c r="M322" s="29"/>
      <c r="O322" s="29"/>
      <c r="Q322" s="29"/>
      <c r="S322" s="29"/>
      <c r="U322" s="29"/>
      <c r="W322" s="29"/>
    </row>
    <row r="323" spans="3:23" s="35" customFormat="1">
      <c r="C323" s="29"/>
      <c r="E323" s="29"/>
      <c r="G323" s="29"/>
      <c r="I323" s="29"/>
      <c r="K323" s="29"/>
      <c r="M323" s="29"/>
      <c r="O323" s="29"/>
      <c r="Q323" s="29"/>
      <c r="S323" s="29"/>
      <c r="U323" s="29"/>
      <c r="W323" s="29"/>
    </row>
    <row r="324" spans="3:23" s="35" customFormat="1">
      <c r="C324" s="29"/>
      <c r="E324" s="29"/>
      <c r="G324" s="29"/>
      <c r="I324" s="29"/>
      <c r="K324" s="29"/>
      <c r="M324" s="29"/>
      <c r="O324" s="29"/>
      <c r="Q324" s="29"/>
      <c r="S324" s="29"/>
      <c r="U324" s="29"/>
      <c r="W324" s="29"/>
    </row>
    <row r="325" spans="3:23" s="35" customFormat="1">
      <c r="C325" s="29"/>
      <c r="E325" s="29"/>
      <c r="G325" s="29"/>
      <c r="I325" s="29"/>
      <c r="K325" s="29"/>
      <c r="M325" s="29"/>
      <c r="O325" s="29"/>
      <c r="Q325" s="29"/>
      <c r="S325" s="29"/>
      <c r="U325" s="29"/>
      <c r="W325" s="29"/>
    </row>
    <row r="326" spans="3:23" s="35" customFormat="1">
      <c r="C326" s="29"/>
      <c r="E326" s="29"/>
      <c r="G326" s="29"/>
      <c r="I326" s="29"/>
      <c r="K326" s="29"/>
      <c r="M326" s="29"/>
      <c r="O326" s="29"/>
      <c r="Q326" s="29"/>
      <c r="S326" s="29"/>
      <c r="U326" s="29"/>
      <c r="W326" s="29"/>
    </row>
    <row r="327" spans="3:23" s="35" customFormat="1">
      <c r="C327" s="29"/>
      <c r="E327" s="29"/>
      <c r="G327" s="29"/>
      <c r="I327" s="29"/>
      <c r="K327" s="29"/>
      <c r="M327" s="29"/>
      <c r="O327" s="29"/>
      <c r="Q327" s="29"/>
      <c r="S327" s="29"/>
      <c r="U327" s="29"/>
      <c r="W327" s="29"/>
    </row>
    <row r="328" spans="3:23" s="35" customFormat="1">
      <c r="C328" s="29"/>
      <c r="E328" s="29"/>
      <c r="G328" s="29"/>
      <c r="I328" s="29"/>
      <c r="K328" s="29"/>
      <c r="M328" s="29"/>
      <c r="O328" s="29"/>
      <c r="Q328" s="29"/>
      <c r="S328" s="29"/>
      <c r="U328" s="29"/>
      <c r="W328" s="29"/>
    </row>
    <row r="329" spans="3:23" s="35" customFormat="1">
      <c r="C329" s="29"/>
      <c r="E329" s="29"/>
      <c r="G329" s="29"/>
      <c r="I329" s="29"/>
      <c r="K329" s="29"/>
      <c r="M329" s="29"/>
      <c r="O329" s="29"/>
      <c r="Q329" s="29"/>
      <c r="S329" s="29"/>
      <c r="U329" s="29"/>
      <c r="W329" s="29"/>
    </row>
    <row r="330" spans="3:23" s="35" customFormat="1">
      <c r="C330" s="29"/>
      <c r="E330" s="29"/>
      <c r="G330" s="29"/>
      <c r="I330" s="29"/>
      <c r="K330" s="29"/>
      <c r="M330" s="29"/>
      <c r="O330" s="29"/>
      <c r="Q330" s="29"/>
      <c r="S330" s="29"/>
      <c r="U330" s="29"/>
      <c r="W330" s="29"/>
    </row>
    <row r="331" spans="3:23" s="35" customFormat="1">
      <c r="C331" s="29"/>
      <c r="E331" s="29"/>
      <c r="G331" s="29"/>
      <c r="I331" s="29"/>
      <c r="K331" s="29"/>
      <c r="M331" s="29"/>
      <c r="O331" s="29"/>
      <c r="Q331" s="29"/>
      <c r="S331" s="29"/>
      <c r="U331" s="29"/>
      <c r="W331" s="29"/>
    </row>
    <row r="332" spans="3:23" s="35" customFormat="1">
      <c r="C332" s="29"/>
      <c r="E332" s="29"/>
      <c r="G332" s="29"/>
      <c r="I332" s="29"/>
      <c r="K332" s="29"/>
      <c r="M332" s="29"/>
      <c r="O332" s="29"/>
      <c r="Q332" s="29"/>
      <c r="S332" s="29"/>
      <c r="U332" s="29"/>
      <c r="W332" s="29"/>
    </row>
    <row r="333" spans="3:23" s="35" customFormat="1">
      <c r="C333" s="29"/>
      <c r="E333" s="29"/>
      <c r="G333" s="29"/>
      <c r="I333" s="29"/>
      <c r="K333" s="29"/>
      <c r="M333" s="29"/>
      <c r="O333" s="29"/>
      <c r="Q333" s="29"/>
      <c r="S333" s="29"/>
      <c r="U333" s="29"/>
      <c r="W333" s="29"/>
    </row>
    <row r="334" spans="3:23" s="35" customFormat="1">
      <c r="C334" s="29"/>
      <c r="E334" s="29"/>
      <c r="G334" s="29"/>
      <c r="I334" s="29"/>
      <c r="K334" s="29"/>
      <c r="M334" s="29"/>
      <c r="O334" s="29"/>
      <c r="Q334" s="29"/>
      <c r="S334" s="29"/>
      <c r="U334" s="29"/>
      <c r="W334" s="29"/>
    </row>
    <row r="335" spans="3:23" s="35" customFormat="1">
      <c r="C335" s="29"/>
      <c r="E335" s="29"/>
      <c r="G335" s="29"/>
      <c r="I335" s="29"/>
      <c r="K335" s="29"/>
      <c r="M335" s="29"/>
      <c r="O335" s="29"/>
      <c r="Q335" s="29"/>
      <c r="S335" s="29"/>
      <c r="U335" s="29"/>
      <c r="W335" s="29"/>
    </row>
    <row r="336" spans="3:23" s="35" customFormat="1">
      <c r="C336" s="29"/>
      <c r="E336" s="29"/>
      <c r="G336" s="29"/>
      <c r="I336" s="29"/>
      <c r="K336" s="29"/>
      <c r="M336" s="29"/>
      <c r="O336" s="29"/>
      <c r="Q336" s="29"/>
      <c r="S336" s="29"/>
      <c r="U336" s="29"/>
      <c r="W336" s="29"/>
    </row>
    <row r="337" spans="3:23" s="35" customFormat="1">
      <c r="C337" s="29"/>
      <c r="E337" s="29"/>
      <c r="G337" s="29"/>
      <c r="I337" s="29"/>
      <c r="K337" s="29"/>
      <c r="M337" s="29"/>
      <c r="O337" s="29"/>
      <c r="Q337" s="29"/>
      <c r="S337" s="29"/>
      <c r="U337" s="29"/>
      <c r="W337" s="29"/>
    </row>
    <row r="338" spans="3:23" s="35" customFormat="1">
      <c r="C338" s="29"/>
      <c r="E338" s="29"/>
      <c r="G338" s="29"/>
      <c r="I338" s="29"/>
      <c r="K338" s="29"/>
      <c r="M338" s="29"/>
      <c r="O338" s="29"/>
      <c r="Q338" s="29"/>
      <c r="S338" s="29"/>
      <c r="U338" s="29"/>
      <c r="W338" s="29"/>
    </row>
    <row r="339" spans="3:23" s="35" customFormat="1">
      <c r="C339" s="29"/>
      <c r="E339" s="29"/>
      <c r="G339" s="29"/>
      <c r="I339" s="29"/>
      <c r="K339" s="29"/>
      <c r="M339" s="29"/>
      <c r="O339" s="29"/>
      <c r="Q339" s="29"/>
      <c r="S339" s="29"/>
      <c r="U339" s="29"/>
      <c r="W339" s="29"/>
    </row>
    <row r="340" spans="3:23" s="35" customFormat="1">
      <c r="C340" s="29"/>
      <c r="E340" s="29"/>
      <c r="G340" s="29"/>
      <c r="I340" s="29"/>
      <c r="K340" s="29"/>
      <c r="M340" s="29"/>
      <c r="O340" s="29"/>
      <c r="Q340" s="29"/>
      <c r="S340" s="29"/>
      <c r="U340" s="29"/>
      <c r="W340" s="29"/>
    </row>
    <row r="341" spans="3:23" s="35" customFormat="1">
      <c r="C341" s="29"/>
      <c r="E341" s="29"/>
      <c r="G341" s="29"/>
      <c r="I341" s="29"/>
      <c r="K341" s="29"/>
      <c r="M341" s="29"/>
      <c r="O341" s="29"/>
      <c r="Q341" s="29"/>
      <c r="S341" s="29"/>
      <c r="U341" s="29"/>
      <c r="W341" s="29"/>
    </row>
    <row r="342" spans="3:23" s="35" customFormat="1">
      <c r="C342" s="29"/>
      <c r="E342" s="29"/>
      <c r="G342" s="29"/>
      <c r="I342" s="29"/>
      <c r="K342" s="29"/>
      <c r="M342" s="29"/>
      <c r="O342" s="29"/>
      <c r="Q342" s="29"/>
      <c r="S342" s="29"/>
      <c r="U342" s="29"/>
      <c r="W342" s="29"/>
    </row>
    <row r="343" spans="3:23" s="35" customFormat="1">
      <c r="C343" s="29"/>
      <c r="E343" s="29"/>
      <c r="G343" s="29"/>
      <c r="I343" s="29"/>
      <c r="K343" s="29"/>
      <c r="M343" s="29"/>
      <c r="O343" s="29"/>
      <c r="Q343" s="29"/>
      <c r="S343" s="29"/>
      <c r="U343" s="29"/>
      <c r="W343" s="29"/>
    </row>
    <row r="344" spans="3:23" s="35" customFormat="1">
      <c r="C344" s="29"/>
      <c r="E344" s="29"/>
      <c r="G344" s="29"/>
      <c r="I344" s="29"/>
      <c r="K344" s="29"/>
      <c r="M344" s="29"/>
      <c r="O344" s="29"/>
      <c r="Q344" s="29"/>
      <c r="S344" s="29"/>
      <c r="U344" s="29"/>
      <c r="W344" s="29"/>
    </row>
    <row r="345" spans="3:23" s="35" customFormat="1">
      <c r="C345" s="29"/>
      <c r="E345" s="29"/>
      <c r="G345" s="29"/>
      <c r="I345" s="29"/>
      <c r="K345" s="29"/>
      <c r="M345" s="29"/>
      <c r="O345" s="29"/>
      <c r="Q345" s="29"/>
      <c r="S345" s="29"/>
      <c r="U345" s="29"/>
      <c r="W345" s="29"/>
    </row>
    <row r="346" spans="3:23" s="35" customFormat="1">
      <c r="C346" s="29"/>
      <c r="E346" s="29"/>
      <c r="G346" s="29"/>
      <c r="I346" s="29"/>
      <c r="K346" s="29"/>
      <c r="M346" s="29"/>
      <c r="O346" s="29"/>
      <c r="Q346" s="29"/>
      <c r="S346" s="29"/>
      <c r="U346" s="29"/>
      <c r="W346" s="29"/>
    </row>
    <row r="347" spans="3:23" s="35" customFormat="1">
      <c r="C347" s="29"/>
      <c r="E347" s="29"/>
      <c r="G347" s="29"/>
      <c r="I347" s="29"/>
      <c r="K347" s="29"/>
      <c r="M347" s="29"/>
      <c r="O347" s="29"/>
      <c r="Q347" s="29"/>
      <c r="S347" s="29"/>
      <c r="U347" s="29"/>
      <c r="W347" s="29"/>
    </row>
    <row r="348" spans="3:23" s="35" customFormat="1">
      <c r="C348" s="29"/>
      <c r="E348" s="29"/>
      <c r="G348" s="29"/>
      <c r="I348" s="29"/>
      <c r="K348" s="29"/>
      <c r="M348" s="29"/>
      <c r="O348" s="29"/>
      <c r="Q348" s="29"/>
      <c r="S348" s="29"/>
      <c r="U348" s="29"/>
      <c r="W348" s="29"/>
    </row>
    <row r="349" spans="3:23" s="35" customFormat="1">
      <c r="C349" s="29"/>
      <c r="E349" s="29"/>
      <c r="G349" s="29"/>
      <c r="I349" s="29"/>
      <c r="K349" s="29"/>
      <c r="M349" s="29"/>
      <c r="O349" s="29"/>
      <c r="Q349" s="29"/>
      <c r="S349" s="29"/>
      <c r="U349" s="29"/>
      <c r="W349" s="29"/>
    </row>
    <row r="350" spans="3:23" s="35" customFormat="1">
      <c r="C350" s="29"/>
      <c r="E350" s="29"/>
      <c r="G350" s="29"/>
      <c r="I350" s="29"/>
      <c r="K350" s="29"/>
      <c r="M350" s="29"/>
      <c r="O350" s="29"/>
      <c r="Q350" s="29"/>
      <c r="S350" s="29"/>
      <c r="U350" s="29"/>
      <c r="W350" s="29"/>
    </row>
    <row r="351" spans="3:23" s="35" customFormat="1">
      <c r="C351" s="29"/>
      <c r="E351" s="29"/>
      <c r="G351" s="29"/>
      <c r="I351" s="29"/>
      <c r="K351" s="29"/>
      <c r="M351" s="29"/>
      <c r="O351" s="29"/>
      <c r="Q351" s="29"/>
      <c r="S351" s="29"/>
      <c r="U351" s="29"/>
      <c r="W351" s="29"/>
    </row>
    <row r="352" spans="3:23" s="35" customFormat="1">
      <c r="C352" s="29"/>
      <c r="E352" s="29"/>
      <c r="G352" s="29"/>
      <c r="I352" s="29"/>
      <c r="K352" s="29"/>
      <c r="M352" s="29"/>
      <c r="O352" s="29"/>
      <c r="Q352" s="29"/>
      <c r="S352" s="29"/>
      <c r="U352" s="29"/>
      <c r="W352" s="29"/>
    </row>
    <row r="353" spans="3:23" s="35" customFormat="1">
      <c r="C353" s="29"/>
      <c r="E353" s="29"/>
      <c r="G353" s="29"/>
      <c r="I353" s="29"/>
      <c r="K353" s="29"/>
      <c r="M353" s="29"/>
      <c r="O353" s="29"/>
      <c r="Q353" s="29"/>
      <c r="S353" s="29"/>
      <c r="U353" s="29"/>
      <c r="W353" s="29"/>
    </row>
    <row r="354" spans="3:23" s="35" customFormat="1">
      <c r="C354" s="29"/>
      <c r="E354" s="29"/>
      <c r="G354" s="29"/>
      <c r="I354" s="29"/>
      <c r="K354" s="29"/>
      <c r="M354" s="29"/>
      <c r="O354" s="29"/>
      <c r="Q354" s="29"/>
      <c r="S354" s="29"/>
      <c r="U354" s="29"/>
      <c r="W354" s="29"/>
    </row>
    <row r="355" spans="3:23" s="35" customFormat="1">
      <c r="C355" s="29"/>
      <c r="E355" s="29"/>
      <c r="G355" s="29"/>
      <c r="I355" s="29"/>
      <c r="K355" s="29"/>
      <c r="M355" s="29"/>
      <c r="O355" s="29"/>
      <c r="Q355" s="29"/>
      <c r="S355" s="29"/>
      <c r="U355" s="29"/>
      <c r="W355" s="29"/>
    </row>
    <row r="356" spans="3:23" s="35" customFormat="1">
      <c r="C356" s="29"/>
      <c r="E356" s="29"/>
      <c r="G356" s="29"/>
      <c r="I356" s="29"/>
      <c r="K356" s="29"/>
      <c r="M356" s="29"/>
      <c r="O356" s="29"/>
      <c r="Q356" s="29"/>
      <c r="S356" s="29"/>
      <c r="U356" s="29"/>
      <c r="W356" s="29"/>
    </row>
    <row r="357" spans="3:23" s="35" customFormat="1">
      <c r="C357" s="29"/>
      <c r="E357" s="29"/>
      <c r="G357" s="29"/>
      <c r="I357" s="29"/>
      <c r="K357" s="29"/>
      <c r="M357" s="29"/>
      <c r="O357" s="29"/>
      <c r="Q357" s="29"/>
      <c r="S357" s="29"/>
      <c r="U357" s="29"/>
      <c r="W357" s="29"/>
    </row>
    <row r="358" spans="3:23" s="35" customFormat="1">
      <c r="C358" s="29"/>
      <c r="E358" s="29"/>
      <c r="G358" s="29"/>
      <c r="I358" s="29"/>
      <c r="K358" s="29"/>
      <c r="M358" s="29"/>
      <c r="O358" s="29"/>
      <c r="Q358" s="29"/>
      <c r="S358" s="29"/>
      <c r="U358" s="29"/>
      <c r="W358" s="29"/>
    </row>
    <row r="359" spans="3:23" s="35" customFormat="1">
      <c r="C359" s="29"/>
      <c r="E359" s="29"/>
      <c r="G359" s="29"/>
      <c r="I359" s="29"/>
      <c r="K359" s="29"/>
      <c r="M359" s="29"/>
      <c r="O359" s="29"/>
      <c r="Q359" s="29"/>
      <c r="S359" s="29"/>
      <c r="U359" s="29"/>
      <c r="W359" s="29"/>
    </row>
    <row r="360" spans="3:23" s="35" customFormat="1">
      <c r="C360" s="29"/>
      <c r="E360" s="29"/>
      <c r="G360" s="29"/>
      <c r="I360" s="29"/>
      <c r="K360" s="29"/>
      <c r="M360" s="29"/>
      <c r="O360" s="29"/>
      <c r="Q360" s="29"/>
      <c r="S360" s="29"/>
      <c r="U360" s="29"/>
      <c r="W360" s="29"/>
    </row>
    <row r="361" spans="3:23" s="35" customFormat="1">
      <c r="C361" s="29"/>
      <c r="E361" s="29"/>
      <c r="G361" s="29"/>
      <c r="I361" s="29"/>
      <c r="K361" s="29"/>
      <c r="M361" s="29"/>
      <c r="O361" s="29"/>
      <c r="Q361" s="29"/>
      <c r="S361" s="29"/>
      <c r="U361" s="29"/>
      <c r="W361" s="29"/>
    </row>
    <row r="362" spans="3:23" s="35" customFormat="1">
      <c r="C362" s="29"/>
      <c r="E362" s="29"/>
      <c r="G362" s="29"/>
      <c r="I362" s="29"/>
      <c r="K362" s="29"/>
      <c r="M362" s="29"/>
      <c r="O362" s="29"/>
      <c r="Q362" s="29"/>
      <c r="S362" s="29"/>
      <c r="U362" s="29"/>
      <c r="W362" s="29"/>
    </row>
    <row r="363" spans="3:23" s="35" customFormat="1">
      <c r="C363" s="29"/>
      <c r="E363" s="29"/>
      <c r="G363" s="29"/>
      <c r="I363" s="29"/>
      <c r="K363" s="29"/>
      <c r="M363" s="29"/>
      <c r="O363" s="29"/>
      <c r="Q363" s="29"/>
      <c r="S363" s="29"/>
      <c r="U363" s="29"/>
      <c r="W363" s="29"/>
    </row>
    <row r="364" spans="3:23" s="35" customFormat="1">
      <c r="C364" s="29"/>
      <c r="E364" s="29"/>
      <c r="G364" s="29"/>
      <c r="I364" s="29"/>
      <c r="K364" s="29"/>
      <c r="M364" s="29"/>
      <c r="O364" s="29"/>
      <c r="Q364" s="29"/>
      <c r="S364" s="29"/>
      <c r="U364" s="29"/>
      <c r="W364" s="29"/>
    </row>
    <row r="365" spans="3:23" s="35" customFormat="1">
      <c r="C365" s="29"/>
      <c r="E365" s="29"/>
      <c r="G365" s="29"/>
      <c r="I365" s="29"/>
      <c r="K365" s="29"/>
      <c r="M365" s="29"/>
      <c r="O365" s="29"/>
      <c r="Q365" s="29"/>
      <c r="S365" s="29"/>
      <c r="U365" s="29"/>
      <c r="W365" s="29"/>
    </row>
    <row r="366" spans="3:23" s="35" customFormat="1">
      <c r="C366" s="29"/>
      <c r="E366" s="29"/>
      <c r="G366" s="29"/>
      <c r="I366" s="29"/>
      <c r="K366" s="29"/>
      <c r="M366" s="29"/>
      <c r="O366" s="29"/>
      <c r="Q366" s="29"/>
      <c r="S366" s="29"/>
      <c r="U366" s="29"/>
      <c r="W366" s="29"/>
    </row>
    <row r="367" spans="3:23" s="35" customFormat="1">
      <c r="C367" s="29"/>
      <c r="E367" s="29"/>
      <c r="G367" s="29"/>
      <c r="I367" s="29"/>
      <c r="K367" s="29"/>
      <c r="M367" s="29"/>
      <c r="O367" s="29"/>
      <c r="Q367" s="29"/>
      <c r="S367" s="29"/>
      <c r="U367" s="29"/>
      <c r="W367" s="29"/>
    </row>
    <row r="368" spans="3:23" s="35" customFormat="1">
      <c r="C368" s="29"/>
      <c r="E368" s="29"/>
      <c r="G368" s="29"/>
      <c r="I368" s="29"/>
      <c r="K368" s="29"/>
      <c r="M368" s="29"/>
      <c r="O368" s="29"/>
      <c r="Q368" s="29"/>
      <c r="S368" s="29"/>
      <c r="U368" s="29"/>
      <c r="W368" s="29"/>
    </row>
    <row r="369" spans="3:23" s="35" customFormat="1">
      <c r="C369" s="29"/>
      <c r="E369" s="29"/>
      <c r="G369" s="29"/>
      <c r="I369" s="29"/>
      <c r="K369" s="29"/>
      <c r="M369" s="29"/>
      <c r="O369" s="29"/>
      <c r="Q369" s="29"/>
      <c r="S369" s="29"/>
      <c r="U369" s="29"/>
      <c r="W369" s="29"/>
    </row>
    <row r="370" spans="3:23" s="35" customFormat="1">
      <c r="C370" s="29"/>
      <c r="E370" s="29"/>
      <c r="G370" s="29"/>
      <c r="I370" s="29"/>
      <c r="K370" s="29"/>
      <c r="M370" s="29"/>
      <c r="O370" s="29"/>
      <c r="Q370" s="29"/>
      <c r="S370" s="29"/>
      <c r="U370" s="29"/>
      <c r="W370" s="29"/>
    </row>
    <row r="371" spans="3:23" s="35" customFormat="1">
      <c r="C371" s="29"/>
      <c r="E371" s="29"/>
      <c r="G371" s="29"/>
      <c r="I371" s="29"/>
      <c r="K371" s="29"/>
      <c r="M371" s="29"/>
      <c r="O371" s="29"/>
      <c r="Q371" s="29"/>
      <c r="S371" s="29"/>
      <c r="U371" s="29"/>
      <c r="W371" s="29"/>
    </row>
    <row r="372" spans="3:23" s="35" customFormat="1">
      <c r="C372" s="29"/>
      <c r="E372" s="29"/>
      <c r="G372" s="29"/>
      <c r="I372" s="29"/>
      <c r="K372" s="29"/>
      <c r="M372" s="29"/>
      <c r="O372" s="29"/>
      <c r="Q372" s="29"/>
      <c r="S372" s="29"/>
      <c r="U372" s="29"/>
      <c r="W372" s="29"/>
    </row>
    <row r="373" spans="3:23" s="35" customFormat="1">
      <c r="C373" s="29"/>
      <c r="E373" s="29"/>
      <c r="G373" s="29"/>
      <c r="I373" s="29"/>
      <c r="K373" s="29"/>
      <c r="M373" s="29"/>
      <c r="O373" s="29"/>
      <c r="Q373" s="29"/>
      <c r="S373" s="29"/>
      <c r="U373" s="29"/>
      <c r="W373" s="29"/>
    </row>
    <row r="374" spans="3:23" s="35" customFormat="1">
      <c r="C374" s="29"/>
      <c r="E374" s="29"/>
      <c r="G374" s="29"/>
      <c r="I374" s="29"/>
      <c r="K374" s="29"/>
      <c r="M374" s="29"/>
      <c r="O374" s="29"/>
      <c r="Q374" s="29"/>
      <c r="S374" s="29"/>
      <c r="U374" s="29"/>
      <c r="W374" s="29"/>
    </row>
    <row r="375" spans="3:23" s="35" customFormat="1">
      <c r="C375" s="29"/>
      <c r="E375" s="29"/>
      <c r="G375" s="29"/>
      <c r="I375" s="29"/>
      <c r="K375" s="29"/>
      <c r="M375" s="29"/>
      <c r="O375" s="29"/>
      <c r="Q375" s="29"/>
      <c r="S375" s="29"/>
      <c r="U375" s="29"/>
      <c r="W375" s="29"/>
    </row>
    <row r="376" spans="3:23" s="35" customFormat="1">
      <c r="C376" s="29"/>
      <c r="E376" s="29"/>
      <c r="G376" s="29"/>
      <c r="I376" s="29"/>
      <c r="K376" s="29"/>
      <c r="M376" s="29"/>
      <c r="O376" s="29"/>
      <c r="Q376" s="29"/>
      <c r="S376" s="29"/>
      <c r="U376" s="29"/>
      <c r="W376" s="29"/>
    </row>
    <row r="377" spans="3:23" s="35" customFormat="1">
      <c r="C377" s="29"/>
      <c r="E377" s="29"/>
      <c r="G377" s="29"/>
      <c r="I377" s="29"/>
      <c r="K377" s="29"/>
      <c r="M377" s="29"/>
      <c r="O377" s="29"/>
      <c r="Q377" s="29"/>
      <c r="S377" s="29"/>
      <c r="U377" s="29"/>
      <c r="W377" s="29"/>
    </row>
    <row r="378" spans="3:23" s="35" customFormat="1">
      <c r="C378" s="29"/>
      <c r="E378" s="29"/>
      <c r="G378" s="29"/>
      <c r="I378" s="29"/>
      <c r="K378" s="29"/>
      <c r="M378" s="29"/>
      <c r="O378" s="29"/>
      <c r="Q378" s="29"/>
      <c r="S378" s="29"/>
      <c r="U378" s="29"/>
      <c r="W378" s="29"/>
    </row>
    <row r="379" spans="3:23" s="35" customFormat="1">
      <c r="C379" s="29"/>
      <c r="E379" s="29"/>
      <c r="G379" s="29"/>
      <c r="I379" s="29"/>
      <c r="K379" s="29"/>
      <c r="M379" s="29"/>
      <c r="O379" s="29"/>
      <c r="Q379" s="29"/>
      <c r="S379" s="29"/>
      <c r="U379" s="29"/>
      <c r="W379" s="29"/>
    </row>
    <row r="380" spans="3:23" s="35" customFormat="1">
      <c r="C380" s="29"/>
      <c r="E380" s="29"/>
      <c r="G380" s="29"/>
      <c r="I380" s="29"/>
      <c r="K380" s="29"/>
      <c r="M380" s="29"/>
      <c r="O380" s="29"/>
      <c r="Q380" s="29"/>
      <c r="S380" s="29"/>
      <c r="U380" s="29"/>
      <c r="W380" s="29"/>
    </row>
    <row r="381" spans="3:23" s="35" customFormat="1">
      <c r="C381" s="29"/>
      <c r="E381" s="29"/>
      <c r="G381" s="29"/>
      <c r="I381" s="29"/>
      <c r="K381" s="29"/>
      <c r="M381" s="29"/>
      <c r="O381" s="29"/>
      <c r="Q381" s="29"/>
      <c r="S381" s="29"/>
      <c r="U381" s="29"/>
      <c r="W381" s="29"/>
    </row>
    <row r="382" spans="3:23" s="35" customFormat="1">
      <c r="C382" s="29"/>
      <c r="E382" s="29"/>
      <c r="G382" s="29"/>
      <c r="I382" s="29"/>
      <c r="K382" s="29"/>
      <c r="M382" s="29"/>
      <c r="O382" s="29"/>
      <c r="Q382" s="29"/>
      <c r="S382" s="29"/>
      <c r="U382" s="29"/>
      <c r="W382" s="29"/>
    </row>
    <row r="383" spans="3:23" s="35" customFormat="1">
      <c r="C383" s="29"/>
      <c r="E383" s="29"/>
      <c r="G383" s="29"/>
      <c r="I383" s="29"/>
      <c r="K383" s="29"/>
      <c r="M383" s="29"/>
      <c r="O383" s="29"/>
      <c r="Q383" s="29"/>
      <c r="S383" s="29"/>
      <c r="U383" s="29"/>
      <c r="W383" s="29"/>
    </row>
    <row r="384" spans="3:23" s="35" customFormat="1">
      <c r="C384" s="29"/>
      <c r="E384" s="29"/>
      <c r="G384" s="29"/>
      <c r="I384" s="29"/>
      <c r="K384" s="29"/>
      <c r="M384" s="29"/>
      <c r="O384" s="29"/>
      <c r="Q384" s="29"/>
      <c r="S384" s="29"/>
      <c r="U384" s="29"/>
      <c r="W384" s="29"/>
    </row>
    <row r="385" spans="3:23" s="35" customFormat="1">
      <c r="C385" s="29"/>
      <c r="E385" s="29"/>
      <c r="G385" s="29"/>
      <c r="I385" s="29"/>
      <c r="K385" s="29"/>
      <c r="M385" s="29"/>
      <c r="O385" s="29"/>
      <c r="Q385" s="29"/>
      <c r="S385" s="29"/>
      <c r="U385" s="29"/>
      <c r="W385" s="29"/>
    </row>
    <row r="386" spans="3:23" s="35" customFormat="1">
      <c r="C386" s="29"/>
      <c r="E386" s="29"/>
      <c r="G386" s="29"/>
      <c r="I386" s="29"/>
      <c r="K386" s="29"/>
      <c r="M386" s="29"/>
      <c r="O386" s="29"/>
      <c r="Q386" s="29"/>
      <c r="S386" s="29"/>
      <c r="U386" s="29"/>
      <c r="W386" s="29"/>
    </row>
    <row r="387" spans="3:23" s="35" customFormat="1">
      <c r="C387" s="29"/>
      <c r="E387" s="29"/>
      <c r="G387" s="29"/>
      <c r="I387" s="29"/>
      <c r="K387" s="29"/>
      <c r="M387" s="29"/>
      <c r="O387" s="29"/>
      <c r="Q387" s="29"/>
      <c r="S387" s="29"/>
      <c r="U387" s="29"/>
      <c r="W387" s="29"/>
    </row>
    <row r="388" spans="3:23" s="35" customFormat="1">
      <c r="C388" s="29"/>
      <c r="E388" s="29"/>
      <c r="G388" s="29"/>
      <c r="I388" s="29"/>
      <c r="K388" s="29"/>
      <c r="M388" s="29"/>
      <c r="O388" s="29"/>
      <c r="Q388" s="29"/>
      <c r="S388" s="29"/>
      <c r="U388" s="29"/>
      <c r="W388" s="29"/>
    </row>
    <row r="389" spans="3:23" s="35" customFormat="1">
      <c r="C389" s="29"/>
      <c r="E389" s="29"/>
      <c r="G389" s="29"/>
      <c r="I389" s="29"/>
      <c r="K389" s="29"/>
      <c r="M389" s="29"/>
      <c r="O389" s="29"/>
      <c r="Q389" s="29"/>
      <c r="S389" s="29"/>
      <c r="U389" s="29"/>
      <c r="W389" s="29"/>
    </row>
    <row r="390" spans="3:23" s="35" customFormat="1">
      <c r="C390" s="29"/>
      <c r="E390" s="29"/>
      <c r="G390" s="29"/>
      <c r="I390" s="29"/>
      <c r="K390" s="29"/>
      <c r="M390" s="29"/>
      <c r="O390" s="29"/>
      <c r="Q390" s="29"/>
      <c r="S390" s="29"/>
      <c r="U390" s="29"/>
      <c r="W390" s="29"/>
    </row>
    <row r="391" spans="3:23" s="35" customFormat="1">
      <c r="C391" s="29"/>
      <c r="E391" s="29"/>
      <c r="G391" s="29"/>
      <c r="I391" s="29"/>
      <c r="K391" s="29"/>
      <c r="M391" s="29"/>
      <c r="O391" s="29"/>
      <c r="Q391" s="29"/>
      <c r="S391" s="29"/>
      <c r="U391" s="29"/>
      <c r="W391" s="29"/>
    </row>
    <row r="392" spans="3:23" s="35" customFormat="1">
      <c r="C392" s="29"/>
      <c r="E392" s="29"/>
      <c r="G392" s="29"/>
      <c r="I392" s="29"/>
      <c r="K392" s="29"/>
      <c r="M392" s="29"/>
      <c r="O392" s="29"/>
      <c r="Q392" s="29"/>
      <c r="S392" s="29"/>
      <c r="U392" s="29"/>
      <c r="W392" s="29"/>
    </row>
    <row r="393" spans="3:23" s="35" customFormat="1">
      <c r="C393" s="29"/>
      <c r="E393" s="29"/>
      <c r="G393" s="29"/>
      <c r="I393" s="29"/>
      <c r="K393" s="29"/>
      <c r="M393" s="29"/>
      <c r="O393" s="29"/>
      <c r="Q393" s="29"/>
      <c r="S393" s="29"/>
      <c r="U393" s="29"/>
      <c r="W393" s="29"/>
    </row>
    <row r="394" spans="3:23" s="35" customFormat="1">
      <c r="C394" s="29"/>
      <c r="E394" s="29"/>
      <c r="G394" s="29"/>
      <c r="I394" s="29"/>
      <c r="K394" s="29"/>
      <c r="M394" s="29"/>
      <c r="O394" s="29"/>
      <c r="Q394" s="29"/>
      <c r="S394" s="29"/>
      <c r="U394" s="29"/>
      <c r="W394" s="29"/>
    </row>
    <row r="395" spans="3:23" s="35" customFormat="1">
      <c r="C395" s="29"/>
      <c r="E395" s="29"/>
      <c r="G395" s="29"/>
      <c r="I395" s="29"/>
      <c r="K395" s="29"/>
      <c r="M395" s="29"/>
      <c r="O395" s="29"/>
      <c r="Q395" s="29"/>
      <c r="S395" s="29"/>
      <c r="U395" s="29"/>
      <c r="W395" s="29"/>
    </row>
    <row r="396" spans="3:23" s="35" customFormat="1">
      <c r="C396" s="29"/>
      <c r="E396" s="29"/>
      <c r="G396" s="29"/>
      <c r="I396" s="29"/>
      <c r="K396" s="29"/>
      <c r="M396" s="29"/>
      <c r="O396" s="29"/>
      <c r="Q396" s="29"/>
      <c r="S396" s="29"/>
      <c r="U396" s="29"/>
      <c r="W396" s="29"/>
    </row>
    <row r="397" spans="3:23" s="35" customFormat="1">
      <c r="C397" s="29"/>
      <c r="E397" s="29"/>
      <c r="G397" s="29"/>
      <c r="I397" s="29"/>
      <c r="K397" s="29"/>
      <c r="M397" s="29"/>
      <c r="O397" s="29"/>
      <c r="Q397" s="29"/>
      <c r="S397" s="29"/>
      <c r="U397" s="29"/>
      <c r="W397" s="29"/>
    </row>
    <row r="398" spans="3:23" s="35" customFormat="1">
      <c r="C398" s="29"/>
      <c r="E398" s="29"/>
      <c r="G398" s="29"/>
      <c r="I398" s="29"/>
      <c r="K398" s="29"/>
      <c r="M398" s="29"/>
      <c r="O398" s="29"/>
      <c r="Q398" s="29"/>
      <c r="S398" s="29"/>
      <c r="U398" s="29"/>
      <c r="W398" s="29"/>
    </row>
    <row r="399" spans="3:23" s="35" customFormat="1">
      <c r="C399" s="29"/>
      <c r="E399" s="29"/>
      <c r="G399" s="29"/>
      <c r="I399" s="29"/>
      <c r="K399" s="29"/>
      <c r="M399" s="29"/>
      <c r="O399" s="29"/>
      <c r="Q399" s="29"/>
      <c r="S399" s="29"/>
      <c r="U399" s="29"/>
      <c r="W399" s="29"/>
    </row>
    <row r="400" spans="3:23" s="35" customFormat="1">
      <c r="C400" s="29"/>
      <c r="E400" s="29"/>
      <c r="G400" s="29"/>
      <c r="I400" s="29"/>
      <c r="K400" s="29"/>
      <c r="M400" s="29"/>
      <c r="O400" s="29"/>
      <c r="Q400" s="29"/>
      <c r="S400" s="29"/>
      <c r="U400" s="29"/>
      <c r="W400" s="29"/>
    </row>
    <row r="401" spans="3:23" s="35" customFormat="1">
      <c r="C401" s="29"/>
      <c r="E401" s="29"/>
      <c r="G401" s="29"/>
      <c r="I401" s="29"/>
      <c r="K401" s="29"/>
      <c r="M401" s="29"/>
      <c r="O401" s="29"/>
      <c r="Q401" s="29"/>
      <c r="S401" s="29"/>
      <c r="U401" s="29"/>
      <c r="W401" s="29"/>
    </row>
    <row r="402" spans="3:23" s="35" customFormat="1">
      <c r="C402" s="29"/>
      <c r="E402" s="29"/>
      <c r="G402" s="29"/>
      <c r="I402" s="29"/>
      <c r="K402" s="29"/>
      <c r="M402" s="29"/>
      <c r="O402" s="29"/>
      <c r="Q402" s="29"/>
      <c r="S402" s="29"/>
      <c r="U402" s="29"/>
      <c r="W402" s="29"/>
    </row>
    <row r="403" spans="3:23" s="35" customFormat="1">
      <c r="C403" s="29"/>
      <c r="E403" s="29"/>
      <c r="G403" s="29"/>
      <c r="I403" s="29"/>
      <c r="K403" s="29"/>
      <c r="M403" s="29"/>
      <c r="O403" s="29"/>
      <c r="Q403" s="29"/>
      <c r="S403" s="29"/>
      <c r="U403" s="29"/>
      <c r="W403" s="29"/>
    </row>
    <row r="404" spans="3:23" s="35" customFormat="1">
      <c r="C404" s="29"/>
      <c r="E404" s="29"/>
      <c r="G404" s="29"/>
      <c r="I404" s="29"/>
      <c r="K404" s="29"/>
      <c r="M404" s="29"/>
      <c r="O404" s="29"/>
      <c r="Q404" s="29"/>
      <c r="S404" s="29"/>
      <c r="U404" s="29"/>
      <c r="W404" s="29"/>
    </row>
    <row r="405" spans="3:23" s="35" customFormat="1">
      <c r="C405" s="29"/>
      <c r="E405" s="29"/>
      <c r="G405" s="29"/>
      <c r="I405" s="29"/>
      <c r="K405" s="29"/>
      <c r="M405" s="29"/>
      <c r="O405" s="29"/>
      <c r="Q405" s="29"/>
      <c r="S405" s="29"/>
      <c r="U405" s="29"/>
      <c r="W405" s="29"/>
    </row>
    <row r="406" spans="3:23" s="35" customFormat="1">
      <c r="C406" s="29"/>
      <c r="E406" s="29"/>
      <c r="G406" s="29"/>
      <c r="I406" s="29"/>
      <c r="K406" s="29"/>
      <c r="M406" s="29"/>
      <c r="O406" s="29"/>
      <c r="Q406" s="29"/>
      <c r="S406" s="29"/>
      <c r="U406" s="29"/>
      <c r="W406" s="29"/>
    </row>
    <row r="407" spans="3:23" s="35" customFormat="1">
      <c r="C407" s="29"/>
      <c r="E407" s="29"/>
      <c r="G407" s="29"/>
      <c r="I407" s="29"/>
      <c r="K407" s="29"/>
      <c r="M407" s="29"/>
      <c r="O407" s="29"/>
      <c r="Q407" s="29"/>
      <c r="S407" s="29"/>
      <c r="U407" s="29"/>
      <c r="W407" s="29"/>
    </row>
    <row r="408" spans="3:23" s="35" customFormat="1">
      <c r="C408" s="29"/>
      <c r="E408" s="29"/>
      <c r="G408" s="29"/>
      <c r="I408" s="29"/>
      <c r="K408" s="29"/>
      <c r="M408" s="29"/>
      <c r="O408" s="29"/>
      <c r="Q408" s="29"/>
      <c r="S408" s="29"/>
      <c r="U408" s="29"/>
      <c r="W408" s="29"/>
    </row>
    <row r="409" spans="3:23" s="35" customFormat="1">
      <c r="C409" s="29"/>
      <c r="E409" s="29"/>
      <c r="G409" s="29"/>
      <c r="I409" s="29"/>
      <c r="K409" s="29"/>
      <c r="M409" s="29"/>
      <c r="O409" s="29"/>
      <c r="Q409" s="29"/>
      <c r="S409" s="29"/>
      <c r="U409" s="29"/>
      <c r="W409" s="29"/>
    </row>
    <row r="410" spans="3:23" s="35" customFormat="1">
      <c r="C410" s="29"/>
      <c r="E410" s="29"/>
      <c r="G410" s="29"/>
      <c r="I410" s="29"/>
      <c r="K410" s="29"/>
      <c r="M410" s="29"/>
      <c r="O410" s="29"/>
      <c r="Q410" s="29"/>
      <c r="S410" s="29"/>
      <c r="U410" s="29"/>
      <c r="W410" s="29"/>
    </row>
    <row r="411" spans="3:23" s="35" customFormat="1">
      <c r="C411" s="29"/>
      <c r="E411" s="29"/>
      <c r="G411" s="29"/>
      <c r="I411" s="29"/>
      <c r="K411" s="29"/>
      <c r="M411" s="29"/>
      <c r="O411" s="29"/>
      <c r="Q411" s="29"/>
      <c r="S411" s="29"/>
      <c r="U411" s="29"/>
      <c r="W411" s="29"/>
    </row>
    <row r="412" spans="3:23" s="35" customFormat="1">
      <c r="C412" s="29"/>
      <c r="E412" s="29"/>
      <c r="G412" s="29"/>
      <c r="I412" s="29"/>
      <c r="K412" s="29"/>
      <c r="M412" s="29"/>
      <c r="O412" s="29"/>
      <c r="Q412" s="29"/>
      <c r="S412" s="29"/>
      <c r="U412" s="29"/>
      <c r="W412" s="29"/>
    </row>
    <row r="413" spans="3:23" s="35" customFormat="1">
      <c r="C413" s="29"/>
      <c r="E413" s="29"/>
      <c r="G413" s="29"/>
      <c r="I413" s="29"/>
      <c r="K413" s="29"/>
      <c r="M413" s="29"/>
      <c r="O413" s="29"/>
      <c r="Q413" s="29"/>
      <c r="S413" s="29"/>
      <c r="U413" s="29"/>
      <c r="W413" s="29"/>
    </row>
    <row r="414" spans="3:23" s="35" customFormat="1">
      <c r="C414" s="29"/>
      <c r="E414" s="29"/>
      <c r="G414" s="29"/>
      <c r="I414" s="29"/>
      <c r="K414" s="29"/>
      <c r="M414" s="29"/>
      <c r="O414" s="29"/>
      <c r="Q414" s="29"/>
      <c r="S414" s="29"/>
      <c r="U414" s="29"/>
      <c r="W414" s="29"/>
    </row>
    <row r="415" spans="3:23" s="35" customFormat="1">
      <c r="C415" s="29"/>
      <c r="E415" s="29"/>
      <c r="G415" s="29"/>
      <c r="I415" s="29"/>
      <c r="K415" s="29"/>
      <c r="M415" s="29"/>
      <c r="O415" s="29"/>
      <c r="Q415" s="29"/>
      <c r="S415" s="29"/>
      <c r="U415" s="29"/>
      <c r="W415" s="29"/>
    </row>
    <row r="416" spans="3:23" s="35" customFormat="1">
      <c r="C416" s="29"/>
      <c r="E416" s="29"/>
      <c r="G416" s="29"/>
      <c r="I416" s="29"/>
      <c r="K416" s="29"/>
      <c r="M416" s="29"/>
      <c r="O416" s="29"/>
      <c r="Q416" s="29"/>
      <c r="S416" s="29"/>
      <c r="U416" s="29"/>
      <c r="W416" s="29"/>
    </row>
    <row r="417" spans="3:23" s="35" customFormat="1">
      <c r="C417" s="29"/>
      <c r="E417" s="29"/>
      <c r="G417" s="29"/>
      <c r="I417" s="29"/>
      <c r="K417" s="29"/>
      <c r="M417" s="29"/>
      <c r="O417" s="29"/>
      <c r="Q417" s="29"/>
      <c r="S417" s="29"/>
      <c r="U417" s="29"/>
      <c r="W417" s="29"/>
    </row>
    <row r="418" spans="3:23" s="35" customFormat="1">
      <c r="C418" s="29"/>
      <c r="E418" s="29"/>
      <c r="G418" s="29"/>
      <c r="I418" s="29"/>
      <c r="K418" s="29"/>
      <c r="M418" s="29"/>
      <c r="O418" s="29"/>
      <c r="Q418" s="29"/>
      <c r="S418" s="29"/>
      <c r="U418" s="29"/>
      <c r="W418" s="29"/>
    </row>
    <row r="419" spans="3:23" s="35" customFormat="1">
      <c r="C419" s="29"/>
      <c r="E419" s="29"/>
      <c r="G419" s="29"/>
      <c r="I419" s="29"/>
      <c r="K419" s="29"/>
      <c r="M419" s="29"/>
      <c r="O419" s="29"/>
      <c r="Q419" s="29"/>
      <c r="S419" s="29"/>
      <c r="U419" s="29"/>
      <c r="W419" s="29"/>
    </row>
    <row r="420" spans="3:23" s="35" customFormat="1">
      <c r="C420" s="29"/>
      <c r="E420" s="29"/>
      <c r="G420" s="29"/>
      <c r="I420" s="29"/>
      <c r="K420" s="29"/>
      <c r="M420" s="29"/>
      <c r="O420" s="29"/>
      <c r="Q420" s="29"/>
      <c r="S420" s="29"/>
      <c r="U420" s="29"/>
      <c r="W420" s="29"/>
    </row>
    <row r="421" spans="3:23" s="35" customFormat="1">
      <c r="C421" s="29"/>
      <c r="E421" s="29"/>
      <c r="G421" s="29"/>
      <c r="I421" s="29"/>
      <c r="K421" s="29"/>
      <c r="M421" s="29"/>
      <c r="O421" s="29"/>
      <c r="Q421" s="29"/>
      <c r="S421" s="29"/>
      <c r="U421" s="29"/>
      <c r="W421" s="29"/>
    </row>
    <row r="422" spans="3:23" s="35" customFormat="1">
      <c r="C422" s="29"/>
      <c r="E422" s="29"/>
      <c r="G422" s="29"/>
      <c r="I422" s="29"/>
      <c r="K422" s="29"/>
      <c r="M422" s="29"/>
      <c r="O422" s="29"/>
      <c r="Q422" s="29"/>
      <c r="S422" s="29"/>
      <c r="U422" s="29"/>
      <c r="W422" s="29"/>
    </row>
    <row r="423" spans="3:23" s="35" customFormat="1">
      <c r="C423" s="29"/>
      <c r="E423" s="29"/>
      <c r="G423" s="29"/>
      <c r="I423" s="29"/>
      <c r="K423" s="29"/>
      <c r="M423" s="29"/>
      <c r="O423" s="29"/>
      <c r="Q423" s="29"/>
      <c r="S423" s="29"/>
      <c r="U423" s="29"/>
      <c r="W423" s="29"/>
    </row>
    <row r="424" spans="3:23" s="35" customFormat="1">
      <c r="C424" s="29"/>
      <c r="E424" s="29"/>
      <c r="G424" s="29"/>
      <c r="I424" s="29"/>
      <c r="K424" s="29"/>
      <c r="M424" s="29"/>
      <c r="O424" s="29"/>
      <c r="Q424" s="29"/>
      <c r="S424" s="29"/>
      <c r="U424" s="29"/>
      <c r="W424" s="29"/>
    </row>
    <row r="425" spans="3:23" s="35" customFormat="1">
      <c r="C425" s="29"/>
      <c r="E425" s="29"/>
      <c r="G425" s="29"/>
      <c r="I425" s="29"/>
      <c r="K425" s="29"/>
      <c r="M425" s="29"/>
      <c r="O425" s="29"/>
      <c r="Q425" s="29"/>
      <c r="S425" s="29"/>
      <c r="U425" s="29"/>
      <c r="W425" s="29"/>
    </row>
    <row r="426" spans="3:23" s="35" customFormat="1">
      <c r="C426" s="29"/>
      <c r="E426" s="29"/>
      <c r="G426" s="29"/>
      <c r="I426" s="29"/>
      <c r="K426" s="29"/>
      <c r="M426" s="29"/>
      <c r="O426" s="29"/>
      <c r="Q426" s="29"/>
      <c r="S426" s="29"/>
      <c r="U426" s="29"/>
      <c r="W426" s="29"/>
    </row>
    <row r="427" spans="3:23" s="35" customFormat="1">
      <c r="C427" s="29"/>
      <c r="E427" s="29"/>
      <c r="G427" s="29"/>
      <c r="I427" s="29"/>
      <c r="K427" s="29"/>
      <c r="M427" s="29"/>
      <c r="O427" s="29"/>
      <c r="Q427" s="29"/>
      <c r="S427" s="29"/>
      <c r="U427" s="29"/>
      <c r="W427" s="29"/>
    </row>
    <row r="428" spans="3:23" s="35" customFormat="1">
      <c r="C428" s="29"/>
      <c r="E428" s="29"/>
      <c r="G428" s="29"/>
      <c r="I428" s="29"/>
      <c r="K428" s="29"/>
      <c r="M428" s="29"/>
      <c r="O428" s="29"/>
      <c r="Q428" s="29"/>
      <c r="S428" s="29"/>
      <c r="U428" s="29"/>
      <c r="W428" s="29"/>
    </row>
    <row r="429" spans="3:23" s="35" customFormat="1">
      <c r="C429" s="29"/>
      <c r="E429" s="29"/>
      <c r="G429" s="29"/>
      <c r="I429" s="29"/>
      <c r="K429" s="29"/>
      <c r="M429" s="29"/>
      <c r="O429" s="29"/>
      <c r="Q429" s="29"/>
      <c r="S429" s="29"/>
      <c r="U429" s="29"/>
      <c r="W429" s="29"/>
    </row>
    <row r="430" spans="3:23" s="35" customFormat="1">
      <c r="C430" s="29"/>
      <c r="E430" s="29"/>
      <c r="G430" s="29"/>
      <c r="I430" s="29"/>
      <c r="K430" s="29"/>
      <c r="M430" s="29"/>
      <c r="O430" s="29"/>
      <c r="Q430" s="29"/>
      <c r="S430" s="29"/>
      <c r="U430" s="29"/>
      <c r="W430" s="29"/>
    </row>
    <row r="431" spans="3:23" s="35" customFormat="1">
      <c r="C431" s="29"/>
      <c r="E431" s="29"/>
      <c r="G431" s="29"/>
      <c r="I431" s="29"/>
      <c r="K431" s="29"/>
      <c r="M431" s="29"/>
      <c r="O431" s="29"/>
      <c r="Q431" s="29"/>
      <c r="S431" s="29"/>
      <c r="U431" s="29"/>
      <c r="W431" s="29"/>
    </row>
    <row r="432" spans="3:23" s="35" customFormat="1">
      <c r="C432" s="29"/>
      <c r="E432" s="29"/>
      <c r="G432" s="29"/>
      <c r="I432" s="29"/>
      <c r="K432" s="29"/>
      <c r="M432" s="29"/>
      <c r="O432" s="29"/>
      <c r="Q432" s="29"/>
      <c r="S432" s="29"/>
      <c r="U432" s="29"/>
      <c r="W432" s="29"/>
    </row>
    <row r="433" spans="3:23" s="35" customFormat="1">
      <c r="C433" s="29"/>
      <c r="E433" s="29"/>
      <c r="G433" s="29"/>
      <c r="I433" s="29"/>
      <c r="K433" s="29"/>
      <c r="M433" s="29"/>
      <c r="O433" s="29"/>
      <c r="Q433" s="29"/>
      <c r="S433" s="29"/>
      <c r="U433" s="29"/>
      <c r="W433" s="29"/>
    </row>
    <row r="434" spans="3:23" s="35" customFormat="1">
      <c r="C434" s="29"/>
      <c r="E434" s="29"/>
      <c r="G434" s="29"/>
      <c r="I434" s="29"/>
      <c r="K434" s="29"/>
      <c r="M434" s="29"/>
      <c r="O434" s="29"/>
      <c r="Q434" s="29"/>
      <c r="S434" s="29"/>
      <c r="U434" s="29"/>
      <c r="W434" s="29"/>
    </row>
    <row r="435" spans="3:23" s="35" customFormat="1">
      <c r="C435" s="29"/>
      <c r="E435" s="29"/>
      <c r="G435" s="29"/>
      <c r="I435" s="29"/>
      <c r="K435" s="29"/>
      <c r="M435" s="29"/>
      <c r="O435" s="29"/>
      <c r="Q435" s="29"/>
      <c r="S435" s="29"/>
      <c r="U435" s="29"/>
      <c r="W435" s="29"/>
    </row>
    <row r="436" spans="3:23" s="35" customFormat="1">
      <c r="C436" s="29"/>
      <c r="E436" s="29"/>
      <c r="G436" s="29"/>
      <c r="I436" s="29"/>
      <c r="K436" s="29"/>
      <c r="M436" s="29"/>
      <c r="O436" s="29"/>
      <c r="Q436" s="29"/>
      <c r="S436" s="29"/>
      <c r="U436" s="29"/>
      <c r="W436" s="29"/>
    </row>
    <row r="437" spans="3:23" s="35" customFormat="1">
      <c r="C437" s="29"/>
      <c r="E437" s="29"/>
      <c r="G437" s="29"/>
      <c r="I437" s="29"/>
      <c r="K437" s="29"/>
      <c r="M437" s="29"/>
      <c r="O437" s="29"/>
      <c r="Q437" s="29"/>
      <c r="S437" s="29"/>
      <c r="U437" s="29"/>
      <c r="W437" s="29"/>
    </row>
    <row r="438" spans="3:23" s="35" customFormat="1">
      <c r="C438" s="29"/>
      <c r="E438" s="29"/>
      <c r="G438" s="29"/>
      <c r="I438" s="29"/>
      <c r="K438" s="29"/>
      <c r="M438" s="29"/>
      <c r="O438" s="29"/>
      <c r="Q438" s="29"/>
      <c r="S438" s="29"/>
      <c r="U438" s="29"/>
      <c r="W438" s="29"/>
    </row>
    <row r="439" spans="3:23" s="35" customFormat="1">
      <c r="C439" s="29"/>
      <c r="E439" s="29"/>
      <c r="G439" s="29"/>
      <c r="I439" s="29"/>
      <c r="K439" s="29"/>
      <c r="M439" s="29"/>
      <c r="O439" s="29"/>
      <c r="Q439" s="29"/>
      <c r="S439" s="29"/>
      <c r="U439" s="29"/>
      <c r="W439" s="29"/>
    </row>
    <row r="440" spans="3:23" s="35" customFormat="1">
      <c r="C440" s="29"/>
      <c r="E440" s="29"/>
      <c r="G440" s="29"/>
      <c r="I440" s="29"/>
      <c r="K440" s="29"/>
      <c r="M440" s="29"/>
      <c r="O440" s="29"/>
      <c r="Q440" s="29"/>
      <c r="S440" s="29"/>
      <c r="U440" s="29"/>
      <c r="W440" s="29"/>
    </row>
    <row r="441" spans="3:23" s="35" customFormat="1">
      <c r="C441" s="29"/>
      <c r="E441" s="29"/>
      <c r="G441" s="29"/>
      <c r="I441" s="29"/>
      <c r="K441" s="29"/>
      <c r="M441" s="29"/>
      <c r="O441" s="29"/>
      <c r="Q441" s="29"/>
      <c r="S441" s="29"/>
      <c r="U441" s="29"/>
      <c r="W441" s="29"/>
    </row>
    <row r="442" spans="3:23" s="35" customFormat="1">
      <c r="C442" s="29"/>
      <c r="E442" s="29"/>
      <c r="G442" s="29"/>
      <c r="I442" s="29"/>
      <c r="K442" s="29"/>
      <c r="M442" s="29"/>
      <c r="O442" s="29"/>
      <c r="Q442" s="29"/>
      <c r="S442" s="29"/>
      <c r="U442" s="29"/>
      <c r="W442" s="29"/>
    </row>
    <row r="443" spans="3:23" s="35" customFormat="1">
      <c r="C443" s="29"/>
      <c r="E443" s="29"/>
      <c r="G443" s="29"/>
      <c r="I443" s="29"/>
      <c r="K443" s="29"/>
      <c r="M443" s="29"/>
      <c r="O443" s="29"/>
      <c r="Q443" s="29"/>
      <c r="S443" s="29"/>
      <c r="U443" s="29"/>
      <c r="W443" s="29"/>
    </row>
    <row r="444" spans="3:23" s="35" customFormat="1">
      <c r="C444" s="29"/>
      <c r="E444" s="29"/>
      <c r="G444" s="29"/>
      <c r="I444" s="29"/>
      <c r="K444" s="29"/>
      <c r="M444" s="29"/>
      <c r="O444" s="29"/>
      <c r="Q444" s="29"/>
      <c r="S444" s="29"/>
      <c r="U444" s="29"/>
      <c r="W444" s="29"/>
    </row>
    <row r="445" spans="3:23" s="35" customFormat="1">
      <c r="C445" s="29"/>
      <c r="E445" s="29"/>
      <c r="G445" s="29"/>
      <c r="I445" s="29"/>
      <c r="K445" s="29"/>
      <c r="M445" s="29"/>
      <c r="O445" s="29"/>
      <c r="Q445" s="29"/>
      <c r="S445" s="29"/>
      <c r="U445" s="29"/>
      <c r="W445" s="29"/>
    </row>
    <row r="446" spans="3:23" s="35" customFormat="1">
      <c r="C446" s="29"/>
      <c r="E446" s="29"/>
      <c r="G446" s="29"/>
      <c r="I446" s="29"/>
      <c r="K446" s="29"/>
      <c r="M446" s="29"/>
      <c r="O446" s="29"/>
      <c r="Q446" s="29"/>
      <c r="S446" s="29"/>
      <c r="U446" s="29"/>
      <c r="W446" s="29"/>
    </row>
    <row r="447" spans="3:23" s="35" customFormat="1">
      <c r="C447" s="29"/>
      <c r="E447" s="29"/>
      <c r="G447" s="29"/>
      <c r="I447" s="29"/>
      <c r="K447" s="29"/>
      <c r="M447" s="29"/>
      <c r="O447" s="29"/>
      <c r="Q447" s="29"/>
      <c r="S447" s="29"/>
      <c r="U447" s="29"/>
      <c r="W447" s="29"/>
    </row>
    <row r="448" spans="3:23" s="35" customFormat="1">
      <c r="C448" s="29"/>
      <c r="E448" s="29"/>
      <c r="G448" s="29"/>
      <c r="I448" s="29"/>
      <c r="K448" s="29"/>
      <c r="M448" s="29"/>
      <c r="O448" s="29"/>
      <c r="Q448" s="29"/>
      <c r="S448" s="29"/>
      <c r="U448" s="29"/>
      <c r="W448" s="29"/>
    </row>
    <row r="449" spans="3:23" s="35" customFormat="1">
      <c r="C449" s="29"/>
      <c r="E449" s="29"/>
      <c r="G449" s="29"/>
      <c r="I449" s="29"/>
      <c r="K449" s="29"/>
      <c r="M449" s="29"/>
      <c r="O449" s="29"/>
      <c r="Q449" s="29"/>
      <c r="S449" s="29"/>
      <c r="U449" s="29"/>
      <c r="W449" s="29"/>
    </row>
    <row r="450" spans="3:23" s="35" customFormat="1">
      <c r="C450" s="29"/>
      <c r="E450" s="29"/>
      <c r="G450" s="29"/>
      <c r="I450" s="29"/>
      <c r="K450" s="29"/>
      <c r="M450" s="29"/>
      <c r="O450" s="29"/>
      <c r="Q450" s="29"/>
      <c r="S450" s="29"/>
      <c r="U450" s="29"/>
      <c r="W450" s="29"/>
    </row>
    <row r="451" spans="3:23" s="35" customFormat="1">
      <c r="C451" s="29"/>
      <c r="E451" s="29"/>
      <c r="G451" s="29"/>
      <c r="I451" s="29"/>
      <c r="K451" s="29"/>
      <c r="M451" s="29"/>
      <c r="O451" s="29"/>
      <c r="Q451" s="29"/>
      <c r="S451" s="29"/>
      <c r="U451" s="29"/>
      <c r="W451" s="29"/>
    </row>
    <row r="452" spans="3:23" s="35" customFormat="1">
      <c r="C452" s="29"/>
      <c r="E452" s="29"/>
      <c r="G452" s="29"/>
      <c r="I452" s="29"/>
      <c r="K452" s="29"/>
      <c r="M452" s="29"/>
      <c r="O452" s="29"/>
      <c r="Q452" s="29"/>
      <c r="S452" s="29"/>
      <c r="U452" s="29"/>
      <c r="W452" s="29"/>
    </row>
    <row r="453" spans="3:23" s="35" customFormat="1">
      <c r="C453" s="29"/>
      <c r="E453" s="29"/>
      <c r="G453" s="29"/>
      <c r="I453" s="29"/>
      <c r="K453" s="29"/>
      <c r="M453" s="29"/>
      <c r="O453" s="29"/>
      <c r="Q453" s="29"/>
      <c r="S453" s="29"/>
      <c r="U453" s="29"/>
      <c r="W453" s="29"/>
    </row>
    <row r="454" spans="3:23" s="35" customFormat="1">
      <c r="C454" s="29"/>
      <c r="E454" s="29"/>
      <c r="G454" s="29"/>
      <c r="I454" s="29"/>
      <c r="K454" s="29"/>
      <c r="M454" s="29"/>
      <c r="O454" s="29"/>
      <c r="Q454" s="29"/>
      <c r="S454" s="29"/>
      <c r="U454" s="29"/>
      <c r="W454" s="29"/>
    </row>
    <row r="455" spans="3:23" s="35" customFormat="1">
      <c r="C455" s="29"/>
      <c r="E455" s="29"/>
      <c r="G455" s="29"/>
      <c r="I455" s="29"/>
      <c r="K455" s="29"/>
      <c r="M455" s="29"/>
      <c r="O455" s="29"/>
      <c r="Q455" s="29"/>
      <c r="S455" s="29"/>
      <c r="U455" s="29"/>
      <c r="W455" s="29"/>
    </row>
    <row r="456" spans="3:23" s="35" customFormat="1">
      <c r="C456" s="29"/>
      <c r="E456" s="29"/>
      <c r="G456" s="29"/>
      <c r="I456" s="29"/>
      <c r="K456" s="29"/>
      <c r="M456" s="29"/>
      <c r="O456" s="29"/>
      <c r="Q456" s="29"/>
      <c r="S456" s="29"/>
      <c r="U456" s="29"/>
      <c r="W456" s="29"/>
    </row>
    <row r="457" spans="3:23" s="35" customFormat="1">
      <c r="C457" s="29"/>
      <c r="E457" s="29"/>
      <c r="G457" s="29"/>
      <c r="I457" s="29"/>
      <c r="K457" s="29"/>
      <c r="M457" s="29"/>
      <c r="O457" s="29"/>
      <c r="Q457" s="29"/>
      <c r="S457" s="29"/>
      <c r="U457" s="29"/>
      <c r="W457" s="29"/>
    </row>
    <row r="458" spans="3:23" s="35" customFormat="1">
      <c r="C458" s="29"/>
      <c r="E458" s="29"/>
      <c r="G458" s="29"/>
      <c r="I458" s="29"/>
      <c r="K458" s="29"/>
      <c r="M458" s="29"/>
      <c r="O458" s="29"/>
      <c r="Q458" s="29"/>
      <c r="S458" s="29"/>
      <c r="U458" s="29"/>
      <c r="W458" s="29"/>
    </row>
    <row r="459" spans="3:23" s="35" customFormat="1">
      <c r="C459" s="29"/>
      <c r="E459" s="29"/>
      <c r="G459" s="29"/>
      <c r="I459" s="29"/>
      <c r="K459" s="29"/>
      <c r="M459" s="29"/>
      <c r="O459" s="29"/>
      <c r="Q459" s="29"/>
      <c r="S459" s="29"/>
      <c r="U459" s="29"/>
      <c r="W459" s="29"/>
    </row>
    <row r="460" spans="3:23" s="35" customFormat="1">
      <c r="C460" s="29"/>
      <c r="E460" s="29"/>
      <c r="G460" s="29"/>
      <c r="I460" s="29"/>
      <c r="K460" s="29"/>
      <c r="M460" s="29"/>
      <c r="O460" s="29"/>
      <c r="Q460" s="29"/>
      <c r="S460" s="29"/>
      <c r="U460" s="29"/>
      <c r="W460" s="29"/>
    </row>
    <row r="461" spans="3:23" s="35" customFormat="1">
      <c r="C461" s="29"/>
      <c r="E461" s="29"/>
      <c r="G461" s="29"/>
      <c r="I461" s="29"/>
      <c r="K461" s="29"/>
      <c r="M461" s="29"/>
      <c r="O461" s="29"/>
      <c r="Q461" s="29"/>
      <c r="S461" s="29"/>
      <c r="U461" s="29"/>
      <c r="W461" s="29"/>
    </row>
    <row r="462" spans="3:23" s="35" customFormat="1">
      <c r="C462" s="29"/>
      <c r="E462" s="29"/>
      <c r="G462" s="29"/>
      <c r="I462" s="29"/>
      <c r="K462" s="29"/>
      <c r="M462" s="29"/>
      <c r="O462" s="29"/>
      <c r="Q462" s="29"/>
      <c r="S462" s="29"/>
      <c r="U462" s="29"/>
      <c r="W462" s="29"/>
    </row>
    <row r="463" spans="3:23" s="35" customFormat="1">
      <c r="C463" s="29"/>
      <c r="E463" s="29"/>
      <c r="G463" s="29"/>
      <c r="I463" s="29"/>
      <c r="K463" s="29"/>
      <c r="M463" s="29"/>
      <c r="O463" s="29"/>
      <c r="Q463" s="29"/>
      <c r="S463" s="29"/>
      <c r="U463" s="29"/>
      <c r="W463" s="29"/>
    </row>
    <row r="464" spans="3:23" s="35" customFormat="1">
      <c r="C464" s="29"/>
      <c r="E464" s="29"/>
      <c r="G464" s="29"/>
      <c r="I464" s="29"/>
      <c r="K464" s="29"/>
      <c r="M464" s="29"/>
      <c r="O464" s="29"/>
      <c r="Q464" s="29"/>
      <c r="S464" s="29"/>
      <c r="U464" s="29"/>
      <c r="W464" s="29"/>
    </row>
    <row r="465" spans="3:23" s="35" customFormat="1">
      <c r="C465" s="29"/>
      <c r="E465" s="29"/>
      <c r="G465" s="29"/>
      <c r="I465" s="29"/>
      <c r="K465" s="29"/>
      <c r="M465" s="29"/>
      <c r="O465" s="29"/>
      <c r="Q465" s="29"/>
      <c r="S465" s="29"/>
      <c r="U465" s="29"/>
      <c r="W465" s="29"/>
    </row>
    <row r="466" spans="3:23" s="35" customFormat="1">
      <c r="C466" s="29"/>
      <c r="E466" s="29"/>
      <c r="G466" s="29"/>
      <c r="I466" s="29"/>
      <c r="K466" s="29"/>
      <c r="M466" s="29"/>
      <c r="O466" s="29"/>
      <c r="Q466" s="29"/>
      <c r="S466" s="29"/>
      <c r="U466" s="29"/>
      <c r="W466" s="29"/>
    </row>
    <row r="467" spans="3:23" s="35" customFormat="1">
      <c r="C467" s="29"/>
      <c r="E467" s="29"/>
      <c r="G467" s="29"/>
      <c r="I467" s="29"/>
      <c r="K467" s="29"/>
      <c r="M467" s="29"/>
      <c r="O467" s="29"/>
      <c r="Q467" s="29"/>
      <c r="S467" s="29"/>
      <c r="U467" s="29"/>
      <c r="W467" s="29"/>
    </row>
    <row r="468" spans="3:23" s="35" customFormat="1">
      <c r="C468" s="29"/>
      <c r="E468" s="29"/>
      <c r="G468" s="29"/>
      <c r="I468" s="29"/>
      <c r="K468" s="29"/>
      <c r="M468" s="29"/>
      <c r="O468" s="29"/>
      <c r="Q468" s="29"/>
      <c r="S468" s="29"/>
      <c r="U468" s="29"/>
      <c r="W468" s="29"/>
    </row>
    <row r="469" spans="3:23" s="35" customFormat="1">
      <c r="C469" s="29"/>
      <c r="E469" s="29"/>
      <c r="G469" s="29"/>
      <c r="I469" s="29"/>
      <c r="K469" s="29"/>
      <c r="M469" s="29"/>
      <c r="O469" s="29"/>
      <c r="Q469" s="29"/>
      <c r="S469" s="29"/>
      <c r="U469" s="29"/>
      <c r="W469" s="29"/>
    </row>
    <row r="470" spans="3:23" s="35" customFormat="1">
      <c r="C470" s="29"/>
      <c r="E470" s="29"/>
      <c r="G470" s="29"/>
      <c r="I470" s="29"/>
      <c r="K470" s="29"/>
      <c r="M470" s="29"/>
      <c r="O470" s="29"/>
      <c r="Q470" s="29"/>
      <c r="S470" s="29"/>
      <c r="U470" s="29"/>
      <c r="W470" s="29"/>
    </row>
    <row r="471" spans="3:23" s="35" customFormat="1">
      <c r="C471" s="29"/>
      <c r="E471" s="29"/>
      <c r="G471" s="29"/>
      <c r="I471" s="29"/>
      <c r="K471" s="29"/>
      <c r="M471" s="29"/>
      <c r="O471" s="29"/>
      <c r="Q471" s="29"/>
      <c r="S471" s="29"/>
      <c r="U471" s="29"/>
      <c r="W471" s="29"/>
    </row>
    <row r="472" spans="3:23" s="35" customFormat="1">
      <c r="C472" s="29"/>
      <c r="E472" s="29"/>
      <c r="G472" s="29"/>
      <c r="I472" s="29"/>
      <c r="K472" s="29"/>
      <c r="M472" s="29"/>
      <c r="O472" s="29"/>
      <c r="Q472" s="29"/>
      <c r="S472" s="29"/>
      <c r="U472" s="29"/>
      <c r="W472" s="29"/>
    </row>
    <row r="473" spans="3:23" s="35" customFormat="1">
      <c r="C473" s="29"/>
      <c r="E473" s="29"/>
      <c r="G473" s="29"/>
      <c r="I473" s="29"/>
      <c r="K473" s="29"/>
      <c r="M473" s="29"/>
      <c r="O473" s="29"/>
      <c r="Q473" s="29"/>
      <c r="S473" s="29"/>
      <c r="U473" s="29"/>
      <c r="W473" s="29"/>
    </row>
    <row r="474" spans="3:23" s="35" customFormat="1">
      <c r="C474" s="29"/>
      <c r="E474" s="29"/>
      <c r="G474" s="29"/>
      <c r="I474" s="29"/>
      <c r="K474" s="29"/>
      <c r="M474" s="29"/>
      <c r="O474" s="29"/>
      <c r="Q474" s="29"/>
      <c r="S474" s="29"/>
      <c r="U474" s="29"/>
      <c r="W474" s="29"/>
    </row>
    <row r="475" spans="3:23" s="35" customFormat="1">
      <c r="C475" s="29"/>
      <c r="E475" s="29"/>
      <c r="G475" s="29"/>
      <c r="I475" s="29"/>
      <c r="K475" s="29"/>
      <c r="M475" s="29"/>
      <c r="O475" s="29"/>
      <c r="Q475" s="29"/>
      <c r="S475" s="29"/>
      <c r="U475" s="29"/>
      <c r="W475" s="29"/>
    </row>
    <row r="476" spans="3:23" s="35" customFormat="1">
      <c r="C476" s="29"/>
      <c r="E476" s="29"/>
      <c r="G476" s="29"/>
      <c r="I476" s="29"/>
      <c r="K476" s="29"/>
      <c r="M476" s="29"/>
      <c r="O476" s="29"/>
      <c r="Q476" s="29"/>
      <c r="S476" s="29"/>
      <c r="U476" s="29"/>
      <c r="W476" s="29"/>
    </row>
    <row r="477" spans="3:23" s="35" customFormat="1">
      <c r="C477" s="29"/>
      <c r="E477" s="29"/>
      <c r="G477" s="29"/>
      <c r="I477" s="29"/>
      <c r="K477" s="29"/>
      <c r="M477" s="29"/>
      <c r="O477" s="29"/>
      <c r="Q477" s="29"/>
      <c r="S477" s="29"/>
      <c r="U477" s="29"/>
      <c r="W477" s="29"/>
    </row>
    <row r="478" spans="3:23" s="35" customFormat="1">
      <c r="C478" s="29"/>
      <c r="E478" s="29"/>
      <c r="G478" s="29"/>
      <c r="I478" s="29"/>
      <c r="K478" s="29"/>
      <c r="M478" s="29"/>
      <c r="O478" s="29"/>
      <c r="Q478" s="29"/>
      <c r="S478" s="29"/>
      <c r="U478" s="29"/>
      <c r="W478" s="29"/>
    </row>
    <row r="479" spans="3:23" s="35" customFormat="1">
      <c r="C479" s="29"/>
      <c r="E479" s="29"/>
      <c r="G479" s="29"/>
      <c r="I479" s="29"/>
      <c r="K479" s="29"/>
      <c r="M479" s="29"/>
      <c r="O479" s="29"/>
      <c r="Q479" s="29"/>
      <c r="S479" s="29"/>
      <c r="U479" s="29"/>
      <c r="W479" s="29"/>
    </row>
    <row r="480" spans="3:23" s="35" customFormat="1">
      <c r="C480" s="29"/>
      <c r="E480" s="29"/>
      <c r="G480" s="29"/>
      <c r="I480" s="29"/>
      <c r="K480" s="29"/>
      <c r="M480" s="29"/>
      <c r="O480" s="29"/>
      <c r="Q480" s="29"/>
      <c r="S480" s="29"/>
      <c r="U480" s="29"/>
      <c r="W480" s="29"/>
    </row>
    <row r="481" spans="3:23" s="35" customFormat="1">
      <c r="C481" s="29"/>
      <c r="E481" s="29"/>
      <c r="G481" s="29"/>
      <c r="I481" s="29"/>
      <c r="K481" s="29"/>
      <c r="M481" s="29"/>
      <c r="O481" s="29"/>
      <c r="Q481" s="29"/>
      <c r="S481" s="29"/>
      <c r="U481" s="29"/>
      <c r="W481" s="29"/>
    </row>
    <row r="482" spans="3:23" s="35" customFormat="1">
      <c r="C482" s="29"/>
      <c r="E482" s="29"/>
      <c r="G482" s="29"/>
      <c r="I482" s="29"/>
      <c r="K482" s="29"/>
      <c r="M482" s="29"/>
      <c r="O482" s="29"/>
      <c r="Q482" s="29"/>
      <c r="S482" s="29"/>
      <c r="U482" s="29"/>
      <c r="W482" s="29"/>
    </row>
    <row r="483" spans="3:23" s="35" customFormat="1">
      <c r="C483" s="29"/>
      <c r="E483" s="29"/>
      <c r="G483" s="29"/>
      <c r="I483" s="29"/>
      <c r="K483" s="29"/>
      <c r="M483" s="29"/>
      <c r="O483" s="29"/>
      <c r="Q483" s="29"/>
      <c r="S483" s="29"/>
      <c r="U483" s="29"/>
      <c r="W483" s="29"/>
    </row>
    <row r="484" spans="3:23" s="35" customFormat="1">
      <c r="C484" s="29"/>
      <c r="E484" s="29"/>
      <c r="G484" s="29"/>
      <c r="I484" s="29"/>
      <c r="K484" s="29"/>
      <c r="M484" s="29"/>
      <c r="O484" s="29"/>
      <c r="Q484" s="29"/>
      <c r="S484" s="29"/>
      <c r="U484" s="29"/>
      <c r="W484" s="29"/>
    </row>
    <row r="485" spans="3:23" s="35" customFormat="1">
      <c r="C485" s="29"/>
      <c r="E485" s="29"/>
      <c r="G485" s="29"/>
      <c r="I485" s="29"/>
      <c r="K485" s="29"/>
      <c r="M485" s="29"/>
      <c r="O485" s="29"/>
      <c r="Q485" s="29"/>
      <c r="S485" s="29"/>
      <c r="U485" s="29"/>
      <c r="W485" s="29"/>
    </row>
    <row r="486" spans="3:23" s="35" customFormat="1">
      <c r="C486" s="29"/>
      <c r="E486" s="29"/>
      <c r="G486" s="29"/>
      <c r="I486" s="29"/>
      <c r="K486" s="29"/>
      <c r="M486" s="29"/>
      <c r="O486" s="29"/>
      <c r="Q486" s="29"/>
      <c r="S486" s="29"/>
      <c r="U486" s="29"/>
      <c r="W486" s="29"/>
    </row>
    <row r="487" spans="3:23" s="35" customFormat="1">
      <c r="C487" s="29"/>
      <c r="E487" s="29"/>
      <c r="G487" s="29"/>
      <c r="I487" s="29"/>
      <c r="K487" s="29"/>
      <c r="M487" s="29"/>
      <c r="O487" s="29"/>
      <c r="Q487" s="29"/>
      <c r="S487" s="29"/>
      <c r="U487" s="29"/>
      <c r="W487" s="29"/>
    </row>
    <row r="488" spans="3:23" s="35" customFormat="1">
      <c r="C488" s="29"/>
      <c r="E488" s="29"/>
      <c r="G488" s="29"/>
      <c r="I488" s="29"/>
      <c r="K488" s="29"/>
      <c r="M488" s="29"/>
      <c r="O488" s="29"/>
      <c r="Q488" s="29"/>
      <c r="S488" s="29"/>
      <c r="U488" s="29"/>
      <c r="W488" s="29"/>
    </row>
    <row r="489" spans="3:23" s="35" customFormat="1">
      <c r="C489" s="29"/>
      <c r="E489" s="29"/>
      <c r="G489" s="29"/>
      <c r="I489" s="29"/>
      <c r="K489" s="29"/>
      <c r="M489" s="29"/>
      <c r="O489" s="29"/>
      <c r="Q489" s="29"/>
      <c r="S489" s="29"/>
      <c r="U489" s="29"/>
      <c r="W489" s="29"/>
    </row>
    <row r="490" spans="3:23" s="35" customFormat="1">
      <c r="C490" s="29"/>
      <c r="E490" s="29"/>
      <c r="G490" s="29"/>
      <c r="I490" s="29"/>
      <c r="K490" s="29"/>
      <c r="M490" s="29"/>
      <c r="O490" s="29"/>
      <c r="Q490" s="29"/>
      <c r="S490" s="29"/>
      <c r="U490" s="29"/>
      <c r="W490" s="29"/>
    </row>
    <row r="491" spans="3:23" s="35" customFormat="1">
      <c r="C491" s="29"/>
      <c r="E491" s="29"/>
      <c r="G491" s="29"/>
      <c r="I491" s="29"/>
      <c r="K491" s="29"/>
      <c r="M491" s="29"/>
      <c r="O491" s="29"/>
      <c r="Q491" s="29"/>
      <c r="S491" s="29"/>
      <c r="U491" s="29"/>
      <c r="W491" s="29"/>
    </row>
    <row r="492" spans="3:23" s="35" customFormat="1">
      <c r="C492" s="29"/>
      <c r="E492" s="29"/>
      <c r="G492" s="29"/>
      <c r="I492" s="29"/>
      <c r="K492" s="29"/>
      <c r="M492" s="29"/>
      <c r="O492" s="29"/>
      <c r="Q492" s="29"/>
      <c r="S492" s="29"/>
      <c r="U492" s="29"/>
      <c r="W492" s="29"/>
    </row>
    <row r="493" spans="3:23" s="35" customFormat="1">
      <c r="C493" s="29"/>
      <c r="E493" s="29"/>
      <c r="G493" s="29"/>
      <c r="I493" s="29"/>
      <c r="K493" s="29"/>
      <c r="M493" s="29"/>
      <c r="O493" s="29"/>
      <c r="Q493" s="29"/>
      <c r="S493" s="29"/>
      <c r="U493" s="29"/>
      <c r="W493" s="29"/>
    </row>
    <row r="494" spans="3:23" s="35" customFormat="1">
      <c r="C494" s="29"/>
      <c r="E494" s="29"/>
      <c r="G494" s="29"/>
      <c r="I494" s="29"/>
      <c r="K494" s="29"/>
      <c r="M494" s="29"/>
      <c r="O494" s="29"/>
      <c r="Q494" s="29"/>
      <c r="S494" s="29"/>
      <c r="U494" s="29"/>
      <c r="W494" s="29"/>
    </row>
    <row r="495" spans="3:23" s="35" customFormat="1">
      <c r="C495" s="29"/>
      <c r="E495" s="29"/>
      <c r="G495" s="29"/>
      <c r="I495" s="29"/>
      <c r="K495" s="29"/>
      <c r="M495" s="29"/>
      <c r="O495" s="29"/>
      <c r="Q495" s="29"/>
      <c r="S495" s="29"/>
      <c r="U495" s="29"/>
      <c r="W495" s="29"/>
    </row>
    <row r="496" spans="3:23" s="35" customFormat="1">
      <c r="C496" s="29"/>
      <c r="E496" s="29"/>
      <c r="G496" s="29"/>
      <c r="I496" s="29"/>
      <c r="K496" s="29"/>
      <c r="M496" s="29"/>
      <c r="O496" s="29"/>
      <c r="Q496" s="29"/>
      <c r="S496" s="29"/>
      <c r="U496" s="29"/>
      <c r="W496" s="29"/>
    </row>
    <row r="497" spans="3:23" s="35" customFormat="1">
      <c r="C497" s="29"/>
      <c r="E497" s="29"/>
      <c r="G497" s="29"/>
      <c r="I497" s="29"/>
      <c r="K497" s="29"/>
      <c r="M497" s="29"/>
      <c r="O497" s="29"/>
      <c r="Q497" s="29"/>
      <c r="S497" s="29"/>
      <c r="U497" s="29"/>
      <c r="W497" s="29"/>
    </row>
    <row r="498" spans="3:23" s="35" customFormat="1">
      <c r="C498" s="29"/>
      <c r="E498" s="29"/>
      <c r="G498" s="29"/>
      <c r="I498" s="29"/>
      <c r="K498" s="29"/>
      <c r="M498" s="29"/>
      <c r="O498" s="29"/>
      <c r="Q498" s="29"/>
      <c r="S498" s="29"/>
      <c r="U498" s="29"/>
      <c r="W498" s="29"/>
    </row>
    <row r="499" spans="3:23" s="35" customFormat="1">
      <c r="C499" s="29"/>
      <c r="E499" s="29"/>
      <c r="G499" s="29"/>
      <c r="I499" s="29"/>
      <c r="K499" s="29"/>
      <c r="M499" s="29"/>
      <c r="O499" s="29"/>
      <c r="Q499" s="29"/>
      <c r="S499" s="29"/>
      <c r="U499" s="29"/>
      <c r="W499" s="29"/>
    </row>
    <row r="500" spans="3:23" s="35" customFormat="1">
      <c r="C500" s="29"/>
      <c r="E500" s="29"/>
      <c r="G500" s="29"/>
      <c r="I500" s="29"/>
      <c r="K500" s="29"/>
      <c r="M500" s="29"/>
      <c r="O500" s="29"/>
      <c r="Q500" s="29"/>
      <c r="S500" s="29"/>
      <c r="U500" s="29"/>
      <c r="W500" s="29"/>
    </row>
    <row r="501" spans="3:23" s="35" customFormat="1">
      <c r="C501" s="29"/>
      <c r="E501" s="29"/>
      <c r="G501" s="29"/>
      <c r="I501" s="29"/>
      <c r="K501" s="29"/>
      <c r="M501" s="29"/>
      <c r="O501" s="29"/>
      <c r="Q501" s="29"/>
      <c r="S501" s="29"/>
      <c r="U501" s="29"/>
      <c r="W501" s="29"/>
    </row>
    <row r="502" spans="3:23" s="35" customFormat="1">
      <c r="C502" s="29"/>
      <c r="E502" s="29"/>
      <c r="G502" s="29"/>
      <c r="I502" s="29"/>
      <c r="K502" s="29"/>
      <c r="M502" s="29"/>
      <c r="O502" s="29"/>
      <c r="Q502" s="29"/>
      <c r="S502" s="29"/>
      <c r="U502" s="29"/>
      <c r="W502" s="29"/>
    </row>
    <row r="503" spans="3:23" s="35" customFormat="1">
      <c r="C503" s="29"/>
      <c r="E503" s="29"/>
      <c r="G503" s="29"/>
      <c r="I503" s="29"/>
      <c r="K503" s="29"/>
      <c r="M503" s="29"/>
      <c r="O503" s="29"/>
      <c r="Q503" s="29"/>
      <c r="S503" s="29"/>
      <c r="U503" s="29"/>
      <c r="W503" s="29"/>
    </row>
    <row r="504" spans="3:23" s="35" customFormat="1">
      <c r="C504" s="29"/>
      <c r="E504" s="29"/>
      <c r="G504" s="29"/>
      <c r="I504" s="29"/>
      <c r="K504" s="29"/>
      <c r="M504" s="29"/>
      <c r="O504" s="29"/>
      <c r="Q504" s="29"/>
      <c r="S504" s="29"/>
      <c r="U504" s="29"/>
      <c r="W504" s="29"/>
    </row>
    <row r="505" spans="3:23" s="35" customFormat="1">
      <c r="C505" s="29"/>
      <c r="E505" s="29"/>
      <c r="G505" s="29"/>
      <c r="I505" s="29"/>
      <c r="K505" s="29"/>
      <c r="M505" s="29"/>
      <c r="O505" s="29"/>
      <c r="Q505" s="29"/>
      <c r="S505" s="29"/>
      <c r="U505" s="29"/>
      <c r="W505" s="29"/>
    </row>
    <row r="506" spans="3:23" s="35" customFormat="1">
      <c r="C506" s="29"/>
      <c r="E506" s="29"/>
      <c r="G506" s="29"/>
      <c r="I506" s="29"/>
      <c r="K506" s="29"/>
      <c r="M506" s="29"/>
      <c r="O506" s="29"/>
      <c r="Q506" s="29"/>
      <c r="S506" s="29"/>
      <c r="U506" s="29"/>
      <c r="W506" s="29"/>
    </row>
    <row r="507" spans="3:23" s="35" customFormat="1">
      <c r="C507" s="29"/>
      <c r="E507" s="29"/>
      <c r="G507" s="29"/>
      <c r="I507" s="29"/>
      <c r="K507" s="29"/>
      <c r="M507" s="29"/>
      <c r="O507" s="29"/>
      <c r="Q507" s="29"/>
      <c r="S507" s="29"/>
      <c r="U507" s="29"/>
      <c r="W507" s="29"/>
    </row>
    <row r="508" spans="3:23" s="35" customFormat="1">
      <c r="C508" s="29"/>
      <c r="E508" s="29"/>
      <c r="G508" s="29"/>
      <c r="I508" s="29"/>
      <c r="K508" s="29"/>
      <c r="M508" s="29"/>
      <c r="O508" s="29"/>
      <c r="Q508" s="29"/>
      <c r="S508" s="29"/>
      <c r="U508" s="29"/>
      <c r="W508" s="29"/>
    </row>
    <row r="509" spans="3:23" s="35" customFormat="1">
      <c r="C509" s="29"/>
      <c r="E509" s="29"/>
      <c r="G509" s="29"/>
      <c r="I509" s="29"/>
      <c r="K509" s="29"/>
      <c r="M509" s="29"/>
      <c r="O509" s="29"/>
      <c r="Q509" s="29"/>
      <c r="S509" s="29"/>
      <c r="U509" s="29"/>
      <c r="W509" s="29"/>
    </row>
    <row r="510" spans="3:23" s="35" customFormat="1">
      <c r="C510" s="29"/>
      <c r="E510" s="29"/>
      <c r="G510" s="29"/>
      <c r="I510" s="29"/>
      <c r="K510" s="29"/>
      <c r="M510" s="29"/>
      <c r="O510" s="29"/>
      <c r="Q510" s="29"/>
      <c r="S510" s="29"/>
      <c r="U510" s="29"/>
      <c r="W510" s="29"/>
    </row>
    <row r="511" spans="3:23" s="35" customFormat="1">
      <c r="C511" s="29"/>
      <c r="E511" s="29"/>
      <c r="G511" s="29"/>
      <c r="I511" s="29"/>
      <c r="K511" s="29"/>
      <c r="M511" s="29"/>
      <c r="O511" s="29"/>
      <c r="Q511" s="29"/>
      <c r="S511" s="29"/>
      <c r="U511" s="29"/>
      <c r="W511" s="29"/>
    </row>
    <row r="512" spans="3:23" s="35" customFormat="1">
      <c r="C512" s="29"/>
      <c r="E512" s="29"/>
      <c r="G512" s="29"/>
      <c r="I512" s="29"/>
      <c r="K512" s="29"/>
      <c r="M512" s="29"/>
      <c r="O512" s="29"/>
      <c r="Q512" s="29"/>
      <c r="S512" s="29"/>
      <c r="U512" s="29"/>
      <c r="W512" s="29"/>
    </row>
    <row r="513" spans="3:23" s="35" customFormat="1">
      <c r="C513" s="29"/>
      <c r="E513" s="29"/>
      <c r="G513" s="29"/>
      <c r="I513" s="29"/>
      <c r="K513" s="29"/>
      <c r="M513" s="29"/>
      <c r="O513" s="29"/>
      <c r="Q513" s="29"/>
      <c r="S513" s="29"/>
      <c r="U513" s="29"/>
      <c r="W513" s="29"/>
    </row>
    <row r="514" spans="3:23" s="35" customFormat="1">
      <c r="C514" s="29"/>
      <c r="E514" s="29"/>
      <c r="G514" s="29"/>
      <c r="I514" s="29"/>
      <c r="K514" s="29"/>
      <c r="M514" s="29"/>
      <c r="O514" s="29"/>
      <c r="Q514" s="29"/>
      <c r="S514" s="29"/>
      <c r="U514" s="29"/>
      <c r="W514" s="29"/>
    </row>
    <row r="515" spans="3:23" s="35" customFormat="1">
      <c r="C515" s="29"/>
      <c r="E515" s="29"/>
      <c r="G515" s="29"/>
      <c r="I515" s="29"/>
      <c r="K515" s="29"/>
      <c r="M515" s="29"/>
      <c r="O515" s="29"/>
      <c r="Q515" s="29"/>
      <c r="S515" s="29"/>
      <c r="U515" s="29"/>
      <c r="W515" s="29"/>
    </row>
    <row r="516" spans="3:23" s="35" customFormat="1">
      <c r="C516" s="29"/>
      <c r="E516" s="29"/>
      <c r="G516" s="29"/>
      <c r="I516" s="29"/>
      <c r="K516" s="29"/>
      <c r="M516" s="29"/>
      <c r="O516" s="29"/>
      <c r="Q516" s="29"/>
      <c r="S516" s="29"/>
      <c r="U516" s="29"/>
      <c r="W516" s="29"/>
    </row>
    <row r="517" spans="3:23" s="35" customFormat="1">
      <c r="C517" s="29"/>
      <c r="E517" s="29"/>
      <c r="G517" s="29"/>
      <c r="I517" s="29"/>
      <c r="K517" s="29"/>
      <c r="M517" s="29"/>
      <c r="O517" s="29"/>
      <c r="Q517" s="29"/>
      <c r="S517" s="29"/>
      <c r="U517" s="29"/>
      <c r="W517" s="29"/>
    </row>
    <row r="518" spans="3:23" s="35" customFormat="1">
      <c r="C518" s="29"/>
      <c r="E518" s="29"/>
      <c r="G518" s="29"/>
      <c r="I518" s="29"/>
      <c r="K518" s="29"/>
      <c r="M518" s="29"/>
      <c r="O518" s="29"/>
      <c r="Q518" s="29"/>
      <c r="S518" s="29"/>
      <c r="U518" s="29"/>
      <c r="W518" s="29"/>
    </row>
    <row r="519" spans="3:23" s="35" customFormat="1">
      <c r="C519" s="29"/>
      <c r="E519" s="29"/>
      <c r="G519" s="29"/>
      <c r="I519" s="29"/>
      <c r="K519" s="29"/>
      <c r="M519" s="29"/>
      <c r="O519" s="29"/>
      <c r="Q519" s="29"/>
      <c r="S519" s="29"/>
      <c r="U519" s="29"/>
      <c r="W519" s="29"/>
    </row>
    <row r="520" spans="3:23" s="35" customFormat="1">
      <c r="C520" s="29"/>
      <c r="E520" s="29"/>
      <c r="G520" s="29"/>
      <c r="I520" s="29"/>
      <c r="K520" s="29"/>
      <c r="M520" s="29"/>
      <c r="O520" s="29"/>
      <c r="Q520" s="29"/>
      <c r="S520" s="29"/>
      <c r="U520" s="29"/>
      <c r="W520" s="29"/>
    </row>
    <row r="521" spans="3:23" s="35" customFormat="1">
      <c r="C521" s="29"/>
      <c r="E521" s="29"/>
      <c r="G521" s="29"/>
      <c r="I521" s="29"/>
      <c r="K521" s="29"/>
      <c r="M521" s="29"/>
      <c r="O521" s="29"/>
      <c r="Q521" s="29"/>
      <c r="S521" s="29"/>
      <c r="U521" s="29"/>
      <c r="W521" s="29"/>
    </row>
    <row r="522" spans="3:23" s="35" customFormat="1">
      <c r="C522" s="29"/>
      <c r="E522" s="29"/>
      <c r="G522" s="29"/>
      <c r="I522" s="29"/>
      <c r="K522" s="29"/>
      <c r="M522" s="29"/>
      <c r="O522" s="29"/>
      <c r="Q522" s="29"/>
      <c r="S522" s="29"/>
      <c r="U522" s="29"/>
      <c r="W522" s="29"/>
    </row>
    <row r="523" spans="3:23" s="35" customFormat="1">
      <c r="C523" s="29"/>
      <c r="E523" s="29"/>
      <c r="G523" s="29"/>
      <c r="I523" s="29"/>
      <c r="K523" s="29"/>
      <c r="M523" s="29"/>
      <c r="O523" s="29"/>
      <c r="Q523" s="29"/>
      <c r="S523" s="29"/>
      <c r="U523" s="29"/>
      <c r="W523" s="29"/>
    </row>
    <row r="524" spans="3:23" s="35" customFormat="1">
      <c r="C524" s="29"/>
      <c r="E524" s="29"/>
      <c r="G524" s="29"/>
      <c r="I524" s="29"/>
      <c r="K524" s="29"/>
      <c r="M524" s="29"/>
      <c r="O524" s="29"/>
      <c r="Q524" s="29"/>
      <c r="S524" s="29"/>
      <c r="U524" s="29"/>
      <c r="W524" s="29"/>
    </row>
    <row r="525" spans="3:23" s="35" customFormat="1">
      <c r="C525" s="29"/>
      <c r="E525" s="29"/>
      <c r="G525" s="29"/>
      <c r="I525" s="29"/>
      <c r="K525" s="29"/>
      <c r="M525" s="29"/>
      <c r="O525" s="29"/>
      <c r="Q525" s="29"/>
      <c r="S525" s="29"/>
      <c r="U525" s="29"/>
      <c r="W525" s="29"/>
    </row>
    <row r="526" spans="3:23" s="35" customFormat="1">
      <c r="C526" s="29"/>
      <c r="E526" s="29"/>
      <c r="G526" s="29"/>
      <c r="I526" s="29"/>
      <c r="K526" s="29"/>
      <c r="M526" s="29"/>
      <c r="O526" s="29"/>
      <c r="Q526" s="29"/>
      <c r="S526" s="29"/>
      <c r="U526" s="29"/>
      <c r="W526" s="29"/>
    </row>
    <row r="527" spans="3:23" s="35" customFormat="1">
      <c r="C527" s="29"/>
      <c r="E527" s="29"/>
      <c r="G527" s="29"/>
      <c r="I527" s="29"/>
      <c r="K527" s="29"/>
      <c r="M527" s="29"/>
      <c r="O527" s="29"/>
      <c r="Q527" s="29"/>
      <c r="S527" s="29"/>
      <c r="U527" s="29"/>
      <c r="W527" s="29"/>
    </row>
    <row r="528" spans="3:23" s="35" customFormat="1">
      <c r="C528" s="29"/>
      <c r="E528" s="29"/>
      <c r="G528" s="29"/>
      <c r="I528" s="29"/>
      <c r="K528" s="29"/>
      <c r="M528" s="29"/>
      <c r="O528" s="29"/>
      <c r="Q528" s="29"/>
      <c r="S528" s="29"/>
      <c r="U528" s="29"/>
      <c r="W528" s="29"/>
    </row>
    <row r="529" spans="3:23" s="35" customFormat="1">
      <c r="C529" s="29"/>
      <c r="E529" s="29"/>
      <c r="G529" s="29"/>
      <c r="I529" s="29"/>
      <c r="K529" s="29"/>
      <c r="M529" s="29"/>
      <c r="O529" s="29"/>
      <c r="Q529" s="29"/>
      <c r="S529" s="29"/>
      <c r="U529" s="29"/>
      <c r="W529" s="29"/>
    </row>
    <row r="530" spans="3:23" s="35" customFormat="1">
      <c r="C530" s="29"/>
      <c r="E530" s="29"/>
      <c r="G530" s="29"/>
      <c r="I530" s="29"/>
      <c r="K530" s="29"/>
      <c r="M530" s="29"/>
      <c r="O530" s="29"/>
      <c r="Q530" s="29"/>
      <c r="S530" s="29"/>
      <c r="U530" s="29"/>
      <c r="W530" s="29"/>
    </row>
    <row r="531" spans="3:23" s="35" customFormat="1">
      <c r="C531" s="29"/>
      <c r="E531" s="29"/>
      <c r="G531" s="29"/>
      <c r="I531" s="29"/>
      <c r="K531" s="29"/>
      <c r="M531" s="29"/>
      <c r="O531" s="29"/>
      <c r="Q531" s="29"/>
      <c r="S531" s="29"/>
      <c r="U531" s="29"/>
      <c r="W531" s="29"/>
    </row>
    <row r="532" spans="3:23" s="35" customFormat="1">
      <c r="C532" s="29"/>
      <c r="E532" s="29"/>
      <c r="G532" s="29"/>
      <c r="I532" s="29"/>
      <c r="K532" s="29"/>
      <c r="M532" s="29"/>
      <c r="O532" s="29"/>
      <c r="Q532" s="29"/>
      <c r="S532" s="29"/>
      <c r="U532" s="29"/>
      <c r="W532" s="29"/>
    </row>
    <row r="533" spans="3:23" s="35" customFormat="1">
      <c r="C533" s="29"/>
      <c r="E533" s="29"/>
      <c r="G533" s="29"/>
      <c r="I533" s="29"/>
      <c r="K533" s="29"/>
      <c r="M533" s="29"/>
      <c r="O533" s="29"/>
      <c r="Q533" s="29"/>
      <c r="S533" s="29"/>
      <c r="U533" s="29"/>
      <c r="W533" s="29"/>
    </row>
    <row r="534" spans="3:23" s="35" customFormat="1">
      <c r="C534" s="29"/>
      <c r="E534" s="29"/>
      <c r="G534" s="29"/>
      <c r="I534" s="29"/>
      <c r="K534" s="29"/>
      <c r="M534" s="29"/>
      <c r="O534" s="29"/>
      <c r="Q534" s="29"/>
      <c r="S534" s="29"/>
      <c r="U534" s="29"/>
      <c r="W534" s="29"/>
    </row>
    <row r="535" spans="3:23" s="35" customFormat="1">
      <c r="C535" s="29"/>
      <c r="E535" s="29"/>
      <c r="G535" s="29"/>
      <c r="I535" s="29"/>
      <c r="K535" s="29"/>
      <c r="M535" s="29"/>
      <c r="O535" s="29"/>
      <c r="Q535" s="29"/>
      <c r="S535" s="29"/>
      <c r="U535" s="29"/>
      <c r="W535" s="29"/>
    </row>
    <row r="536" spans="3:23" s="35" customFormat="1">
      <c r="C536" s="29"/>
      <c r="E536" s="29"/>
      <c r="G536" s="29"/>
      <c r="I536" s="29"/>
      <c r="K536" s="29"/>
      <c r="M536" s="29"/>
      <c r="O536" s="29"/>
      <c r="Q536" s="29"/>
      <c r="S536" s="29"/>
      <c r="U536" s="29"/>
      <c r="W536" s="29"/>
    </row>
    <row r="537" spans="3:23" s="35" customFormat="1">
      <c r="C537" s="29"/>
      <c r="E537" s="29"/>
      <c r="G537" s="29"/>
      <c r="I537" s="29"/>
      <c r="K537" s="29"/>
      <c r="M537" s="29"/>
      <c r="O537" s="29"/>
      <c r="Q537" s="29"/>
      <c r="S537" s="29"/>
      <c r="U537" s="29"/>
      <c r="W537" s="29"/>
    </row>
    <row r="538" spans="3:23" s="35" customFormat="1">
      <c r="C538" s="29"/>
      <c r="E538" s="29"/>
      <c r="G538" s="29"/>
      <c r="I538" s="29"/>
      <c r="K538" s="29"/>
      <c r="M538" s="29"/>
      <c r="O538" s="29"/>
      <c r="Q538" s="29"/>
      <c r="S538" s="29"/>
      <c r="U538" s="29"/>
      <c r="W538" s="29"/>
    </row>
    <row r="539" spans="3:23" s="35" customFormat="1">
      <c r="C539" s="29"/>
      <c r="E539" s="29"/>
      <c r="G539" s="29"/>
      <c r="I539" s="29"/>
      <c r="K539" s="29"/>
      <c r="M539" s="29"/>
      <c r="O539" s="29"/>
      <c r="Q539" s="29"/>
      <c r="S539" s="29"/>
      <c r="U539" s="29"/>
      <c r="W539" s="29"/>
    </row>
    <row r="540" spans="3:23" s="35" customFormat="1">
      <c r="C540" s="29"/>
      <c r="E540" s="29"/>
      <c r="G540" s="29"/>
      <c r="I540" s="29"/>
      <c r="K540" s="29"/>
      <c r="M540" s="29"/>
      <c r="O540" s="29"/>
      <c r="Q540" s="29"/>
      <c r="S540" s="29"/>
      <c r="U540" s="29"/>
      <c r="W540" s="29"/>
    </row>
    <row r="541" spans="3:23" s="35" customFormat="1">
      <c r="C541" s="29"/>
      <c r="E541" s="29"/>
      <c r="G541" s="29"/>
      <c r="I541" s="29"/>
      <c r="K541" s="29"/>
      <c r="M541" s="29"/>
      <c r="O541" s="29"/>
      <c r="Q541" s="29"/>
      <c r="S541" s="29"/>
      <c r="U541" s="29"/>
      <c r="W541" s="29"/>
    </row>
    <row r="542" spans="3:23" s="35" customFormat="1">
      <c r="C542" s="29"/>
      <c r="E542" s="29"/>
      <c r="G542" s="29"/>
      <c r="I542" s="29"/>
      <c r="K542" s="29"/>
      <c r="M542" s="29"/>
      <c r="O542" s="29"/>
      <c r="Q542" s="29"/>
      <c r="S542" s="29"/>
      <c r="U542" s="29"/>
      <c r="W542" s="29"/>
    </row>
    <row r="543" spans="3:23" s="35" customFormat="1">
      <c r="C543" s="29"/>
      <c r="E543" s="29"/>
      <c r="G543" s="29"/>
      <c r="I543" s="29"/>
      <c r="K543" s="29"/>
      <c r="M543" s="29"/>
      <c r="O543" s="29"/>
      <c r="Q543" s="29"/>
      <c r="S543" s="29"/>
      <c r="U543" s="29"/>
      <c r="W543" s="29"/>
    </row>
    <row r="544" spans="3:23" s="35" customFormat="1">
      <c r="C544" s="29"/>
      <c r="E544" s="29"/>
      <c r="G544" s="29"/>
      <c r="I544" s="29"/>
      <c r="K544" s="29"/>
      <c r="M544" s="29"/>
      <c r="O544" s="29"/>
      <c r="Q544" s="29"/>
      <c r="S544" s="29"/>
      <c r="U544" s="29"/>
      <c r="W544" s="29"/>
    </row>
    <row r="545" spans="3:23" s="35" customFormat="1">
      <c r="C545" s="29"/>
      <c r="E545" s="29"/>
      <c r="G545" s="29"/>
      <c r="I545" s="29"/>
      <c r="K545" s="29"/>
      <c r="M545" s="29"/>
      <c r="O545" s="29"/>
      <c r="Q545" s="29"/>
      <c r="S545" s="29"/>
      <c r="U545" s="29"/>
      <c r="W545" s="29"/>
    </row>
    <row r="546" spans="3:23" s="35" customFormat="1">
      <c r="C546" s="29"/>
      <c r="E546" s="29"/>
      <c r="G546" s="29"/>
      <c r="I546" s="29"/>
      <c r="K546" s="29"/>
      <c r="M546" s="29"/>
      <c r="O546" s="29"/>
      <c r="Q546" s="29"/>
      <c r="S546" s="29"/>
      <c r="U546" s="29"/>
      <c r="W546" s="29"/>
    </row>
    <row r="547" spans="3:23" s="35" customFormat="1">
      <c r="C547" s="29"/>
      <c r="E547" s="29"/>
      <c r="G547" s="29"/>
      <c r="I547" s="29"/>
      <c r="K547" s="29"/>
      <c r="M547" s="29"/>
      <c r="O547" s="29"/>
      <c r="Q547" s="29"/>
      <c r="S547" s="29"/>
      <c r="U547" s="29"/>
      <c r="W547" s="29"/>
    </row>
    <row r="548" spans="3:23" s="35" customFormat="1">
      <c r="C548" s="29"/>
      <c r="E548" s="29"/>
      <c r="G548" s="29"/>
      <c r="I548" s="29"/>
      <c r="K548" s="29"/>
      <c r="M548" s="29"/>
      <c r="O548" s="29"/>
      <c r="Q548" s="29"/>
      <c r="S548" s="29"/>
      <c r="U548" s="29"/>
      <c r="W548" s="29"/>
    </row>
    <row r="549" spans="3:23" s="35" customFormat="1">
      <c r="C549" s="29"/>
      <c r="E549" s="29"/>
      <c r="G549" s="29"/>
      <c r="I549" s="29"/>
      <c r="K549" s="29"/>
      <c r="M549" s="29"/>
      <c r="O549" s="29"/>
      <c r="Q549" s="29"/>
      <c r="S549" s="29"/>
      <c r="U549" s="29"/>
      <c r="W549" s="29"/>
    </row>
    <row r="550" spans="3:23" s="35" customFormat="1">
      <c r="C550" s="29"/>
      <c r="E550" s="29"/>
      <c r="G550" s="29"/>
      <c r="I550" s="29"/>
      <c r="K550" s="29"/>
      <c r="M550" s="29"/>
      <c r="O550" s="29"/>
      <c r="Q550" s="29"/>
      <c r="S550" s="29"/>
      <c r="U550" s="29"/>
      <c r="W550" s="29"/>
    </row>
    <row r="551" spans="3:23" s="35" customFormat="1">
      <c r="C551" s="29"/>
      <c r="E551" s="29"/>
      <c r="G551" s="29"/>
      <c r="I551" s="29"/>
      <c r="K551" s="29"/>
      <c r="M551" s="29"/>
      <c r="O551" s="29"/>
      <c r="Q551" s="29"/>
      <c r="S551" s="29"/>
      <c r="U551" s="29"/>
      <c r="W551" s="29"/>
    </row>
    <row r="552" spans="3:23" s="35" customFormat="1">
      <c r="C552" s="29"/>
      <c r="E552" s="29"/>
      <c r="G552" s="29"/>
      <c r="I552" s="29"/>
      <c r="K552" s="29"/>
      <c r="M552" s="29"/>
      <c r="O552" s="29"/>
      <c r="Q552" s="29"/>
      <c r="S552" s="29"/>
      <c r="U552" s="29"/>
      <c r="W552" s="29"/>
    </row>
    <row r="553" spans="3:23" s="35" customFormat="1">
      <c r="C553" s="29"/>
      <c r="E553" s="29"/>
      <c r="G553" s="29"/>
      <c r="I553" s="29"/>
      <c r="K553" s="29"/>
      <c r="M553" s="29"/>
      <c r="O553" s="29"/>
      <c r="Q553" s="29"/>
      <c r="S553" s="29"/>
      <c r="U553" s="29"/>
      <c r="W553" s="29"/>
    </row>
    <row r="554" spans="3:23" s="35" customFormat="1">
      <c r="C554" s="29"/>
      <c r="E554" s="29"/>
      <c r="G554" s="29"/>
      <c r="I554" s="29"/>
      <c r="K554" s="29"/>
      <c r="M554" s="29"/>
      <c r="O554" s="29"/>
      <c r="Q554" s="29"/>
      <c r="S554" s="29"/>
      <c r="U554" s="29"/>
      <c r="W554" s="29"/>
    </row>
    <row r="555" spans="3:23" s="35" customFormat="1">
      <c r="C555" s="29"/>
      <c r="E555" s="29"/>
      <c r="G555" s="29"/>
      <c r="I555" s="29"/>
      <c r="K555" s="29"/>
      <c r="M555" s="29"/>
      <c r="O555" s="29"/>
      <c r="Q555" s="29"/>
      <c r="S555" s="29"/>
      <c r="U555" s="29"/>
      <c r="W555" s="29"/>
    </row>
    <row r="556" spans="3:23" s="35" customFormat="1">
      <c r="C556" s="29"/>
      <c r="E556" s="29"/>
      <c r="G556" s="29"/>
      <c r="I556" s="29"/>
      <c r="K556" s="29"/>
      <c r="M556" s="29"/>
      <c r="O556" s="29"/>
      <c r="Q556" s="29"/>
      <c r="S556" s="29"/>
      <c r="U556" s="29"/>
      <c r="W556" s="29"/>
    </row>
    <row r="557" spans="3:23" s="35" customFormat="1">
      <c r="C557" s="29"/>
      <c r="E557" s="29"/>
      <c r="G557" s="29"/>
      <c r="I557" s="29"/>
      <c r="K557" s="29"/>
      <c r="M557" s="29"/>
      <c r="O557" s="29"/>
      <c r="Q557" s="29"/>
      <c r="S557" s="29"/>
      <c r="U557" s="29"/>
      <c r="W557" s="29"/>
    </row>
    <row r="558" spans="3:23" s="35" customFormat="1">
      <c r="C558" s="29"/>
      <c r="E558" s="29"/>
      <c r="G558" s="29"/>
      <c r="I558" s="29"/>
      <c r="K558" s="29"/>
      <c r="M558" s="29"/>
      <c r="O558" s="29"/>
      <c r="Q558" s="29"/>
      <c r="S558" s="29"/>
      <c r="U558" s="29"/>
      <c r="W558" s="29"/>
    </row>
    <row r="559" spans="3:23" s="35" customFormat="1">
      <c r="C559" s="29"/>
      <c r="E559" s="29"/>
      <c r="G559" s="29"/>
      <c r="I559" s="29"/>
      <c r="K559" s="29"/>
      <c r="M559" s="29"/>
      <c r="O559" s="29"/>
      <c r="Q559" s="29"/>
      <c r="S559" s="29"/>
      <c r="U559" s="29"/>
      <c r="W559" s="29"/>
    </row>
    <row r="560" spans="3:23" s="35" customFormat="1">
      <c r="C560" s="29"/>
      <c r="E560" s="29"/>
      <c r="G560" s="29"/>
      <c r="I560" s="29"/>
      <c r="K560" s="29"/>
      <c r="M560" s="29"/>
      <c r="O560" s="29"/>
      <c r="Q560" s="29"/>
      <c r="S560" s="29"/>
      <c r="U560" s="29"/>
      <c r="W560" s="29"/>
    </row>
    <row r="561" spans="3:23" s="35" customFormat="1">
      <c r="C561" s="29"/>
      <c r="E561" s="29"/>
      <c r="G561" s="29"/>
      <c r="I561" s="29"/>
      <c r="K561" s="29"/>
      <c r="M561" s="29"/>
      <c r="O561" s="29"/>
      <c r="Q561" s="29"/>
      <c r="S561" s="29"/>
      <c r="U561" s="29"/>
      <c r="W561" s="29"/>
    </row>
    <row r="562" spans="3:23" s="35" customFormat="1">
      <c r="C562" s="29"/>
      <c r="E562" s="29"/>
      <c r="G562" s="29"/>
      <c r="I562" s="29"/>
      <c r="K562" s="29"/>
      <c r="M562" s="29"/>
      <c r="O562" s="29"/>
      <c r="Q562" s="29"/>
      <c r="S562" s="29"/>
      <c r="U562" s="29"/>
      <c r="W562" s="29"/>
    </row>
    <row r="563" spans="3:23" s="35" customFormat="1">
      <c r="C563" s="29"/>
      <c r="E563" s="29"/>
      <c r="G563" s="29"/>
      <c r="I563" s="29"/>
      <c r="K563" s="29"/>
      <c r="M563" s="29"/>
      <c r="O563" s="29"/>
      <c r="Q563" s="29"/>
      <c r="S563" s="29"/>
      <c r="U563" s="29"/>
      <c r="W563" s="29"/>
    </row>
    <row r="564" spans="3:23" s="35" customFormat="1">
      <c r="C564" s="29"/>
      <c r="E564" s="29"/>
      <c r="G564" s="29"/>
      <c r="I564" s="29"/>
      <c r="K564" s="29"/>
      <c r="M564" s="29"/>
      <c r="O564" s="29"/>
      <c r="Q564" s="29"/>
      <c r="S564" s="29"/>
      <c r="U564" s="29"/>
      <c r="W564" s="29"/>
    </row>
    <row r="565" spans="3:23" s="35" customFormat="1">
      <c r="C565" s="29"/>
      <c r="E565" s="29"/>
      <c r="G565" s="29"/>
      <c r="I565" s="29"/>
      <c r="K565" s="29"/>
      <c r="M565" s="29"/>
      <c r="O565" s="29"/>
      <c r="Q565" s="29"/>
      <c r="S565" s="29"/>
      <c r="U565" s="29"/>
      <c r="W565" s="29"/>
    </row>
    <row r="566" spans="3:23" s="35" customFormat="1">
      <c r="C566" s="29"/>
      <c r="E566" s="29"/>
      <c r="G566" s="29"/>
      <c r="I566" s="29"/>
      <c r="K566" s="29"/>
      <c r="M566" s="29"/>
      <c r="O566" s="29"/>
      <c r="Q566" s="29"/>
      <c r="S566" s="29"/>
      <c r="U566" s="29"/>
      <c r="W566" s="29"/>
    </row>
    <row r="567" spans="3:23" s="35" customFormat="1">
      <c r="C567" s="29"/>
      <c r="E567" s="29"/>
      <c r="G567" s="29"/>
      <c r="I567" s="29"/>
      <c r="K567" s="29"/>
      <c r="M567" s="29"/>
      <c r="O567" s="29"/>
      <c r="Q567" s="29"/>
      <c r="S567" s="29"/>
      <c r="U567" s="29"/>
      <c r="W567" s="29"/>
    </row>
    <row r="568" spans="3:23" s="35" customFormat="1">
      <c r="C568" s="29"/>
      <c r="E568" s="29"/>
      <c r="G568" s="29"/>
      <c r="I568" s="29"/>
      <c r="K568" s="29"/>
      <c r="M568" s="29"/>
      <c r="O568" s="29"/>
      <c r="Q568" s="29"/>
      <c r="S568" s="29"/>
      <c r="U568" s="29"/>
      <c r="W568" s="29"/>
    </row>
    <row r="569" spans="3:23" s="35" customFormat="1">
      <c r="C569" s="29"/>
      <c r="E569" s="29"/>
      <c r="G569" s="29"/>
      <c r="I569" s="29"/>
      <c r="K569" s="29"/>
      <c r="M569" s="29"/>
      <c r="O569" s="29"/>
      <c r="Q569" s="29"/>
      <c r="S569" s="29"/>
      <c r="U569" s="29"/>
      <c r="W569" s="29"/>
    </row>
    <row r="570" spans="3:23" s="35" customFormat="1">
      <c r="C570" s="29"/>
      <c r="E570" s="29"/>
      <c r="G570" s="29"/>
      <c r="I570" s="29"/>
      <c r="K570" s="29"/>
      <c r="M570" s="29"/>
      <c r="O570" s="29"/>
      <c r="Q570" s="29"/>
      <c r="S570" s="29"/>
      <c r="U570" s="29"/>
      <c r="W570" s="29"/>
    </row>
    <row r="571" spans="3:23" s="35" customFormat="1">
      <c r="C571" s="29"/>
      <c r="E571" s="29"/>
      <c r="G571" s="29"/>
      <c r="I571" s="29"/>
      <c r="K571" s="29"/>
      <c r="M571" s="29"/>
      <c r="O571" s="29"/>
      <c r="Q571" s="29"/>
      <c r="S571" s="29"/>
      <c r="U571" s="29"/>
      <c r="W571" s="29"/>
    </row>
    <row r="572" spans="3:23" s="35" customFormat="1">
      <c r="C572" s="29"/>
      <c r="E572" s="29"/>
      <c r="G572" s="29"/>
      <c r="I572" s="29"/>
      <c r="K572" s="29"/>
      <c r="M572" s="29"/>
      <c r="O572" s="29"/>
      <c r="Q572" s="29"/>
      <c r="S572" s="29"/>
      <c r="U572" s="29"/>
      <c r="W572" s="29"/>
    </row>
    <row r="573" spans="3:23" s="35" customFormat="1">
      <c r="C573" s="29"/>
      <c r="E573" s="29"/>
      <c r="G573" s="29"/>
      <c r="I573" s="29"/>
      <c r="K573" s="29"/>
      <c r="M573" s="29"/>
      <c r="O573" s="29"/>
      <c r="Q573" s="29"/>
      <c r="S573" s="29"/>
      <c r="U573" s="29"/>
      <c r="W573" s="29"/>
    </row>
    <row r="574" spans="3:23" s="35" customFormat="1">
      <c r="C574" s="29"/>
      <c r="E574" s="29"/>
      <c r="G574" s="29"/>
      <c r="I574" s="29"/>
      <c r="K574" s="29"/>
      <c r="M574" s="29"/>
      <c r="O574" s="29"/>
      <c r="Q574" s="29"/>
      <c r="S574" s="29"/>
      <c r="U574" s="29"/>
      <c r="W574" s="29"/>
    </row>
    <row r="575" spans="3:23" s="35" customFormat="1">
      <c r="C575" s="29"/>
      <c r="E575" s="29"/>
      <c r="G575" s="29"/>
      <c r="I575" s="29"/>
      <c r="K575" s="29"/>
      <c r="M575" s="29"/>
      <c r="O575" s="29"/>
      <c r="Q575" s="29"/>
      <c r="S575" s="29"/>
      <c r="U575" s="29"/>
      <c r="W575" s="29"/>
    </row>
    <row r="576" spans="3:23" s="35" customFormat="1">
      <c r="C576" s="29"/>
      <c r="E576" s="29"/>
      <c r="G576" s="29"/>
      <c r="I576" s="29"/>
      <c r="K576" s="29"/>
      <c r="M576" s="29"/>
      <c r="O576" s="29"/>
      <c r="Q576" s="29"/>
      <c r="S576" s="29"/>
      <c r="U576" s="29"/>
      <c r="W576" s="29"/>
    </row>
    <row r="577" spans="3:23" s="35" customFormat="1">
      <c r="C577" s="29"/>
      <c r="E577" s="29"/>
      <c r="G577" s="29"/>
      <c r="I577" s="29"/>
      <c r="K577" s="29"/>
      <c r="M577" s="29"/>
      <c r="O577" s="29"/>
      <c r="Q577" s="29"/>
      <c r="S577" s="29"/>
      <c r="U577" s="29"/>
      <c r="W577" s="29"/>
    </row>
    <row r="578" spans="3:23" s="35" customFormat="1">
      <c r="C578" s="29"/>
      <c r="E578" s="29"/>
      <c r="G578" s="29"/>
      <c r="I578" s="29"/>
      <c r="K578" s="29"/>
      <c r="M578" s="29"/>
      <c r="O578" s="29"/>
      <c r="Q578" s="29"/>
      <c r="S578" s="29"/>
      <c r="U578" s="29"/>
      <c r="W578" s="29"/>
    </row>
    <row r="579" spans="3:23" s="35" customFormat="1">
      <c r="C579" s="29"/>
      <c r="E579" s="29"/>
      <c r="G579" s="29"/>
      <c r="I579" s="29"/>
      <c r="K579" s="29"/>
      <c r="M579" s="29"/>
      <c r="O579" s="29"/>
      <c r="Q579" s="29"/>
      <c r="S579" s="29"/>
      <c r="U579" s="29"/>
      <c r="W579" s="29"/>
    </row>
    <row r="580" spans="3:23" s="35" customFormat="1">
      <c r="C580" s="29"/>
      <c r="E580" s="29"/>
      <c r="G580" s="29"/>
      <c r="I580" s="29"/>
      <c r="K580" s="29"/>
      <c r="M580" s="29"/>
      <c r="O580" s="29"/>
      <c r="Q580" s="29"/>
      <c r="S580" s="29"/>
      <c r="U580" s="29"/>
      <c r="W580" s="29"/>
    </row>
    <row r="581" spans="3:23" s="35" customFormat="1">
      <c r="C581" s="29"/>
      <c r="E581" s="29"/>
      <c r="G581" s="29"/>
      <c r="I581" s="29"/>
      <c r="K581" s="29"/>
      <c r="M581" s="29"/>
      <c r="O581" s="29"/>
      <c r="Q581" s="29"/>
      <c r="S581" s="29"/>
      <c r="U581" s="29"/>
      <c r="W581" s="29"/>
    </row>
    <row r="582" spans="3:23" s="35" customFormat="1">
      <c r="C582" s="29"/>
      <c r="E582" s="29"/>
      <c r="G582" s="29"/>
      <c r="I582" s="29"/>
      <c r="K582" s="29"/>
      <c r="M582" s="29"/>
      <c r="O582" s="29"/>
      <c r="Q582" s="29"/>
      <c r="S582" s="29"/>
      <c r="U582" s="29"/>
      <c r="W582" s="29"/>
    </row>
    <row r="583" spans="3:23" s="35" customFormat="1">
      <c r="C583" s="29"/>
      <c r="E583" s="29"/>
      <c r="G583" s="29"/>
      <c r="I583" s="29"/>
      <c r="K583" s="29"/>
      <c r="M583" s="29"/>
      <c r="O583" s="29"/>
      <c r="Q583" s="29"/>
      <c r="S583" s="29"/>
      <c r="U583" s="29"/>
      <c r="W583" s="29"/>
    </row>
    <row r="584" spans="3:23" s="35" customFormat="1">
      <c r="C584" s="29"/>
      <c r="E584" s="29"/>
      <c r="G584" s="29"/>
      <c r="I584" s="29"/>
      <c r="K584" s="29"/>
      <c r="M584" s="29"/>
      <c r="O584" s="29"/>
      <c r="Q584" s="29"/>
      <c r="S584" s="29"/>
      <c r="U584" s="29"/>
      <c r="W584" s="29"/>
    </row>
    <row r="585" spans="3:23" s="35" customFormat="1">
      <c r="C585" s="29"/>
      <c r="E585" s="29"/>
      <c r="G585" s="29"/>
      <c r="I585" s="29"/>
      <c r="K585" s="29"/>
      <c r="M585" s="29"/>
      <c r="O585" s="29"/>
      <c r="Q585" s="29"/>
      <c r="S585" s="29"/>
      <c r="U585" s="29"/>
      <c r="W585" s="29"/>
    </row>
    <row r="586" spans="3:23" s="35" customFormat="1">
      <c r="C586" s="29"/>
      <c r="E586" s="29"/>
      <c r="G586" s="29"/>
      <c r="I586" s="29"/>
      <c r="K586" s="29"/>
      <c r="M586" s="29"/>
      <c r="O586" s="29"/>
      <c r="Q586" s="29"/>
      <c r="S586" s="29"/>
      <c r="U586" s="29"/>
      <c r="W586" s="29"/>
    </row>
    <row r="587" spans="3:23" s="35" customFormat="1">
      <c r="C587" s="29"/>
      <c r="E587" s="29"/>
      <c r="G587" s="29"/>
      <c r="I587" s="29"/>
      <c r="K587" s="29"/>
      <c r="M587" s="29"/>
      <c r="O587" s="29"/>
      <c r="Q587" s="29"/>
      <c r="S587" s="29"/>
      <c r="U587" s="29"/>
      <c r="W587" s="29"/>
    </row>
    <row r="588" spans="3:23" s="35" customFormat="1">
      <c r="C588" s="29"/>
      <c r="E588" s="29"/>
      <c r="G588" s="29"/>
      <c r="I588" s="29"/>
      <c r="K588" s="29"/>
      <c r="M588" s="29"/>
      <c r="O588" s="29"/>
      <c r="Q588" s="29"/>
      <c r="S588" s="29"/>
      <c r="U588" s="29"/>
      <c r="W588" s="29"/>
    </row>
    <row r="589" spans="3:23" s="35" customFormat="1">
      <c r="C589" s="29"/>
      <c r="E589" s="29"/>
      <c r="G589" s="29"/>
      <c r="I589" s="29"/>
      <c r="K589" s="29"/>
      <c r="M589" s="29"/>
      <c r="O589" s="29"/>
      <c r="Q589" s="29"/>
      <c r="S589" s="29"/>
      <c r="U589" s="29"/>
      <c r="W589" s="29"/>
    </row>
    <row r="590" spans="3:23" s="35" customFormat="1">
      <c r="C590" s="29"/>
      <c r="E590" s="29"/>
      <c r="G590" s="29"/>
      <c r="I590" s="29"/>
      <c r="K590" s="29"/>
      <c r="M590" s="29"/>
      <c r="O590" s="29"/>
      <c r="Q590" s="29"/>
      <c r="S590" s="29"/>
      <c r="U590" s="29"/>
      <c r="W590" s="29"/>
    </row>
    <row r="591" spans="3:23" s="35" customFormat="1">
      <c r="C591" s="29"/>
      <c r="E591" s="29"/>
      <c r="G591" s="29"/>
      <c r="I591" s="29"/>
      <c r="K591" s="29"/>
      <c r="M591" s="29"/>
      <c r="O591" s="29"/>
      <c r="Q591" s="29"/>
      <c r="S591" s="29"/>
      <c r="U591" s="29"/>
      <c r="W591" s="29"/>
    </row>
    <row r="592" spans="3:23" s="35" customFormat="1">
      <c r="C592" s="29"/>
      <c r="E592" s="29"/>
      <c r="G592" s="29"/>
      <c r="I592" s="29"/>
      <c r="K592" s="29"/>
      <c r="M592" s="29"/>
      <c r="O592" s="29"/>
      <c r="Q592" s="29"/>
      <c r="S592" s="29"/>
      <c r="U592" s="29"/>
      <c r="W592" s="29"/>
    </row>
    <row r="593" spans="3:23" s="35" customFormat="1">
      <c r="C593" s="29"/>
      <c r="E593" s="29"/>
      <c r="G593" s="29"/>
      <c r="I593" s="29"/>
      <c r="K593" s="29"/>
      <c r="M593" s="29"/>
      <c r="O593" s="29"/>
      <c r="Q593" s="29"/>
      <c r="S593" s="29"/>
      <c r="U593" s="29"/>
      <c r="W593" s="29"/>
    </row>
    <row r="594" spans="3:23" s="35" customFormat="1">
      <c r="C594" s="29"/>
      <c r="E594" s="29"/>
      <c r="G594" s="29"/>
      <c r="I594" s="29"/>
      <c r="K594" s="29"/>
      <c r="M594" s="29"/>
      <c r="O594" s="29"/>
      <c r="Q594" s="29"/>
      <c r="S594" s="29"/>
      <c r="U594" s="29"/>
      <c r="W594" s="29"/>
    </row>
    <row r="595" spans="3:23" s="35" customFormat="1">
      <c r="C595" s="29"/>
      <c r="E595" s="29"/>
      <c r="G595" s="29"/>
      <c r="I595" s="29"/>
      <c r="K595" s="29"/>
      <c r="M595" s="29"/>
      <c r="O595" s="29"/>
      <c r="Q595" s="29"/>
      <c r="S595" s="29"/>
      <c r="U595" s="29"/>
      <c r="W595" s="29"/>
    </row>
    <row r="596" spans="3:23" s="35" customFormat="1">
      <c r="C596" s="29"/>
      <c r="E596" s="29"/>
      <c r="G596" s="29"/>
      <c r="I596" s="29"/>
      <c r="K596" s="29"/>
      <c r="M596" s="29"/>
      <c r="O596" s="29"/>
      <c r="Q596" s="29"/>
      <c r="S596" s="29"/>
      <c r="U596" s="29"/>
      <c r="W596" s="29"/>
    </row>
    <row r="597" spans="3:23" s="35" customFormat="1">
      <c r="C597" s="29"/>
      <c r="E597" s="29"/>
      <c r="G597" s="29"/>
      <c r="I597" s="29"/>
      <c r="K597" s="29"/>
      <c r="M597" s="29"/>
      <c r="O597" s="29"/>
      <c r="Q597" s="29"/>
      <c r="S597" s="29"/>
      <c r="U597" s="29"/>
      <c r="W597" s="29"/>
    </row>
    <row r="598" spans="3:23" s="35" customFormat="1">
      <c r="C598" s="29"/>
      <c r="E598" s="29"/>
      <c r="G598" s="29"/>
      <c r="I598" s="29"/>
      <c r="K598" s="29"/>
      <c r="M598" s="29"/>
      <c r="O598" s="29"/>
      <c r="Q598" s="29"/>
      <c r="S598" s="29"/>
      <c r="U598" s="29"/>
      <c r="W598" s="29"/>
    </row>
    <row r="599" spans="3:23" s="35" customFormat="1">
      <c r="C599" s="29"/>
      <c r="E599" s="29"/>
      <c r="G599" s="29"/>
      <c r="I599" s="29"/>
      <c r="K599" s="29"/>
      <c r="M599" s="29"/>
      <c r="O599" s="29"/>
      <c r="Q599" s="29"/>
      <c r="S599" s="29"/>
      <c r="U599" s="29"/>
      <c r="W599" s="29"/>
    </row>
    <row r="600" spans="3:23" s="35" customFormat="1">
      <c r="C600" s="29"/>
      <c r="E600" s="29"/>
      <c r="G600" s="29"/>
      <c r="I600" s="29"/>
      <c r="K600" s="29"/>
      <c r="M600" s="29"/>
      <c r="O600" s="29"/>
      <c r="Q600" s="29"/>
      <c r="S600" s="29"/>
      <c r="U600" s="29"/>
      <c r="W600" s="29"/>
    </row>
    <row r="601" spans="3:23" s="35" customFormat="1">
      <c r="C601" s="29"/>
      <c r="E601" s="29"/>
      <c r="G601" s="29"/>
      <c r="I601" s="29"/>
      <c r="K601" s="29"/>
      <c r="M601" s="29"/>
      <c r="O601" s="29"/>
      <c r="Q601" s="29"/>
      <c r="S601" s="29"/>
      <c r="U601" s="29"/>
      <c r="W601" s="29"/>
    </row>
    <row r="602" spans="3:23" s="35" customFormat="1">
      <c r="C602" s="29"/>
      <c r="E602" s="29"/>
      <c r="G602" s="29"/>
      <c r="I602" s="29"/>
      <c r="K602" s="29"/>
      <c r="M602" s="29"/>
      <c r="O602" s="29"/>
      <c r="Q602" s="29"/>
      <c r="S602" s="29"/>
      <c r="U602" s="29"/>
      <c r="W602" s="29"/>
    </row>
    <row r="603" spans="3:23" s="35" customFormat="1">
      <c r="C603" s="29"/>
      <c r="E603" s="29"/>
      <c r="G603" s="29"/>
      <c r="I603" s="29"/>
      <c r="K603" s="29"/>
      <c r="M603" s="29"/>
      <c r="O603" s="29"/>
      <c r="Q603" s="29"/>
      <c r="S603" s="29"/>
      <c r="U603" s="29"/>
      <c r="W603" s="29"/>
    </row>
    <row r="604" spans="3:23" s="35" customFormat="1">
      <c r="C604" s="29"/>
      <c r="E604" s="29"/>
      <c r="G604" s="29"/>
      <c r="I604" s="29"/>
      <c r="K604" s="29"/>
      <c r="M604" s="29"/>
      <c r="O604" s="29"/>
      <c r="Q604" s="29"/>
      <c r="S604" s="29"/>
      <c r="U604" s="29"/>
      <c r="W604" s="29"/>
    </row>
    <row r="605" spans="3:23" s="35" customFormat="1">
      <c r="C605" s="29"/>
      <c r="E605" s="29"/>
      <c r="G605" s="29"/>
      <c r="I605" s="29"/>
      <c r="K605" s="29"/>
      <c r="M605" s="29"/>
      <c r="O605" s="29"/>
      <c r="Q605" s="29"/>
      <c r="S605" s="29"/>
      <c r="U605" s="29"/>
      <c r="W605" s="29"/>
    </row>
    <row r="606" spans="3:23" s="35" customFormat="1">
      <c r="C606" s="29"/>
      <c r="E606" s="29"/>
      <c r="G606" s="29"/>
      <c r="I606" s="29"/>
      <c r="K606" s="29"/>
      <c r="M606" s="29"/>
      <c r="O606" s="29"/>
      <c r="Q606" s="29"/>
      <c r="S606" s="29"/>
      <c r="U606" s="29"/>
      <c r="W606" s="29"/>
    </row>
    <row r="607" spans="3:23" s="35" customFormat="1">
      <c r="C607" s="29"/>
      <c r="E607" s="29"/>
      <c r="G607" s="29"/>
      <c r="I607" s="29"/>
      <c r="K607" s="29"/>
      <c r="M607" s="29"/>
      <c r="O607" s="29"/>
      <c r="Q607" s="29"/>
      <c r="S607" s="29"/>
      <c r="U607" s="29"/>
      <c r="W607" s="29"/>
    </row>
    <row r="608" spans="3:23" s="35" customFormat="1">
      <c r="C608" s="29"/>
      <c r="E608" s="29"/>
      <c r="G608" s="29"/>
      <c r="I608" s="29"/>
      <c r="K608" s="29"/>
      <c r="M608" s="29"/>
      <c r="O608" s="29"/>
      <c r="Q608" s="29"/>
      <c r="S608" s="29"/>
      <c r="U608" s="29"/>
      <c r="W608" s="29"/>
    </row>
    <row r="609" spans="3:23" s="35" customFormat="1">
      <c r="C609" s="29"/>
      <c r="E609" s="29"/>
      <c r="G609" s="29"/>
      <c r="I609" s="29"/>
      <c r="K609" s="29"/>
      <c r="M609" s="29"/>
      <c r="O609" s="29"/>
      <c r="Q609" s="29"/>
      <c r="S609" s="29"/>
      <c r="U609" s="29"/>
      <c r="W609" s="29"/>
    </row>
    <row r="610" spans="3:23" s="35" customFormat="1">
      <c r="C610" s="29"/>
      <c r="E610" s="29"/>
      <c r="G610" s="29"/>
      <c r="I610" s="29"/>
      <c r="K610" s="29"/>
      <c r="M610" s="29"/>
      <c r="O610" s="29"/>
      <c r="Q610" s="29"/>
      <c r="S610" s="29"/>
      <c r="U610" s="29"/>
      <c r="W610" s="29"/>
    </row>
    <row r="611" spans="3:23" s="35" customFormat="1">
      <c r="C611" s="29"/>
      <c r="E611" s="29"/>
      <c r="G611" s="29"/>
      <c r="I611" s="29"/>
      <c r="K611" s="29"/>
      <c r="M611" s="29"/>
      <c r="O611" s="29"/>
      <c r="Q611" s="29"/>
      <c r="S611" s="29"/>
      <c r="U611" s="29"/>
      <c r="W611" s="29"/>
    </row>
    <row r="612" spans="3:23" s="35" customFormat="1">
      <c r="C612" s="29"/>
      <c r="E612" s="29"/>
      <c r="G612" s="29"/>
      <c r="I612" s="29"/>
      <c r="K612" s="29"/>
      <c r="M612" s="29"/>
      <c r="O612" s="29"/>
      <c r="Q612" s="29"/>
      <c r="S612" s="29"/>
      <c r="U612" s="29"/>
      <c r="W612" s="29"/>
    </row>
    <row r="613" spans="3:23" s="35" customFormat="1">
      <c r="C613" s="29"/>
      <c r="E613" s="29"/>
      <c r="G613" s="29"/>
      <c r="I613" s="29"/>
      <c r="K613" s="29"/>
      <c r="M613" s="29"/>
      <c r="O613" s="29"/>
      <c r="Q613" s="29"/>
      <c r="S613" s="29"/>
      <c r="U613" s="29"/>
      <c r="W613" s="29"/>
    </row>
    <row r="614" spans="3:23" s="35" customFormat="1">
      <c r="C614" s="29"/>
      <c r="E614" s="29"/>
      <c r="G614" s="29"/>
      <c r="I614" s="29"/>
      <c r="K614" s="29"/>
      <c r="M614" s="29"/>
      <c r="O614" s="29"/>
      <c r="Q614" s="29"/>
      <c r="S614" s="29"/>
      <c r="U614" s="29"/>
      <c r="W614" s="29"/>
    </row>
    <row r="615" spans="3:23" s="35" customFormat="1">
      <c r="C615" s="29"/>
      <c r="E615" s="29"/>
      <c r="G615" s="29"/>
      <c r="I615" s="29"/>
      <c r="K615" s="29"/>
      <c r="M615" s="29"/>
      <c r="O615" s="29"/>
      <c r="Q615" s="29"/>
      <c r="S615" s="29"/>
      <c r="U615" s="29"/>
      <c r="W615" s="29"/>
    </row>
    <row r="616" spans="3:23" s="35" customFormat="1">
      <c r="C616" s="29"/>
      <c r="E616" s="29"/>
      <c r="G616" s="29"/>
      <c r="I616" s="29"/>
      <c r="K616" s="29"/>
      <c r="M616" s="29"/>
      <c r="O616" s="29"/>
      <c r="Q616" s="29"/>
      <c r="S616" s="29"/>
      <c r="U616" s="29"/>
      <c r="W616" s="29"/>
    </row>
    <row r="617" spans="3:23" s="35" customFormat="1">
      <c r="C617" s="29"/>
      <c r="E617" s="29"/>
      <c r="G617" s="29"/>
      <c r="I617" s="29"/>
      <c r="K617" s="29"/>
      <c r="M617" s="29"/>
      <c r="O617" s="29"/>
      <c r="Q617" s="29"/>
      <c r="S617" s="29"/>
      <c r="U617" s="29"/>
      <c r="W617" s="29"/>
    </row>
    <row r="618" spans="3:23" s="35" customFormat="1">
      <c r="C618" s="29"/>
      <c r="E618" s="29"/>
      <c r="G618" s="29"/>
      <c r="I618" s="29"/>
      <c r="K618" s="29"/>
      <c r="M618" s="29"/>
      <c r="O618" s="29"/>
      <c r="Q618" s="29"/>
      <c r="S618" s="29"/>
      <c r="U618" s="29"/>
      <c r="W618" s="29"/>
    </row>
    <row r="619" spans="3:23" s="35" customFormat="1">
      <c r="C619" s="29"/>
      <c r="E619" s="29"/>
      <c r="G619" s="29"/>
      <c r="I619" s="29"/>
      <c r="K619" s="29"/>
      <c r="M619" s="29"/>
      <c r="O619" s="29"/>
      <c r="Q619" s="29"/>
      <c r="S619" s="29"/>
      <c r="U619" s="29"/>
      <c r="W619" s="29"/>
    </row>
    <row r="620" spans="3:23" s="35" customFormat="1">
      <c r="C620" s="29"/>
      <c r="E620" s="29"/>
      <c r="G620" s="29"/>
      <c r="I620" s="29"/>
      <c r="K620" s="29"/>
      <c r="M620" s="29"/>
      <c r="O620" s="29"/>
      <c r="Q620" s="29"/>
      <c r="S620" s="29"/>
      <c r="U620" s="29"/>
      <c r="W620" s="29"/>
    </row>
    <row r="621" spans="3:23" s="35" customFormat="1">
      <c r="C621" s="29"/>
      <c r="E621" s="29"/>
      <c r="G621" s="29"/>
      <c r="I621" s="29"/>
      <c r="K621" s="29"/>
      <c r="M621" s="29"/>
      <c r="O621" s="29"/>
      <c r="Q621" s="29"/>
      <c r="S621" s="29"/>
      <c r="U621" s="29"/>
      <c r="W621" s="29"/>
    </row>
    <row r="622" spans="3:23" s="35" customFormat="1">
      <c r="C622" s="29"/>
      <c r="E622" s="29"/>
      <c r="G622" s="29"/>
      <c r="I622" s="29"/>
      <c r="K622" s="29"/>
      <c r="M622" s="29"/>
      <c r="O622" s="29"/>
      <c r="Q622" s="29"/>
      <c r="S622" s="29"/>
      <c r="U622" s="29"/>
      <c r="W622" s="29"/>
    </row>
    <row r="623" spans="3:23" s="35" customFormat="1">
      <c r="C623" s="29"/>
      <c r="E623" s="29"/>
      <c r="G623" s="29"/>
      <c r="I623" s="29"/>
      <c r="K623" s="29"/>
      <c r="M623" s="29"/>
      <c r="O623" s="29"/>
      <c r="Q623" s="29"/>
      <c r="S623" s="29"/>
      <c r="U623" s="29"/>
      <c r="W623" s="29"/>
    </row>
    <row r="624" spans="3:23" s="35" customFormat="1">
      <c r="C624" s="29"/>
      <c r="E624" s="29"/>
      <c r="G624" s="29"/>
      <c r="I624" s="29"/>
      <c r="K624" s="29"/>
      <c r="M624" s="29"/>
      <c r="O624" s="29"/>
      <c r="Q624" s="29"/>
      <c r="S624" s="29"/>
      <c r="U624" s="29"/>
      <c r="W624" s="29"/>
    </row>
    <row r="625" spans="3:23" s="35" customFormat="1">
      <c r="C625" s="29"/>
      <c r="E625" s="29"/>
      <c r="G625" s="29"/>
      <c r="I625" s="29"/>
      <c r="K625" s="29"/>
      <c r="M625" s="29"/>
      <c r="O625" s="29"/>
      <c r="Q625" s="29"/>
      <c r="S625" s="29"/>
      <c r="U625" s="29"/>
      <c r="W625" s="29"/>
    </row>
    <row r="626" spans="3:23" s="35" customFormat="1">
      <c r="C626" s="29"/>
      <c r="E626" s="29"/>
      <c r="G626" s="29"/>
      <c r="I626" s="29"/>
      <c r="K626" s="29"/>
      <c r="M626" s="29"/>
      <c r="O626" s="29"/>
      <c r="Q626" s="29"/>
      <c r="S626" s="29"/>
      <c r="U626" s="29"/>
      <c r="W626" s="29"/>
    </row>
    <row r="627" spans="3:23" s="35" customFormat="1">
      <c r="C627" s="29"/>
      <c r="E627" s="29"/>
      <c r="G627" s="29"/>
      <c r="I627" s="29"/>
      <c r="K627" s="29"/>
      <c r="M627" s="29"/>
      <c r="O627" s="29"/>
      <c r="Q627" s="29"/>
      <c r="S627" s="29"/>
      <c r="U627" s="29"/>
      <c r="W627" s="29"/>
    </row>
    <row r="628" spans="3:23" s="35" customFormat="1">
      <c r="C628" s="29"/>
      <c r="E628" s="29"/>
      <c r="G628" s="29"/>
      <c r="I628" s="29"/>
      <c r="K628" s="29"/>
      <c r="M628" s="29"/>
      <c r="O628" s="29"/>
      <c r="Q628" s="29"/>
      <c r="S628" s="29"/>
      <c r="U628" s="29"/>
      <c r="W628" s="29"/>
    </row>
    <row r="629" spans="3:23" s="35" customFormat="1">
      <c r="C629" s="29"/>
      <c r="E629" s="29"/>
      <c r="G629" s="29"/>
      <c r="I629" s="29"/>
      <c r="K629" s="29"/>
      <c r="M629" s="29"/>
      <c r="O629" s="29"/>
      <c r="Q629" s="29"/>
      <c r="S629" s="29"/>
      <c r="U629" s="29"/>
      <c r="W629" s="29"/>
    </row>
    <row r="630" spans="3:23" s="35" customFormat="1">
      <c r="C630" s="29"/>
      <c r="E630" s="29"/>
      <c r="G630" s="29"/>
      <c r="I630" s="29"/>
      <c r="K630" s="29"/>
      <c r="M630" s="29"/>
      <c r="O630" s="29"/>
      <c r="Q630" s="29"/>
      <c r="S630" s="29"/>
      <c r="U630" s="29"/>
      <c r="W630" s="29"/>
    </row>
    <row r="631" spans="3:23" s="35" customFormat="1">
      <c r="C631" s="29"/>
      <c r="E631" s="29"/>
      <c r="G631" s="29"/>
      <c r="I631" s="29"/>
      <c r="K631" s="29"/>
      <c r="M631" s="29"/>
      <c r="O631" s="29"/>
      <c r="Q631" s="29"/>
      <c r="S631" s="29"/>
      <c r="U631" s="29"/>
      <c r="W631" s="29"/>
    </row>
    <row r="632" spans="3:23" s="35" customFormat="1">
      <c r="C632" s="29"/>
      <c r="E632" s="29"/>
      <c r="G632" s="29"/>
      <c r="I632" s="29"/>
      <c r="K632" s="29"/>
      <c r="M632" s="29"/>
      <c r="O632" s="29"/>
      <c r="Q632" s="29"/>
      <c r="S632" s="29"/>
      <c r="U632" s="29"/>
      <c r="W632" s="29"/>
    </row>
    <row r="633" spans="3:23" s="35" customFormat="1">
      <c r="C633" s="29"/>
      <c r="E633" s="29"/>
      <c r="G633" s="29"/>
      <c r="I633" s="29"/>
      <c r="K633" s="29"/>
      <c r="M633" s="29"/>
      <c r="O633" s="29"/>
      <c r="Q633" s="29"/>
      <c r="S633" s="29"/>
      <c r="U633" s="29"/>
      <c r="W633" s="29"/>
    </row>
    <row r="634" spans="3:23" s="35" customFormat="1">
      <c r="C634" s="29"/>
      <c r="E634" s="29"/>
      <c r="G634" s="29"/>
      <c r="I634" s="29"/>
      <c r="K634" s="29"/>
      <c r="M634" s="29"/>
      <c r="O634" s="29"/>
      <c r="Q634" s="29"/>
      <c r="S634" s="29"/>
      <c r="U634" s="29"/>
      <c r="W634" s="29"/>
    </row>
    <row r="635" spans="3:23" s="35" customFormat="1">
      <c r="C635" s="29"/>
      <c r="E635" s="29"/>
      <c r="G635" s="29"/>
      <c r="I635" s="29"/>
      <c r="K635" s="29"/>
      <c r="M635" s="29"/>
      <c r="O635" s="29"/>
      <c r="Q635" s="29"/>
      <c r="S635" s="29"/>
      <c r="U635" s="29"/>
      <c r="W635" s="29"/>
    </row>
    <row r="636" spans="3:23" s="35" customFormat="1">
      <c r="C636" s="29"/>
      <c r="E636" s="29"/>
      <c r="G636" s="29"/>
      <c r="I636" s="29"/>
      <c r="K636" s="29"/>
      <c r="M636" s="29"/>
      <c r="O636" s="29"/>
      <c r="Q636" s="29"/>
      <c r="S636" s="29"/>
      <c r="U636" s="29"/>
      <c r="W636" s="29"/>
    </row>
    <row r="637" spans="3:23" s="35" customFormat="1">
      <c r="C637" s="29"/>
      <c r="E637" s="29"/>
      <c r="G637" s="29"/>
      <c r="I637" s="29"/>
      <c r="K637" s="29"/>
      <c r="M637" s="29"/>
      <c r="O637" s="29"/>
      <c r="Q637" s="29"/>
      <c r="S637" s="29"/>
      <c r="U637" s="29"/>
      <c r="W637" s="29"/>
    </row>
    <row r="638" spans="3:23" s="35" customFormat="1">
      <c r="C638" s="29"/>
      <c r="E638" s="29"/>
      <c r="G638" s="29"/>
      <c r="I638" s="29"/>
      <c r="K638" s="29"/>
      <c r="M638" s="29"/>
      <c r="O638" s="29"/>
      <c r="Q638" s="29"/>
      <c r="S638" s="29"/>
      <c r="U638" s="29"/>
      <c r="W638" s="29"/>
    </row>
    <row r="639" spans="3:23" s="35" customFormat="1">
      <c r="C639" s="29"/>
      <c r="E639" s="29"/>
      <c r="G639" s="29"/>
      <c r="I639" s="29"/>
      <c r="K639" s="29"/>
      <c r="M639" s="29"/>
      <c r="O639" s="29"/>
      <c r="Q639" s="29"/>
      <c r="S639" s="29"/>
      <c r="U639" s="29"/>
      <c r="W639" s="29"/>
    </row>
    <row r="640" spans="3:23" s="35" customFormat="1">
      <c r="C640" s="29"/>
      <c r="E640" s="29"/>
      <c r="G640" s="29"/>
      <c r="I640" s="29"/>
      <c r="K640" s="29"/>
      <c r="M640" s="29"/>
      <c r="O640" s="29"/>
      <c r="Q640" s="29"/>
      <c r="S640" s="29"/>
      <c r="U640" s="29"/>
      <c r="W640" s="29"/>
    </row>
    <row r="641" spans="3:23" s="35" customFormat="1">
      <c r="C641" s="29"/>
      <c r="E641" s="29"/>
      <c r="G641" s="29"/>
      <c r="I641" s="29"/>
      <c r="K641" s="29"/>
      <c r="M641" s="29"/>
      <c r="O641" s="29"/>
      <c r="Q641" s="29"/>
      <c r="S641" s="29"/>
      <c r="U641" s="29"/>
      <c r="W641" s="29"/>
    </row>
    <row r="642" spans="3:23" s="35" customFormat="1">
      <c r="C642" s="29"/>
      <c r="E642" s="29"/>
      <c r="G642" s="29"/>
      <c r="I642" s="29"/>
      <c r="K642" s="29"/>
      <c r="M642" s="29"/>
      <c r="O642" s="29"/>
      <c r="Q642" s="29"/>
      <c r="S642" s="29"/>
      <c r="U642" s="29"/>
      <c r="W642" s="29"/>
    </row>
    <row r="643" spans="3:23" s="35" customFormat="1">
      <c r="C643" s="29"/>
      <c r="E643" s="29"/>
      <c r="G643" s="29"/>
      <c r="I643" s="29"/>
      <c r="K643" s="29"/>
      <c r="M643" s="29"/>
      <c r="O643" s="29"/>
      <c r="Q643" s="29"/>
      <c r="S643" s="29"/>
      <c r="U643" s="29"/>
      <c r="W643" s="29"/>
    </row>
    <row r="644" spans="3:23" s="35" customFormat="1">
      <c r="C644" s="29"/>
      <c r="E644" s="29"/>
      <c r="G644" s="29"/>
      <c r="I644" s="29"/>
      <c r="K644" s="29"/>
      <c r="M644" s="29"/>
      <c r="O644" s="29"/>
      <c r="Q644" s="29"/>
      <c r="S644" s="29"/>
      <c r="U644" s="29"/>
      <c r="W644" s="29"/>
    </row>
    <row r="645" spans="3:23" s="35" customFormat="1">
      <c r="C645" s="29"/>
      <c r="E645" s="29"/>
      <c r="G645" s="29"/>
      <c r="I645" s="29"/>
      <c r="K645" s="29"/>
      <c r="M645" s="29"/>
      <c r="O645" s="29"/>
      <c r="Q645" s="29"/>
      <c r="S645" s="29"/>
      <c r="U645" s="29"/>
      <c r="W645" s="29"/>
    </row>
    <row r="646" spans="3:23" s="35" customFormat="1">
      <c r="C646" s="29"/>
      <c r="E646" s="29"/>
      <c r="G646" s="29"/>
      <c r="I646" s="29"/>
      <c r="K646" s="29"/>
      <c r="M646" s="29"/>
      <c r="O646" s="29"/>
      <c r="Q646" s="29"/>
      <c r="S646" s="29"/>
      <c r="U646" s="29"/>
      <c r="W646" s="29"/>
    </row>
    <row r="647" spans="3:23" s="35" customFormat="1">
      <c r="C647" s="29"/>
      <c r="E647" s="29"/>
      <c r="G647" s="29"/>
      <c r="I647" s="29"/>
      <c r="K647" s="29"/>
      <c r="M647" s="29"/>
      <c r="O647" s="29"/>
      <c r="Q647" s="29"/>
      <c r="S647" s="29"/>
      <c r="U647" s="29"/>
      <c r="W647" s="29"/>
    </row>
    <row r="648" spans="3:23" s="35" customFormat="1">
      <c r="C648" s="29"/>
      <c r="E648" s="29"/>
      <c r="G648" s="29"/>
      <c r="I648" s="29"/>
      <c r="K648" s="29"/>
      <c r="M648" s="29"/>
      <c r="O648" s="29"/>
      <c r="Q648" s="29"/>
      <c r="S648" s="29"/>
      <c r="U648" s="29"/>
      <c r="W648" s="29"/>
    </row>
    <row r="649" spans="3:23" s="35" customFormat="1">
      <c r="C649" s="29"/>
      <c r="E649" s="29"/>
      <c r="G649" s="29"/>
      <c r="I649" s="29"/>
      <c r="K649" s="29"/>
      <c r="M649" s="29"/>
      <c r="O649" s="29"/>
      <c r="Q649" s="29"/>
      <c r="S649" s="29"/>
      <c r="U649" s="29"/>
      <c r="W649" s="29"/>
    </row>
    <row r="650" spans="3:23" s="35" customFormat="1">
      <c r="C650" s="29"/>
      <c r="E650" s="29"/>
      <c r="G650" s="29"/>
      <c r="I650" s="29"/>
      <c r="K650" s="29"/>
      <c r="M650" s="29"/>
      <c r="O650" s="29"/>
      <c r="Q650" s="29"/>
      <c r="S650" s="29"/>
      <c r="U650" s="29"/>
      <c r="W650" s="29"/>
    </row>
    <row r="651" spans="3:23" s="35" customFormat="1">
      <c r="C651" s="29"/>
      <c r="E651" s="29"/>
      <c r="G651" s="29"/>
      <c r="I651" s="29"/>
      <c r="K651" s="29"/>
      <c r="M651" s="29"/>
      <c r="O651" s="29"/>
      <c r="Q651" s="29"/>
      <c r="S651" s="29"/>
      <c r="U651" s="29"/>
      <c r="W651" s="29"/>
    </row>
    <row r="652" spans="3:23" s="35" customFormat="1">
      <c r="C652" s="29"/>
      <c r="E652" s="29"/>
      <c r="G652" s="29"/>
      <c r="I652" s="29"/>
      <c r="K652" s="29"/>
      <c r="M652" s="29"/>
      <c r="O652" s="29"/>
      <c r="Q652" s="29"/>
      <c r="S652" s="29"/>
      <c r="U652" s="29"/>
      <c r="W652" s="29"/>
    </row>
    <row r="653" spans="3:23" s="35" customFormat="1">
      <c r="C653" s="29"/>
      <c r="E653" s="29"/>
      <c r="G653" s="29"/>
      <c r="I653" s="29"/>
      <c r="K653" s="29"/>
      <c r="M653" s="29"/>
      <c r="O653" s="29"/>
      <c r="Q653" s="29"/>
      <c r="S653" s="29"/>
      <c r="U653" s="29"/>
      <c r="W653" s="29"/>
    </row>
    <row r="654" spans="3:23" s="35" customFormat="1">
      <c r="C654" s="29"/>
      <c r="E654" s="29"/>
      <c r="G654" s="29"/>
      <c r="I654" s="29"/>
      <c r="K654" s="29"/>
      <c r="M654" s="29"/>
      <c r="O654" s="29"/>
      <c r="Q654" s="29"/>
      <c r="S654" s="29"/>
      <c r="U654" s="29"/>
      <c r="W654" s="29"/>
    </row>
    <row r="655" spans="3:23" s="35" customFormat="1">
      <c r="C655" s="29"/>
      <c r="E655" s="29"/>
      <c r="G655" s="29"/>
      <c r="I655" s="29"/>
      <c r="K655" s="29"/>
      <c r="M655" s="29"/>
      <c r="O655" s="29"/>
      <c r="Q655" s="29"/>
      <c r="S655" s="29"/>
      <c r="U655" s="29"/>
      <c r="W655" s="29"/>
    </row>
    <row r="656" spans="3:23" s="35" customFormat="1">
      <c r="C656" s="29"/>
      <c r="E656" s="29"/>
      <c r="G656" s="29"/>
      <c r="I656" s="29"/>
      <c r="K656" s="29"/>
      <c r="M656" s="29"/>
      <c r="O656" s="29"/>
      <c r="Q656" s="29"/>
      <c r="S656" s="29"/>
      <c r="U656" s="29"/>
      <c r="W656" s="29"/>
    </row>
    <row r="657" spans="3:23" s="35" customFormat="1">
      <c r="C657" s="29"/>
      <c r="E657" s="29"/>
      <c r="G657" s="29"/>
      <c r="I657" s="29"/>
      <c r="K657" s="29"/>
      <c r="M657" s="29"/>
      <c r="O657" s="29"/>
      <c r="Q657" s="29"/>
      <c r="S657" s="29"/>
      <c r="U657" s="29"/>
      <c r="W657" s="29"/>
    </row>
    <row r="658" spans="3:23" s="35" customFormat="1">
      <c r="C658" s="29"/>
      <c r="E658" s="29"/>
      <c r="G658" s="29"/>
      <c r="I658" s="29"/>
      <c r="K658" s="29"/>
      <c r="M658" s="29"/>
      <c r="O658" s="29"/>
      <c r="Q658" s="29"/>
      <c r="S658" s="29"/>
      <c r="U658" s="29"/>
      <c r="W658" s="29"/>
    </row>
    <row r="659" spans="3:23" s="35" customFormat="1">
      <c r="C659" s="29"/>
      <c r="E659" s="29"/>
      <c r="G659" s="29"/>
      <c r="I659" s="29"/>
      <c r="K659" s="29"/>
      <c r="M659" s="29"/>
      <c r="O659" s="29"/>
      <c r="Q659" s="29"/>
      <c r="S659" s="29"/>
      <c r="U659" s="29"/>
      <c r="W659" s="29"/>
    </row>
    <row r="660" spans="3:23" s="35" customFormat="1">
      <c r="C660" s="29"/>
      <c r="E660" s="29"/>
      <c r="G660" s="29"/>
      <c r="I660" s="29"/>
      <c r="K660" s="29"/>
      <c r="M660" s="29"/>
      <c r="O660" s="29"/>
      <c r="Q660" s="29"/>
      <c r="S660" s="29"/>
      <c r="U660" s="29"/>
      <c r="W660" s="29"/>
    </row>
    <row r="661" spans="3:23" s="35" customFormat="1">
      <c r="C661" s="29"/>
      <c r="E661" s="29"/>
      <c r="G661" s="29"/>
      <c r="I661" s="29"/>
      <c r="K661" s="29"/>
      <c r="M661" s="29"/>
      <c r="O661" s="29"/>
      <c r="Q661" s="29"/>
      <c r="S661" s="29"/>
      <c r="U661" s="29"/>
      <c r="W661" s="29"/>
    </row>
    <row r="662" spans="3:23" s="35" customFormat="1">
      <c r="C662" s="29"/>
      <c r="E662" s="29"/>
      <c r="G662" s="29"/>
      <c r="I662" s="29"/>
      <c r="K662" s="29"/>
      <c r="M662" s="29"/>
      <c r="O662" s="29"/>
      <c r="Q662" s="29"/>
      <c r="S662" s="29"/>
      <c r="U662" s="29"/>
      <c r="W662" s="29"/>
    </row>
    <row r="663" spans="3:23" s="35" customFormat="1">
      <c r="C663" s="29"/>
      <c r="E663" s="29"/>
      <c r="G663" s="29"/>
      <c r="I663" s="29"/>
      <c r="K663" s="29"/>
      <c r="M663" s="29"/>
      <c r="O663" s="29"/>
      <c r="Q663" s="29"/>
      <c r="S663" s="29"/>
      <c r="U663" s="29"/>
      <c r="W663" s="29"/>
    </row>
    <row r="664" spans="3:23" s="35" customFormat="1">
      <c r="C664" s="29"/>
      <c r="E664" s="29"/>
      <c r="G664" s="29"/>
      <c r="I664" s="29"/>
      <c r="K664" s="29"/>
      <c r="M664" s="29"/>
      <c r="O664" s="29"/>
      <c r="Q664" s="29"/>
      <c r="S664" s="29"/>
      <c r="U664" s="29"/>
      <c r="W664" s="29"/>
    </row>
    <row r="665" spans="3:23" s="35" customFormat="1">
      <c r="C665" s="29"/>
      <c r="E665" s="29"/>
      <c r="G665" s="29"/>
      <c r="I665" s="29"/>
      <c r="K665" s="29"/>
      <c r="M665" s="29"/>
      <c r="O665" s="29"/>
      <c r="Q665" s="29"/>
      <c r="S665" s="29"/>
      <c r="U665" s="29"/>
      <c r="W665" s="29"/>
    </row>
    <row r="666" spans="3:23" s="35" customFormat="1">
      <c r="C666" s="29"/>
      <c r="E666" s="29"/>
      <c r="G666" s="29"/>
      <c r="I666" s="29"/>
      <c r="K666" s="29"/>
      <c r="M666" s="29"/>
      <c r="O666" s="29"/>
      <c r="Q666" s="29"/>
      <c r="S666" s="29"/>
      <c r="U666" s="29"/>
      <c r="W666" s="29"/>
    </row>
    <row r="667" spans="3:23" s="35" customFormat="1">
      <c r="C667" s="29"/>
      <c r="E667" s="29"/>
      <c r="G667" s="29"/>
      <c r="I667" s="29"/>
      <c r="K667" s="29"/>
      <c r="M667" s="29"/>
      <c r="O667" s="29"/>
      <c r="Q667" s="29"/>
      <c r="S667" s="29"/>
      <c r="U667" s="29"/>
      <c r="W667" s="29"/>
    </row>
    <row r="668" spans="3:23" s="35" customFormat="1">
      <c r="C668" s="29"/>
      <c r="E668" s="29"/>
      <c r="G668" s="29"/>
      <c r="I668" s="29"/>
      <c r="K668" s="29"/>
      <c r="M668" s="29"/>
      <c r="O668" s="29"/>
      <c r="Q668" s="29"/>
      <c r="S668" s="29"/>
      <c r="U668" s="29"/>
      <c r="W668" s="29"/>
    </row>
    <row r="669" spans="3:23" s="35" customFormat="1">
      <c r="C669" s="29"/>
      <c r="E669" s="29"/>
      <c r="G669" s="29"/>
      <c r="I669" s="29"/>
      <c r="K669" s="29"/>
      <c r="M669" s="29"/>
      <c r="O669" s="29"/>
      <c r="Q669" s="29"/>
      <c r="S669" s="29"/>
      <c r="U669" s="29"/>
      <c r="W669" s="29"/>
    </row>
    <row r="670" spans="3:23" s="35" customFormat="1">
      <c r="C670" s="29"/>
      <c r="E670" s="29"/>
      <c r="G670" s="29"/>
      <c r="I670" s="29"/>
      <c r="K670" s="29"/>
      <c r="M670" s="29"/>
      <c r="O670" s="29"/>
      <c r="Q670" s="29"/>
      <c r="S670" s="29"/>
      <c r="U670" s="29"/>
      <c r="W670" s="29"/>
    </row>
    <row r="671" spans="3:23" s="35" customFormat="1">
      <c r="C671" s="29"/>
      <c r="E671" s="29"/>
      <c r="G671" s="29"/>
      <c r="I671" s="29"/>
      <c r="K671" s="29"/>
      <c r="M671" s="29"/>
      <c r="O671" s="29"/>
      <c r="Q671" s="29"/>
      <c r="S671" s="29"/>
      <c r="U671" s="29"/>
      <c r="W671" s="29"/>
    </row>
    <row r="672" spans="3:23" s="35" customFormat="1">
      <c r="C672" s="29"/>
      <c r="E672" s="29"/>
      <c r="G672" s="29"/>
      <c r="I672" s="29"/>
      <c r="K672" s="29"/>
      <c r="M672" s="29"/>
      <c r="O672" s="29"/>
      <c r="Q672" s="29"/>
      <c r="S672" s="29"/>
      <c r="U672" s="29"/>
      <c r="W672" s="29"/>
    </row>
    <row r="673" spans="3:23" s="35" customFormat="1">
      <c r="C673" s="29"/>
      <c r="E673" s="29"/>
      <c r="G673" s="29"/>
      <c r="I673" s="29"/>
      <c r="K673" s="29"/>
      <c r="M673" s="29"/>
      <c r="O673" s="29"/>
      <c r="Q673" s="29"/>
      <c r="S673" s="29"/>
      <c r="U673" s="29"/>
      <c r="W673" s="29"/>
    </row>
    <row r="674" spans="3:23" s="35" customFormat="1">
      <c r="C674" s="29"/>
      <c r="E674" s="29"/>
      <c r="G674" s="29"/>
      <c r="I674" s="29"/>
      <c r="K674" s="29"/>
      <c r="M674" s="29"/>
      <c r="O674" s="29"/>
      <c r="Q674" s="29"/>
      <c r="S674" s="29"/>
      <c r="U674" s="29"/>
      <c r="W674" s="29"/>
    </row>
    <row r="675" spans="3:23" s="35" customFormat="1">
      <c r="C675" s="29"/>
      <c r="E675" s="29"/>
      <c r="G675" s="29"/>
      <c r="I675" s="29"/>
      <c r="K675" s="29"/>
      <c r="M675" s="29"/>
      <c r="O675" s="29"/>
      <c r="Q675" s="29"/>
      <c r="S675" s="29"/>
      <c r="U675" s="29"/>
      <c r="W675" s="29"/>
    </row>
    <row r="676" spans="3:23" s="35" customFormat="1">
      <c r="C676" s="29"/>
      <c r="E676" s="29"/>
      <c r="G676" s="29"/>
      <c r="I676" s="29"/>
      <c r="K676" s="29"/>
      <c r="M676" s="29"/>
      <c r="O676" s="29"/>
      <c r="Q676" s="29"/>
      <c r="S676" s="29"/>
      <c r="U676" s="29"/>
      <c r="W676" s="29"/>
    </row>
    <row r="677" spans="3:23" s="35" customFormat="1">
      <c r="C677" s="29"/>
      <c r="E677" s="29"/>
      <c r="G677" s="29"/>
      <c r="I677" s="29"/>
      <c r="K677" s="29"/>
      <c r="M677" s="29"/>
      <c r="O677" s="29"/>
      <c r="Q677" s="29"/>
      <c r="S677" s="29"/>
      <c r="U677" s="29"/>
      <c r="W677" s="29"/>
    </row>
    <row r="678" spans="3:23" s="35" customFormat="1">
      <c r="C678" s="29"/>
      <c r="E678" s="29"/>
      <c r="G678" s="29"/>
      <c r="I678" s="29"/>
      <c r="K678" s="29"/>
      <c r="M678" s="29"/>
      <c r="O678" s="29"/>
      <c r="Q678" s="29"/>
      <c r="S678" s="29"/>
      <c r="U678" s="29"/>
      <c r="W678" s="29"/>
    </row>
    <row r="679" spans="3:23" s="35" customFormat="1">
      <c r="C679" s="29"/>
      <c r="E679" s="29"/>
      <c r="G679" s="29"/>
      <c r="I679" s="29"/>
      <c r="K679" s="29"/>
      <c r="M679" s="29"/>
      <c r="O679" s="29"/>
      <c r="Q679" s="29"/>
      <c r="S679" s="29"/>
      <c r="U679" s="29"/>
      <c r="W679" s="29"/>
    </row>
    <row r="680" spans="3:23" s="35" customFormat="1">
      <c r="C680" s="29"/>
      <c r="E680" s="29"/>
      <c r="G680" s="29"/>
      <c r="I680" s="29"/>
      <c r="K680" s="29"/>
      <c r="M680" s="29"/>
      <c r="O680" s="29"/>
      <c r="Q680" s="29"/>
      <c r="S680" s="29"/>
      <c r="U680" s="29"/>
      <c r="W680" s="29"/>
    </row>
    <row r="681" spans="3:23" s="35" customFormat="1">
      <c r="C681" s="29"/>
      <c r="E681" s="29"/>
      <c r="G681" s="29"/>
      <c r="I681" s="29"/>
      <c r="K681" s="29"/>
      <c r="M681" s="29"/>
      <c r="O681" s="29"/>
      <c r="Q681" s="29"/>
      <c r="S681" s="29"/>
      <c r="U681" s="29"/>
      <c r="W681" s="29"/>
    </row>
    <row r="682" spans="3:23" s="35" customFormat="1">
      <c r="C682" s="29"/>
      <c r="E682" s="29"/>
      <c r="G682" s="29"/>
      <c r="I682" s="29"/>
      <c r="K682" s="29"/>
      <c r="M682" s="29"/>
      <c r="O682" s="29"/>
      <c r="Q682" s="29"/>
      <c r="S682" s="29"/>
      <c r="U682" s="29"/>
      <c r="W682" s="29"/>
    </row>
    <row r="683" spans="3:23" s="35" customFormat="1">
      <c r="C683" s="29"/>
      <c r="E683" s="29"/>
      <c r="G683" s="29"/>
      <c r="I683" s="29"/>
      <c r="K683" s="29"/>
      <c r="M683" s="29"/>
      <c r="O683" s="29"/>
      <c r="Q683" s="29"/>
      <c r="S683" s="29"/>
      <c r="U683" s="29"/>
      <c r="W683" s="29"/>
    </row>
    <row r="684" spans="3:23" s="35" customFormat="1">
      <c r="C684" s="29"/>
      <c r="E684" s="29"/>
      <c r="G684" s="29"/>
      <c r="I684" s="29"/>
      <c r="K684" s="29"/>
      <c r="M684" s="29"/>
      <c r="O684" s="29"/>
      <c r="Q684" s="29"/>
      <c r="S684" s="29"/>
      <c r="U684" s="29"/>
      <c r="W684" s="29"/>
    </row>
    <row r="685" spans="3:23" s="35" customFormat="1">
      <c r="C685" s="29"/>
      <c r="E685" s="29"/>
      <c r="G685" s="29"/>
      <c r="I685" s="29"/>
      <c r="K685" s="29"/>
      <c r="M685" s="29"/>
      <c r="O685" s="29"/>
      <c r="Q685" s="29"/>
      <c r="S685" s="29"/>
      <c r="U685" s="29"/>
      <c r="W685" s="29"/>
    </row>
    <row r="686" spans="3:23" s="35" customFormat="1">
      <c r="C686" s="29"/>
      <c r="E686" s="29"/>
      <c r="G686" s="29"/>
      <c r="I686" s="29"/>
      <c r="K686" s="29"/>
      <c r="M686" s="29"/>
      <c r="O686" s="29"/>
      <c r="Q686" s="29"/>
      <c r="S686" s="29"/>
      <c r="U686" s="29"/>
      <c r="W686" s="29"/>
    </row>
    <row r="687" spans="3:23" s="35" customFormat="1">
      <c r="C687" s="29"/>
      <c r="E687" s="29"/>
      <c r="G687" s="29"/>
      <c r="I687" s="29"/>
      <c r="K687" s="29"/>
      <c r="M687" s="29"/>
      <c r="O687" s="29"/>
      <c r="Q687" s="29"/>
      <c r="S687" s="29"/>
      <c r="U687" s="29"/>
      <c r="W687" s="29"/>
    </row>
    <row r="688" spans="3:23" s="35" customFormat="1">
      <c r="C688" s="29"/>
      <c r="E688" s="29"/>
      <c r="G688" s="29"/>
      <c r="I688" s="29"/>
      <c r="K688" s="29"/>
      <c r="M688" s="29"/>
      <c r="O688" s="29"/>
      <c r="Q688" s="29"/>
      <c r="S688" s="29"/>
      <c r="U688" s="29"/>
      <c r="W688" s="29"/>
    </row>
    <row r="689" spans="3:23" s="35" customFormat="1">
      <c r="C689" s="29"/>
      <c r="E689" s="29"/>
      <c r="G689" s="29"/>
      <c r="I689" s="29"/>
      <c r="K689" s="29"/>
      <c r="M689" s="29"/>
      <c r="O689" s="29"/>
      <c r="Q689" s="29"/>
      <c r="S689" s="29"/>
      <c r="U689" s="29"/>
      <c r="W689" s="29"/>
    </row>
    <row r="690" spans="3:23" s="35" customFormat="1">
      <c r="C690" s="29"/>
      <c r="E690" s="29"/>
      <c r="G690" s="29"/>
      <c r="I690" s="29"/>
      <c r="K690" s="29"/>
      <c r="M690" s="29"/>
      <c r="O690" s="29"/>
      <c r="Q690" s="29"/>
      <c r="S690" s="29"/>
      <c r="U690" s="29"/>
      <c r="W690" s="29"/>
    </row>
    <row r="691" spans="3:23" s="35" customFormat="1">
      <c r="C691" s="29"/>
      <c r="E691" s="29"/>
      <c r="G691" s="29"/>
      <c r="I691" s="29"/>
      <c r="K691" s="29"/>
      <c r="M691" s="29"/>
      <c r="O691" s="29"/>
      <c r="Q691" s="29"/>
      <c r="S691" s="29"/>
      <c r="U691" s="29"/>
      <c r="W691" s="29"/>
    </row>
    <row r="692" spans="3:23" s="35" customFormat="1">
      <c r="C692" s="29"/>
      <c r="E692" s="29"/>
      <c r="G692" s="29"/>
      <c r="I692" s="29"/>
      <c r="K692" s="29"/>
      <c r="M692" s="29"/>
      <c r="O692" s="29"/>
      <c r="Q692" s="29"/>
      <c r="S692" s="29"/>
      <c r="U692" s="29"/>
      <c r="W692" s="29"/>
    </row>
    <row r="693" spans="3:23" s="35" customFormat="1">
      <c r="C693" s="29"/>
      <c r="E693" s="29"/>
      <c r="G693" s="29"/>
      <c r="I693" s="29"/>
      <c r="K693" s="29"/>
      <c r="M693" s="29"/>
      <c r="O693" s="29"/>
      <c r="Q693" s="29"/>
      <c r="S693" s="29"/>
      <c r="U693" s="29"/>
      <c r="W693" s="29"/>
    </row>
    <row r="694" spans="3:23" s="35" customFormat="1">
      <c r="C694" s="29"/>
      <c r="E694" s="29"/>
      <c r="G694" s="29"/>
      <c r="I694" s="29"/>
      <c r="K694" s="29"/>
      <c r="M694" s="29"/>
      <c r="O694" s="29"/>
      <c r="Q694" s="29"/>
      <c r="S694" s="29"/>
      <c r="U694" s="29"/>
      <c r="W694" s="29"/>
    </row>
    <row r="695" spans="3:23" s="35" customFormat="1">
      <c r="C695" s="29"/>
      <c r="E695" s="29"/>
      <c r="G695" s="29"/>
      <c r="I695" s="29"/>
      <c r="K695" s="29"/>
      <c r="M695" s="29"/>
      <c r="O695" s="29"/>
      <c r="Q695" s="29"/>
      <c r="S695" s="29"/>
      <c r="U695" s="29"/>
      <c r="W695" s="29"/>
    </row>
    <row r="696" spans="3:23" s="35" customFormat="1">
      <c r="C696" s="29"/>
      <c r="E696" s="29"/>
      <c r="G696" s="29"/>
      <c r="I696" s="29"/>
      <c r="K696" s="29"/>
      <c r="M696" s="29"/>
      <c r="O696" s="29"/>
      <c r="Q696" s="29"/>
      <c r="S696" s="29"/>
      <c r="U696" s="29"/>
      <c r="W696" s="29"/>
    </row>
    <row r="697" spans="3:23" s="35" customFormat="1">
      <c r="C697" s="29"/>
      <c r="E697" s="29"/>
      <c r="G697" s="29"/>
      <c r="I697" s="29"/>
      <c r="K697" s="29"/>
      <c r="M697" s="29"/>
      <c r="O697" s="29"/>
      <c r="Q697" s="29"/>
      <c r="S697" s="29"/>
      <c r="U697" s="29"/>
      <c r="W697" s="29"/>
    </row>
    <row r="698" spans="3:23" s="35" customFormat="1">
      <c r="C698" s="29"/>
      <c r="E698" s="29"/>
      <c r="G698" s="29"/>
      <c r="I698" s="29"/>
      <c r="K698" s="29"/>
      <c r="M698" s="29"/>
      <c r="O698" s="29"/>
      <c r="Q698" s="29"/>
      <c r="S698" s="29"/>
      <c r="U698" s="29"/>
      <c r="W698" s="29"/>
    </row>
    <row r="699" spans="3:23" s="35" customFormat="1">
      <c r="C699" s="29"/>
      <c r="E699" s="29"/>
      <c r="G699" s="29"/>
      <c r="I699" s="29"/>
      <c r="K699" s="29"/>
      <c r="M699" s="29"/>
      <c r="O699" s="29"/>
      <c r="Q699" s="29"/>
      <c r="S699" s="29"/>
      <c r="U699" s="29"/>
      <c r="W699" s="29"/>
    </row>
    <row r="700" spans="3:23" s="35" customFormat="1">
      <c r="C700" s="29"/>
      <c r="E700" s="29"/>
      <c r="G700" s="29"/>
      <c r="I700" s="29"/>
      <c r="K700" s="29"/>
      <c r="M700" s="29"/>
      <c r="O700" s="29"/>
      <c r="Q700" s="29"/>
      <c r="S700" s="29"/>
      <c r="U700" s="29"/>
      <c r="W700" s="29"/>
    </row>
    <row r="701" spans="3:23" s="35" customFormat="1">
      <c r="C701" s="29"/>
      <c r="E701" s="29"/>
      <c r="G701" s="29"/>
      <c r="I701" s="29"/>
      <c r="K701" s="29"/>
      <c r="M701" s="29"/>
      <c r="O701" s="29"/>
      <c r="Q701" s="29"/>
      <c r="S701" s="29"/>
      <c r="U701" s="29"/>
      <c r="W701" s="29"/>
    </row>
    <row r="702" spans="3:23" s="35" customFormat="1">
      <c r="C702" s="29"/>
      <c r="E702" s="29"/>
      <c r="G702" s="29"/>
      <c r="I702" s="29"/>
      <c r="K702" s="29"/>
      <c r="M702" s="29"/>
      <c r="O702" s="29"/>
      <c r="Q702" s="29"/>
      <c r="S702" s="29"/>
      <c r="U702" s="29"/>
      <c r="W702" s="29"/>
    </row>
    <row r="703" spans="3:23" s="35" customFormat="1">
      <c r="C703" s="29"/>
      <c r="E703" s="29"/>
      <c r="G703" s="29"/>
      <c r="I703" s="29"/>
      <c r="K703" s="29"/>
      <c r="M703" s="29"/>
      <c r="O703" s="29"/>
      <c r="Q703" s="29"/>
      <c r="S703" s="29"/>
      <c r="U703" s="29"/>
      <c r="W703" s="29"/>
    </row>
    <row r="704" spans="3:23" s="35" customFormat="1">
      <c r="C704" s="29"/>
      <c r="E704" s="29"/>
      <c r="G704" s="29"/>
      <c r="I704" s="29"/>
      <c r="K704" s="29"/>
      <c r="M704" s="29"/>
      <c r="O704" s="29"/>
      <c r="Q704" s="29"/>
      <c r="S704" s="29"/>
      <c r="U704" s="29"/>
      <c r="W704" s="29"/>
    </row>
    <row r="705" spans="3:23" s="35" customFormat="1">
      <c r="C705" s="29"/>
      <c r="E705" s="29"/>
      <c r="G705" s="29"/>
      <c r="I705" s="29"/>
      <c r="K705" s="29"/>
      <c r="M705" s="29"/>
      <c r="O705" s="29"/>
      <c r="Q705" s="29"/>
      <c r="S705" s="29"/>
      <c r="U705" s="29"/>
      <c r="W705" s="29"/>
    </row>
    <row r="706" spans="3:23" s="35" customFormat="1">
      <c r="C706" s="29"/>
      <c r="E706" s="29"/>
      <c r="G706" s="29"/>
      <c r="I706" s="29"/>
      <c r="K706" s="29"/>
      <c r="M706" s="29"/>
      <c r="O706" s="29"/>
      <c r="Q706" s="29"/>
      <c r="S706" s="29"/>
      <c r="U706" s="29"/>
      <c r="W706" s="29"/>
    </row>
    <row r="707" spans="3:23" s="35" customFormat="1">
      <c r="C707" s="29"/>
      <c r="E707" s="29"/>
      <c r="G707" s="29"/>
      <c r="I707" s="29"/>
      <c r="K707" s="29"/>
      <c r="M707" s="29"/>
      <c r="O707" s="29"/>
      <c r="Q707" s="29"/>
      <c r="S707" s="29"/>
      <c r="U707" s="29"/>
      <c r="W707" s="29"/>
    </row>
    <row r="708" spans="3:23" s="35" customFormat="1">
      <c r="C708" s="29"/>
      <c r="E708" s="29"/>
      <c r="G708" s="29"/>
      <c r="I708" s="29"/>
      <c r="K708" s="29"/>
      <c r="M708" s="29"/>
      <c r="O708" s="29"/>
      <c r="Q708" s="29"/>
      <c r="S708" s="29"/>
      <c r="U708" s="29"/>
      <c r="W708" s="29"/>
    </row>
    <row r="709" spans="3:23" s="35" customFormat="1">
      <c r="C709" s="29"/>
      <c r="E709" s="29"/>
      <c r="G709" s="29"/>
      <c r="I709" s="29"/>
      <c r="K709" s="29"/>
      <c r="M709" s="29"/>
      <c r="O709" s="29"/>
      <c r="Q709" s="29"/>
      <c r="S709" s="29"/>
      <c r="U709" s="29"/>
      <c r="W709" s="29"/>
    </row>
    <row r="710" spans="3:23" s="35" customFormat="1">
      <c r="C710" s="29"/>
      <c r="E710" s="29"/>
      <c r="G710" s="29"/>
      <c r="I710" s="29"/>
      <c r="K710" s="29"/>
      <c r="M710" s="29"/>
      <c r="O710" s="29"/>
      <c r="Q710" s="29"/>
      <c r="S710" s="29"/>
      <c r="U710" s="29"/>
      <c r="W710" s="29"/>
    </row>
    <row r="711" spans="3:23" s="35" customFormat="1">
      <c r="C711" s="29"/>
      <c r="E711" s="29"/>
      <c r="G711" s="29"/>
      <c r="I711" s="29"/>
      <c r="K711" s="29"/>
      <c r="M711" s="29"/>
      <c r="O711" s="29"/>
      <c r="Q711" s="29"/>
      <c r="S711" s="29"/>
      <c r="U711" s="29"/>
      <c r="W711" s="29"/>
    </row>
    <row r="712" spans="3:23" s="35" customFormat="1">
      <c r="C712" s="29"/>
      <c r="E712" s="29"/>
      <c r="G712" s="29"/>
      <c r="I712" s="29"/>
      <c r="K712" s="29"/>
      <c r="M712" s="29"/>
      <c r="O712" s="29"/>
      <c r="Q712" s="29"/>
      <c r="S712" s="29"/>
      <c r="U712" s="29"/>
      <c r="W712" s="29"/>
    </row>
    <row r="713" spans="3:23" s="35" customFormat="1">
      <c r="C713" s="29"/>
      <c r="E713" s="29"/>
      <c r="G713" s="29"/>
      <c r="I713" s="29"/>
      <c r="K713" s="29"/>
      <c r="M713" s="29"/>
      <c r="O713" s="29"/>
      <c r="Q713" s="29"/>
      <c r="S713" s="29"/>
      <c r="U713" s="29"/>
      <c r="W713" s="29"/>
    </row>
    <row r="714" spans="3:23" s="35" customFormat="1">
      <c r="C714" s="29"/>
      <c r="E714" s="29"/>
      <c r="G714" s="29"/>
      <c r="I714" s="29"/>
      <c r="K714" s="29"/>
      <c r="M714" s="29"/>
      <c r="O714" s="29"/>
      <c r="Q714" s="29"/>
      <c r="S714" s="29"/>
      <c r="U714" s="29"/>
      <c r="W714" s="29"/>
    </row>
    <row r="715" spans="3:23" s="35" customFormat="1">
      <c r="C715" s="29"/>
      <c r="E715" s="29"/>
      <c r="G715" s="29"/>
      <c r="I715" s="29"/>
      <c r="K715" s="29"/>
      <c r="M715" s="29"/>
      <c r="O715" s="29"/>
      <c r="Q715" s="29"/>
      <c r="S715" s="29"/>
      <c r="U715" s="29"/>
      <c r="W715" s="29"/>
    </row>
    <row r="716" spans="3:23" s="35" customFormat="1">
      <c r="C716" s="29"/>
      <c r="E716" s="29"/>
      <c r="G716" s="29"/>
      <c r="I716" s="29"/>
      <c r="K716" s="29"/>
      <c r="M716" s="29"/>
      <c r="O716" s="29"/>
      <c r="Q716" s="29"/>
      <c r="S716" s="29"/>
      <c r="U716" s="29"/>
      <c r="W716" s="29"/>
    </row>
    <row r="717" spans="3:23" s="35" customFormat="1">
      <c r="C717" s="29"/>
      <c r="E717" s="29"/>
      <c r="G717" s="29"/>
      <c r="I717" s="29"/>
      <c r="K717" s="29"/>
      <c r="M717" s="29"/>
      <c r="O717" s="29"/>
      <c r="Q717" s="29"/>
      <c r="S717" s="29"/>
      <c r="U717" s="29"/>
      <c r="W717" s="29"/>
    </row>
    <row r="718" spans="3:23" s="35" customFormat="1">
      <c r="C718" s="29"/>
      <c r="E718" s="29"/>
      <c r="G718" s="29"/>
      <c r="I718" s="29"/>
      <c r="K718" s="29"/>
      <c r="M718" s="29"/>
      <c r="O718" s="29"/>
      <c r="Q718" s="29"/>
      <c r="S718" s="29"/>
      <c r="U718" s="29"/>
      <c r="W718" s="29"/>
    </row>
    <row r="719" spans="3:23" s="35" customFormat="1">
      <c r="C719" s="29"/>
      <c r="E719" s="29"/>
      <c r="G719" s="29"/>
      <c r="I719" s="29"/>
      <c r="K719" s="29"/>
      <c r="M719" s="29"/>
      <c r="O719" s="29"/>
      <c r="Q719" s="29"/>
      <c r="S719" s="29"/>
      <c r="U719" s="29"/>
      <c r="W719" s="29"/>
    </row>
    <row r="720" spans="3:23" s="35" customFormat="1">
      <c r="C720" s="29"/>
      <c r="E720" s="29"/>
      <c r="G720" s="29"/>
      <c r="I720" s="29"/>
      <c r="K720" s="29"/>
      <c r="M720" s="29"/>
      <c r="O720" s="29"/>
      <c r="Q720" s="29"/>
      <c r="S720" s="29"/>
      <c r="U720" s="29"/>
      <c r="W720" s="29"/>
    </row>
    <row r="721" spans="3:23" s="35" customFormat="1">
      <c r="C721" s="29"/>
      <c r="E721" s="29"/>
      <c r="G721" s="29"/>
      <c r="I721" s="29"/>
      <c r="K721" s="29"/>
      <c r="M721" s="29"/>
      <c r="O721" s="29"/>
      <c r="Q721" s="29"/>
      <c r="S721" s="29"/>
      <c r="U721" s="29"/>
      <c r="W721" s="29"/>
    </row>
    <row r="722" spans="3:23" s="35" customFormat="1">
      <c r="C722" s="29"/>
      <c r="E722" s="29"/>
      <c r="G722" s="29"/>
      <c r="I722" s="29"/>
      <c r="K722" s="29"/>
      <c r="M722" s="29"/>
      <c r="O722" s="29"/>
      <c r="Q722" s="29"/>
      <c r="S722" s="29"/>
      <c r="U722" s="29"/>
      <c r="W722" s="29"/>
    </row>
    <row r="723" spans="3:23" s="35" customFormat="1">
      <c r="C723" s="29"/>
      <c r="E723" s="29"/>
      <c r="G723" s="29"/>
      <c r="I723" s="29"/>
      <c r="K723" s="29"/>
      <c r="M723" s="29"/>
      <c r="O723" s="29"/>
      <c r="Q723" s="29"/>
      <c r="S723" s="29"/>
      <c r="U723" s="29"/>
      <c r="W723" s="29"/>
    </row>
    <row r="724" spans="3:23" s="35" customFormat="1">
      <c r="C724" s="29"/>
      <c r="E724" s="29"/>
      <c r="G724" s="29"/>
      <c r="I724" s="29"/>
      <c r="K724" s="29"/>
      <c r="M724" s="29"/>
      <c r="O724" s="29"/>
      <c r="Q724" s="29"/>
      <c r="S724" s="29"/>
      <c r="U724" s="29"/>
      <c r="W724" s="29"/>
    </row>
    <row r="725" spans="3:23" s="35" customFormat="1">
      <c r="C725" s="29"/>
      <c r="E725" s="29"/>
      <c r="G725" s="29"/>
      <c r="I725" s="29"/>
      <c r="K725" s="29"/>
      <c r="M725" s="29"/>
      <c r="O725" s="29"/>
      <c r="Q725" s="29"/>
      <c r="S725" s="29"/>
      <c r="U725" s="29"/>
      <c r="W725" s="29"/>
    </row>
    <row r="726" spans="3:23" s="35" customFormat="1">
      <c r="C726" s="29"/>
      <c r="E726" s="29"/>
      <c r="G726" s="29"/>
      <c r="I726" s="29"/>
      <c r="K726" s="29"/>
      <c r="M726" s="29"/>
      <c r="O726" s="29"/>
      <c r="Q726" s="29"/>
      <c r="S726" s="29"/>
      <c r="U726" s="29"/>
      <c r="W726" s="29"/>
    </row>
    <row r="727" spans="3:23" s="35" customFormat="1">
      <c r="C727" s="29"/>
      <c r="E727" s="29"/>
      <c r="G727" s="29"/>
      <c r="I727" s="29"/>
      <c r="K727" s="29"/>
      <c r="M727" s="29"/>
      <c r="O727" s="29"/>
      <c r="Q727" s="29"/>
      <c r="S727" s="29"/>
      <c r="U727" s="29"/>
      <c r="W727" s="29"/>
    </row>
    <row r="728" spans="3:23" s="35" customFormat="1">
      <c r="C728" s="29"/>
      <c r="E728" s="29"/>
      <c r="G728" s="29"/>
      <c r="I728" s="29"/>
      <c r="K728" s="29"/>
      <c r="M728" s="29"/>
      <c r="O728" s="29"/>
      <c r="Q728" s="29"/>
      <c r="S728" s="29"/>
      <c r="U728" s="29"/>
      <c r="W728" s="29"/>
    </row>
    <row r="729" spans="3:23" s="35" customFormat="1">
      <c r="C729" s="29"/>
      <c r="E729" s="29"/>
      <c r="G729" s="29"/>
      <c r="I729" s="29"/>
      <c r="K729" s="29"/>
      <c r="M729" s="29"/>
      <c r="O729" s="29"/>
      <c r="Q729" s="29"/>
      <c r="S729" s="29"/>
      <c r="U729" s="29"/>
      <c r="W729" s="29"/>
    </row>
    <row r="730" spans="3:23" s="35" customFormat="1">
      <c r="C730" s="29"/>
      <c r="E730" s="29"/>
      <c r="G730" s="29"/>
      <c r="I730" s="29"/>
      <c r="K730" s="29"/>
      <c r="M730" s="29"/>
      <c r="O730" s="29"/>
      <c r="Q730" s="29"/>
      <c r="S730" s="29"/>
      <c r="U730" s="29"/>
      <c r="W730" s="29"/>
    </row>
    <row r="731" spans="3:23" s="35" customFormat="1">
      <c r="C731" s="29"/>
      <c r="E731" s="29"/>
      <c r="G731" s="29"/>
      <c r="I731" s="29"/>
      <c r="K731" s="29"/>
      <c r="M731" s="29"/>
      <c r="O731" s="29"/>
      <c r="Q731" s="29"/>
      <c r="S731" s="29"/>
      <c r="U731" s="29"/>
      <c r="W731" s="29"/>
    </row>
    <row r="732" spans="3:23" s="35" customFormat="1">
      <c r="C732" s="29"/>
      <c r="E732" s="29"/>
      <c r="G732" s="29"/>
      <c r="I732" s="29"/>
      <c r="K732" s="29"/>
      <c r="M732" s="29"/>
      <c r="O732" s="29"/>
      <c r="Q732" s="29"/>
      <c r="S732" s="29"/>
      <c r="U732" s="29"/>
      <c r="W732" s="29"/>
    </row>
    <row r="733" spans="3:23" s="35" customFormat="1">
      <c r="C733" s="29"/>
      <c r="E733" s="29"/>
      <c r="G733" s="29"/>
      <c r="I733" s="29"/>
      <c r="K733" s="29"/>
      <c r="M733" s="29"/>
      <c r="O733" s="29"/>
      <c r="Q733" s="29"/>
      <c r="S733" s="29"/>
      <c r="U733" s="29"/>
      <c r="W733" s="29"/>
    </row>
    <row r="734" spans="3:23" s="35" customFormat="1">
      <c r="C734" s="29"/>
      <c r="E734" s="29"/>
      <c r="G734" s="29"/>
      <c r="I734" s="29"/>
      <c r="K734" s="29"/>
      <c r="M734" s="29"/>
      <c r="O734" s="29"/>
      <c r="Q734" s="29"/>
      <c r="S734" s="29"/>
      <c r="U734" s="29"/>
      <c r="W734" s="29"/>
    </row>
    <row r="735" spans="3:23" s="35" customFormat="1">
      <c r="C735" s="29"/>
      <c r="E735" s="29"/>
      <c r="G735" s="29"/>
      <c r="I735" s="29"/>
      <c r="K735" s="29"/>
      <c r="M735" s="29"/>
      <c r="O735" s="29"/>
      <c r="Q735" s="29"/>
      <c r="S735" s="29"/>
      <c r="U735" s="29"/>
      <c r="W735" s="29"/>
    </row>
    <row r="736" spans="3:23" s="35" customFormat="1">
      <c r="C736" s="29"/>
      <c r="E736" s="29"/>
      <c r="G736" s="29"/>
      <c r="I736" s="29"/>
      <c r="K736" s="29"/>
      <c r="M736" s="29"/>
      <c r="O736" s="29"/>
      <c r="Q736" s="29"/>
      <c r="S736" s="29"/>
      <c r="U736" s="29"/>
      <c r="W736" s="29"/>
    </row>
    <row r="737" spans="3:23" s="35" customFormat="1">
      <c r="C737" s="29"/>
      <c r="E737" s="29"/>
      <c r="G737" s="29"/>
      <c r="I737" s="29"/>
      <c r="K737" s="29"/>
      <c r="M737" s="29"/>
      <c r="O737" s="29"/>
      <c r="Q737" s="29"/>
      <c r="S737" s="29"/>
      <c r="U737" s="29"/>
      <c r="W737" s="29"/>
    </row>
    <row r="738" spans="3:23" s="35" customFormat="1">
      <c r="C738" s="29"/>
      <c r="E738" s="29"/>
      <c r="G738" s="29"/>
      <c r="I738" s="29"/>
      <c r="K738" s="29"/>
      <c r="M738" s="29"/>
      <c r="O738" s="29"/>
      <c r="Q738" s="29"/>
      <c r="S738" s="29"/>
      <c r="U738" s="29"/>
      <c r="W738" s="29"/>
    </row>
    <row r="739" spans="3:23" s="35" customFormat="1">
      <c r="C739" s="29"/>
      <c r="E739" s="29"/>
      <c r="G739" s="29"/>
      <c r="I739" s="29"/>
      <c r="K739" s="29"/>
      <c r="M739" s="29"/>
      <c r="O739" s="29"/>
      <c r="Q739" s="29"/>
      <c r="S739" s="29"/>
      <c r="U739" s="29"/>
      <c r="W739" s="29"/>
    </row>
    <row r="740" spans="3:23" s="35" customFormat="1">
      <c r="C740" s="29"/>
      <c r="E740" s="29"/>
      <c r="G740" s="29"/>
      <c r="I740" s="29"/>
      <c r="K740" s="29"/>
      <c r="M740" s="29"/>
      <c r="O740" s="29"/>
      <c r="Q740" s="29"/>
      <c r="S740" s="29"/>
      <c r="U740" s="29"/>
      <c r="W740" s="29"/>
    </row>
    <row r="741" spans="3:23" s="35" customFormat="1">
      <c r="C741" s="29"/>
      <c r="E741" s="29"/>
      <c r="G741" s="29"/>
      <c r="I741" s="29"/>
      <c r="K741" s="29"/>
      <c r="M741" s="29"/>
      <c r="O741" s="29"/>
      <c r="Q741" s="29"/>
      <c r="S741" s="29"/>
      <c r="U741" s="29"/>
      <c r="W741" s="29"/>
    </row>
    <row r="742" spans="3:23" s="35" customFormat="1">
      <c r="C742" s="29"/>
      <c r="E742" s="29"/>
      <c r="G742" s="29"/>
      <c r="I742" s="29"/>
      <c r="K742" s="29"/>
      <c r="M742" s="29"/>
      <c r="O742" s="29"/>
      <c r="Q742" s="29"/>
      <c r="S742" s="29"/>
      <c r="U742" s="29"/>
      <c r="W742" s="29"/>
    </row>
    <row r="743" spans="3:23" s="35" customFormat="1">
      <c r="C743" s="29"/>
      <c r="E743" s="29"/>
      <c r="G743" s="29"/>
      <c r="I743" s="29"/>
      <c r="K743" s="29"/>
      <c r="M743" s="29"/>
      <c r="O743" s="29"/>
      <c r="Q743" s="29"/>
      <c r="S743" s="29"/>
      <c r="U743" s="29"/>
      <c r="W743" s="29"/>
    </row>
    <row r="744" spans="3:23" s="35" customFormat="1">
      <c r="C744" s="29"/>
      <c r="E744" s="29"/>
      <c r="G744" s="29"/>
      <c r="I744" s="29"/>
      <c r="K744" s="29"/>
      <c r="M744" s="29"/>
      <c r="O744" s="29"/>
      <c r="Q744" s="29"/>
      <c r="S744" s="29"/>
      <c r="U744" s="29"/>
      <c r="W744" s="29"/>
    </row>
    <row r="745" spans="3:23" s="35" customFormat="1">
      <c r="C745" s="29"/>
      <c r="E745" s="29"/>
      <c r="G745" s="29"/>
      <c r="I745" s="29"/>
      <c r="K745" s="29"/>
      <c r="M745" s="29"/>
      <c r="O745" s="29"/>
      <c r="Q745" s="29"/>
      <c r="S745" s="29"/>
      <c r="U745" s="29"/>
      <c r="W745" s="29"/>
    </row>
    <row r="746" spans="3:23" s="35" customFormat="1">
      <c r="C746" s="29"/>
      <c r="E746" s="29"/>
      <c r="G746" s="29"/>
      <c r="I746" s="29"/>
      <c r="K746" s="29"/>
      <c r="M746" s="29"/>
      <c r="O746" s="29"/>
      <c r="Q746" s="29"/>
      <c r="S746" s="29"/>
      <c r="U746" s="29"/>
      <c r="W746" s="29"/>
    </row>
    <row r="747" spans="3:23" s="35" customFormat="1">
      <c r="C747" s="29"/>
      <c r="E747" s="29"/>
      <c r="G747" s="29"/>
      <c r="I747" s="29"/>
      <c r="K747" s="29"/>
      <c r="M747" s="29"/>
      <c r="O747" s="29"/>
      <c r="Q747" s="29"/>
      <c r="S747" s="29"/>
      <c r="U747" s="29"/>
      <c r="W747" s="29"/>
    </row>
    <row r="748" spans="3:23" s="35" customFormat="1">
      <c r="C748" s="29"/>
      <c r="E748" s="29"/>
      <c r="G748" s="29"/>
      <c r="I748" s="29"/>
      <c r="K748" s="29"/>
      <c r="M748" s="29"/>
      <c r="O748" s="29"/>
      <c r="Q748" s="29"/>
      <c r="S748" s="29"/>
      <c r="U748" s="29"/>
      <c r="W748" s="29"/>
    </row>
    <row r="749" spans="3:23" s="35" customFormat="1">
      <c r="C749" s="29"/>
      <c r="E749" s="29"/>
      <c r="G749" s="29"/>
      <c r="I749" s="29"/>
      <c r="K749" s="29"/>
      <c r="M749" s="29"/>
      <c r="O749" s="29"/>
      <c r="Q749" s="29"/>
      <c r="S749" s="29"/>
      <c r="U749" s="29"/>
      <c r="W749" s="29"/>
    </row>
    <row r="750" spans="3:23" s="35" customFormat="1">
      <c r="C750" s="29"/>
      <c r="E750" s="29"/>
      <c r="G750" s="29"/>
      <c r="I750" s="29"/>
      <c r="K750" s="29"/>
      <c r="M750" s="29"/>
      <c r="O750" s="29"/>
      <c r="Q750" s="29"/>
      <c r="S750" s="29"/>
      <c r="U750" s="29"/>
      <c r="W750" s="29"/>
    </row>
    <row r="751" spans="3:23" s="35" customFormat="1">
      <c r="C751" s="29"/>
      <c r="E751" s="29"/>
      <c r="G751" s="29"/>
      <c r="I751" s="29"/>
      <c r="K751" s="29"/>
      <c r="M751" s="29"/>
      <c r="O751" s="29"/>
      <c r="Q751" s="29"/>
      <c r="S751" s="29"/>
      <c r="U751" s="29"/>
      <c r="W751" s="29"/>
    </row>
    <row r="752" spans="3:23" s="35" customFormat="1">
      <c r="C752" s="29"/>
      <c r="E752" s="29"/>
      <c r="G752" s="29"/>
      <c r="I752" s="29"/>
      <c r="K752" s="29"/>
      <c r="M752" s="29"/>
      <c r="O752" s="29"/>
      <c r="Q752" s="29"/>
      <c r="S752" s="29"/>
      <c r="U752" s="29"/>
      <c r="W752" s="29"/>
    </row>
    <row r="753" spans="3:23" s="35" customFormat="1">
      <c r="C753" s="29"/>
      <c r="E753" s="29"/>
      <c r="G753" s="29"/>
      <c r="I753" s="29"/>
      <c r="K753" s="29"/>
      <c r="M753" s="29"/>
      <c r="O753" s="29"/>
      <c r="Q753" s="29"/>
      <c r="S753" s="29"/>
      <c r="U753" s="29"/>
      <c r="W753" s="29"/>
    </row>
    <row r="754" spans="3:23" s="35" customFormat="1">
      <c r="C754" s="29"/>
      <c r="E754" s="29"/>
      <c r="G754" s="29"/>
      <c r="I754" s="29"/>
      <c r="K754" s="29"/>
      <c r="M754" s="29"/>
      <c r="O754" s="29"/>
      <c r="Q754" s="29"/>
      <c r="S754" s="29"/>
      <c r="U754" s="29"/>
      <c r="W754" s="29"/>
    </row>
    <row r="755" spans="3:23" s="35" customFormat="1">
      <c r="C755" s="29"/>
      <c r="E755" s="29"/>
      <c r="G755" s="29"/>
      <c r="I755" s="29"/>
      <c r="K755" s="29"/>
      <c r="M755" s="29"/>
      <c r="O755" s="29"/>
      <c r="Q755" s="29"/>
      <c r="S755" s="29"/>
      <c r="U755" s="29"/>
      <c r="W755" s="29"/>
    </row>
    <row r="756" spans="3:23" s="35" customFormat="1">
      <c r="C756" s="29"/>
      <c r="E756" s="29"/>
      <c r="G756" s="29"/>
      <c r="I756" s="29"/>
      <c r="K756" s="29"/>
      <c r="M756" s="29"/>
      <c r="O756" s="29"/>
      <c r="Q756" s="29"/>
      <c r="S756" s="29"/>
      <c r="U756" s="29"/>
      <c r="W756" s="29"/>
    </row>
    <row r="757" spans="3:23" s="35" customFormat="1">
      <c r="C757" s="29"/>
      <c r="E757" s="29"/>
      <c r="G757" s="29"/>
      <c r="I757" s="29"/>
      <c r="K757" s="29"/>
      <c r="M757" s="29"/>
      <c r="O757" s="29"/>
      <c r="Q757" s="29"/>
      <c r="S757" s="29"/>
      <c r="U757" s="29"/>
      <c r="W757" s="29"/>
    </row>
    <row r="758" spans="3:23" s="35" customFormat="1">
      <c r="C758" s="29"/>
      <c r="E758" s="29"/>
      <c r="G758" s="29"/>
      <c r="I758" s="29"/>
      <c r="K758" s="29"/>
      <c r="M758" s="29"/>
      <c r="O758" s="29"/>
      <c r="Q758" s="29"/>
      <c r="S758" s="29"/>
      <c r="U758" s="29"/>
      <c r="W758" s="29"/>
    </row>
    <row r="759" spans="3:23" s="35" customFormat="1">
      <c r="C759" s="29"/>
      <c r="E759" s="29"/>
      <c r="G759" s="29"/>
      <c r="I759" s="29"/>
      <c r="K759" s="29"/>
      <c r="M759" s="29"/>
      <c r="O759" s="29"/>
      <c r="Q759" s="29"/>
      <c r="S759" s="29"/>
      <c r="U759" s="29"/>
      <c r="W759" s="29"/>
    </row>
    <row r="760" spans="3:23" s="35" customFormat="1">
      <c r="C760" s="29"/>
      <c r="E760" s="29"/>
      <c r="G760" s="29"/>
      <c r="I760" s="29"/>
      <c r="K760" s="29"/>
      <c r="M760" s="29"/>
      <c r="O760" s="29"/>
      <c r="Q760" s="29"/>
      <c r="S760" s="29"/>
      <c r="U760" s="29"/>
      <c r="W760" s="29"/>
    </row>
    <row r="761" spans="3:23" s="35" customFormat="1">
      <c r="C761" s="29"/>
      <c r="E761" s="29"/>
      <c r="G761" s="29"/>
      <c r="I761" s="29"/>
      <c r="K761" s="29"/>
      <c r="M761" s="29"/>
      <c r="O761" s="29"/>
      <c r="Q761" s="29"/>
      <c r="S761" s="29"/>
      <c r="U761" s="29"/>
      <c r="W761" s="29"/>
    </row>
    <row r="762" spans="3:23" s="35" customFormat="1">
      <c r="C762" s="29"/>
      <c r="E762" s="29"/>
      <c r="G762" s="29"/>
      <c r="I762" s="29"/>
      <c r="K762" s="29"/>
      <c r="M762" s="29"/>
      <c r="O762" s="29"/>
      <c r="Q762" s="29"/>
      <c r="S762" s="29"/>
      <c r="U762" s="29"/>
      <c r="W762" s="29"/>
    </row>
    <row r="763" spans="3:23" s="35" customFormat="1">
      <c r="C763" s="29"/>
      <c r="E763" s="29"/>
      <c r="G763" s="29"/>
      <c r="I763" s="29"/>
      <c r="K763" s="29"/>
      <c r="M763" s="29"/>
      <c r="O763" s="29"/>
      <c r="Q763" s="29"/>
      <c r="S763" s="29"/>
      <c r="U763" s="29"/>
      <c r="W763" s="29"/>
    </row>
    <row r="764" spans="3:23" s="35" customFormat="1">
      <c r="C764" s="29"/>
      <c r="E764" s="29"/>
      <c r="G764" s="29"/>
      <c r="I764" s="29"/>
      <c r="K764" s="29"/>
      <c r="M764" s="29"/>
      <c r="O764" s="29"/>
      <c r="Q764" s="29"/>
      <c r="S764" s="29"/>
      <c r="U764" s="29"/>
      <c r="W764" s="29"/>
    </row>
    <row r="765" spans="3:23" s="35" customFormat="1">
      <c r="C765" s="29"/>
      <c r="E765" s="29"/>
      <c r="G765" s="29"/>
      <c r="I765" s="29"/>
      <c r="K765" s="29"/>
      <c r="M765" s="29"/>
      <c r="O765" s="29"/>
      <c r="Q765" s="29"/>
      <c r="S765" s="29"/>
      <c r="U765" s="29"/>
      <c r="W765" s="29"/>
    </row>
    <row r="766" spans="3:23" s="35" customFormat="1">
      <c r="C766" s="29"/>
      <c r="E766" s="29"/>
      <c r="G766" s="29"/>
      <c r="I766" s="29"/>
      <c r="K766" s="29"/>
      <c r="M766" s="29"/>
      <c r="O766" s="29"/>
      <c r="Q766" s="29"/>
      <c r="S766" s="29"/>
      <c r="U766" s="29"/>
      <c r="W766" s="29"/>
    </row>
    <row r="767" spans="3:23" s="35" customFormat="1">
      <c r="C767" s="29"/>
      <c r="E767" s="29"/>
      <c r="G767" s="29"/>
      <c r="I767" s="29"/>
      <c r="K767" s="29"/>
      <c r="M767" s="29"/>
      <c r="O767" s="29"/>
      <c r="Q767" s="29"/>
      <c r="S767" s="29"/>
      <c r="U767" s="29"/>
      <c r="W767" s="29"/>
    </row>
    <row r="768" spans="3:23" s="35" customFormat="1">
      <c r="C768" s="29"/>
      <c r="E768" s="29"/>
      <c r="G768" s="29"/>
      <c r="I768" s="29"/>
      <c r="K768" s="29"/>
      <c r="M768" s="29"/>
      <c r="O768" s="29"/>
      <c r="Q768" s="29"/>
      <c r="S768" s="29"/>
      <c r="U768" s="29"/>
      <c r="W768" s="29"/>
    </row>
    <row r="769" spans="3:23" s="35" customFormat="1">
      <c r="C769" s="29"/>
      <c r="E769" s="29"/>
      <c r="G769" s="29"/>
      <c r="I769" s="29"/>
      <c r="K769" s="29"/>
      <c r="M769" s="29"/>
      <c r="O769" s="29"/>
      <c r="Q769" s="29"/>
      <c r="S769" s="29"/>
      <c r="U769" s="29"/>
      <c r="W769" s="29"/>
    </row>
    <row r="770" spans="3:23" s="35" customFormat="1">
      <c r="C770" s="29"/>
      <c r="E770" s="29"/>
      <c r="G770" s="29"/>
      <c r="I770" s="29"/>
      <c r="K770" s="29"/>
      <c r="M770" s="29"/>
      <c r="O770" s="29"/>
      <c r="Q770" s="29"/>
      <c r="S770" s="29"/>
      <c r="U770" s="29"/>
      <c r="W770" s="29"/>
    </row>
    <row r="771" spans="3:23" s="35" customFormat="1">
      <c r="C771" s="29"/>
      <c r="E771" s="29"/>
      <c r="G771" s="29"/>
      <c r="I771" s="29"/>
      <c r="K771" s="29"/>
      <c r="M771" s="29"/>
      <c r="O771" s="29"/>
      <c r="Q771" s="29"/>
      <c r="S771" s="29"/>
      <c r="U771" s="29"/>
      <c r="W771" s="29"/>
    </row>
    <row r="772" spans="3:23" s="35" customFormat="1">
      <c r="C772" s="29"/>
      <c r="E772" s="29"/>
      <c r="G772" s="29"/>
      <c r="I772" s="29"/>
      <c r="K772" s="29"/>
      <c r="M772" s="29"/>
      <c r="O772" s="29"/>
      <c r="Q772" s="29"/>
      <c r="S772" s="29"/>
      <c r="U772" s="29"/>
      <c r="W772" s="29"/>
    </row>
    <row r="773" spans="3:23" s="35" customFormat="1">
      <c r="C773" s="29"/>
      <c r="E773" s="29"/>
      <c r="G773" s="29"/>
      <c r="I773" s="29"/>
      <c r="K773" s="29"/>
      <c r="M773" s="29"/>
      <c r="O773" s="29"/>
      <c r="Q773" s="29"/>
      <c r="S773" s="29"/>
      <c r="U773" s="29"/>
      <c r="W773" s="29"/>
    </row>
    <row r="774" spans="3:23" s="35" customFormat="1">
      <c r="C774" s="29"/>
      <c r="E774" s="29"/>
      <c r="G774" s="29"/>
      <c r="I774" s="29"/>
      <c r="K774" s="29"/>
      <c r="M774" s="29"/>
      <c r="O774" s="29"/>
      <c r="Q774" s="29"/>
      <c r="S774" s="29"/>
      <c r="U774" s="29"/>
      <c r="W774" s="29"/>
    </row>
    <row r="775" spans="3:23" s="35" customFormat="1">
      <c r="C775" s="29"/>
      <c r="E775" s="29"/>
      <c r="G775" s="29"/>
      <c r="I775" s="29"/>
      <c r="K775" s="29"/>
      <c r="M775" s="29"/>
      <c r="O775" s="29"/>
      <c r="Q775" s="29"/>
      <c r="S775" s="29"/>
      <c r="U775" s="29"/>
      <c r="W775" s="29"/>
    </row>
    <row r="776" spans="3:23" s="35" customFormat="1">
      <c r="C776" s="29"/>
      <c r="E776" s="29"/>
      <c r="G776" s="29"/>
      <c r="I776" s="29"/>
      <c r="K776" s="29"/>
      <c r="M776" s="29"/>
      <c r="O776" s="29"/>
      <c r="Q776" s="29"/>
      <c r="S776" s="29"/>
      <c r="U776" s="29"/>
      <c r="W776" s="29"/>
    </row>
    <row r="777" spans="3:23" s="35" customFormat="1">
      <c r="C777" s="29"/>
      <c r="E777" s="29"/>
      <c r="G777" s="29"/>
      <c r="I777" s="29"/>
      <c r="K777" s="29"/>
      <c r="M777" s="29"/>
      <c r="O777" s="29"/>
      <c r="Q777" s="29"/>
      <c r="S777" s="29"/>
      <c r="U777" s="29"/>
      <c r="W777" s="29"/>
    </row>
    <row r="778" spans="3:23" s="35" customFormat="1">
      <c r="C778" s="29"/>
      <c r="E778" s="29"/>
      <c r="G778" s="29"/>
      <c r="I778" s="29"/>
      <c r="K778" s="29"/>
      <c r="M778" s="29"/>
      <c r="O778" s="29"/>
      <c r="Q778" s="29"/>
      <c r="S778" s="29"/>
      <c r="U778" s="29"/>
      <c r="W778" s="29"/>
    </row>
    <row r="779" spans="3:23" s="35" customFormat="1">
      <c r="C779" s="29"/>
      <c r="E779" s="29"/>
      <c r="G779" s="29"/>
      <c r="I779" s="29"/>
      <c r="K779" s="29"/>
      <c r="M779" s="29"/>
      <c r="O779" s="29"/>
      <c r="Q779" s="29"/>
      <c r="S779" s="29"/>
      <c r="U779" s="29"/>
      <c r="W779" s="29"/>
    </row>
    <row r="780" spans="3:23" s="35" customFormat="1">
      <c r="C780" s="29"/>
      <c r="E780" s="29"/>
      <c r="G780" s="29"/>
      <c r="I780" s="29"/>
      <c r="K780" s="29"/>
      <c r="M780" s="29"/>
      <c r="O780" s="29"/>
      <c r="Q780" s="29"/>
      <c r="S780" s="29"/>
      <c r="U780" s="29"/>
      <c r="W780" s="29"/>
    </row>
    <row r="781" spans="3:23" s="35" customFormat="1">
      <c r="C781" s="29"/>
      <c r="E781" s="29"/>
      <c r="G781" s="29"/>
      <c r="I781" s="29"/>
      <c r="K781" s="29"/>
      <c r="M781" s="29"/>
      <c r="O781" s="29"/>
      <c r="Q781" s="29"/>
      <c r="S781" s="29"/>
      <c r="U781" s="29"/>
      <c r="W781" s="29"/>
    </row>
    <row r="782" spans="3:23" s="35" customFormat="1">
      <c r="C782" s="29"/>
      <c r="E782" s="29"/>
      <c r="G782" s="29"/>
      <c r="I782" s="29"/>
      <c r="K782" s="29"/>
      <c r="M782" s="29"/>
      <c r="O782" s="29"/>
      <c r="Q782" s="29"/>
      <c r="S782" s="29"/>
      <c r="U782" s="29"/>
      <c r="W782" s="29"/>
    </row>
    <row r="783" spans="3:23" s="35" customFormat="1">
      <c r="C783" s="29"/>
      <c r="E783" s="29"/>
      <c r="G783" s="29"/>
      <c r="I783" s="29"/>
      <c r="K783" s="29"/>
      <c r="M783" s="29"/>
      <c r="O783" s="29"/>
      <c r="Q783" s="29"/>
      <c r="S783" s="29"/>
      <c r="U783" s="29"/>
      <c r="W783" s="29"/>
    </row>
    <row r="784" spans="3:23" s="35" customFormat="1">
      <c r="C784" s="29"/>
      <c r="E784" s="29"/>
      <c r="G784" s="29"/>
      <c r="I784" s="29"/>
      <c r="K784" s="29"/>
      <c r="M784" s="29"/>
      <c r="O784" s="29"/>
      <c r="Q784" s="29"/>
      <c r="S784" s="29"/>
      <c r="U784" s="29"/>
      <c r="W784" s="29"/>
    </row>
    <row r="785" spans="3:23" s="35" customFormat="1">
      <c r="C785" s="29"/>
      <c r="E785" s="29"/>
      <c r="G785" s="29"/>
      <c r="I785" s="29"/>
      <c r="K785" s="29"/>
      <c r="M785" s="29"/>
      <c r="O785" s="29"/>
      <c r="Q785" s="29"/>
      <c r="S785" s="29"/>
      <c r="U785" s="29"/>
      <c r="W785" s="29"/>
    </row>
    <row r="786" spans="3:23" s="35" customFormat="1">
      <c r="C786" s="29"/>
      <c r="E786" s="29"/>
      <c r="G786" s="29"/>
      <c r="I786" s="29"/>
      <c r="K786" s="29"/>
      <c r="M786" s="29"/>
      <c r="O786" s="29"/>
      <c r="Q786" s="29"/>
      <c r="S786" s="29"/>
      <c r="U786" s="29"/>
      <c r="W786" s="29"/>
    </row>
    <row r="787" spans="3:23" s="35" customFormat="1">
      <c r="C787" s="29"/>
      <c r="E787" s="29"/>
      <c r="G787" s="29"/>
      <c r="I787" s="29"/>
      <c r="K787" s="29"/>
      <c r="M787" s="29"/>
      <c r="O787" s="29"/>
      <c r="Q787" s="29"/>
      <c r="S787" s="29"/>
      <c r="U787" s="29"/>
      <c r="W787" s="29"/>
    </row>
    <row r="788" spans="3:23" s="35" customFormat="1">
      <c r="C788" s="29"/>
      <c r="E788" s="29"/>
      <c r="G788" s="29"/>
      <c r="I788" s="29"/>
      <c r="K788" s="29"/>
      <c r="M788" s="29"/>
      <c r="O788" s="29"/>
      <c r="Q788" s="29"/>
      <c r="S788" s="29"/>
      <c r="U788" s="29"/>
      <c r="W788" s="29"/>
    </row>
    <row r="789" spans="3:23" s="35" customFormat="1">
      <c r="C789" s="29"/>
      <c r="E789" s="29"/>
      <c r="G789" s="29"/>
      <c r="I789" s="29"/>
      <c r="K789" s="29"/>
      <c r="M789" s="29"/>
      <c r="O789" s="29"/>
      <c r="Q789" s="29"/>
      <c r="S789" s="29"/>
      <c r="U789" s="29"/>
      <c r="W789" s="29"/>
    </row>
    <row r="790" spans="3:23" s="35" customFormat="1">
      <c r="C790" s="29"/>
      <c r="E790" s="29"/>
      <c r="G790" s="29"/>
      <c r="I790" s="29"/>
      <c r="K790" s="29"/>
      <c r="M790" s="29"/>
      <c r="O790" s="29"/>
      <c r="Q790" s="29"/>
      <c r="S790" s="29"/>
      <c r="U790" s="29"/>
      <c r="W790" s="29"/>
    </row>
    <row r="791" spans="3:23" s="35" customFormat="1">
      <c r="C791" s="29"/>
      <c r="E791" s="29"/>
      <c r="G791" s="29"/>
      <c r="I791" s="29"/>
      <c r="K791" s="29"/>
      <c r="M791" s="29"/>
      <c r="O791" s="29"/>
      <c r="Q791" s="29"/>
      <c r="S791" s="29"/>
      <c r="U791" s="29"/>
      <c r="W791" s="29"/>
    </row>
    <row r="792" spans="3:23" s="35" customFormat="1">
      <c r="C792" s="29"/>
      <c r="E792" s="29"/>
      <c r="G792" s="29"/>
      <c r="I792" s="29"/>
      <c r="K792" s="29"/>
      <c r="M792" s="29"/>
      <c r="O792" s="29"/>
      <c r="Q792" s="29"/>
      <c r="S792" s="29"/>
      <c r="U792" s="29"/>
      <c r="W792" s="29"/>
    </row>
    <row r="793" spans="3:23" s="35" customFormat="1">
      <c r="C793" s="29"/>
      <c r="E793" s="29"/>
      <c r="G793" s="29"/>
      <c r="I793" s="29"/>
      <c r="K793" s="29"/>
      <c r="M793" s="29"/>
      <c r="O793" s="29"/>
      <c r="Q793" s="29"/>
      <c r="S793" s="29"/>
      <c r="U793" s="29"/>
      <c r="W793" s="29"/>
    </row>
    <row r="794" spans="3:23" s="35" customFormat="1">
      <c r="C794" s="29"/>
      <c r="E794" s="29"/>
      <c r="G794" s="29"/>
      <c r="I794" s="29"/>
      <c r="K794" s="29"/>
      <c r="M794" s="29"/>
      <c r="O794" s="29"/>
      <c r="Q794" s="29"/>
      <c r="S794" s="29"/>
      <c r="U794" s="29"/>
      <c r="W794" s="29"/>
    </row>
    <row r="795" spans="3:23" s="35" customFormat="1">
      <c r="C795" s="29"/>
      <c r="E795" s="29"/>
      <c r="G795" s="29"/>
      <c r="I795" s="29"/>
      <c r="K795" s="29"/>
      <c r="M795" s="29"/>
      <c r="O795" s="29"/>
      <c r="Q795" s="29"/>
      <c r="S795" s="29"/>
      <c r="U795" s="29"/>
      <c r="W795" s="29"/>
    </row>
    <row r="796" spans="3:23" s="35" customFormat="1">
      <c r="C796" s="29"/>
      <c r="E796" s="29"/>
      <c r="G796" s="29"/>
      <c r="I796" s="29"/>
      <c r="K796" s="29"/>
      <c r="M796" s="29"/>
      <c r="O796" s="29"/>
      <c r="Q796" s="29"/>
      <c r="S796" s="29"/>
      <c r="U796" s="29"/>
      <c r="W796" s="29"/>
    </row>
    <row r="797" spans="3:23" s="35" customFormat="1">
      <c r="C797" s="29"/>
      <c r="E797" s="29"/>
      <c r="G797" s="29"/>
      <c r="I797" s="29"/>
      <c r="K797" s="29"/>
      <c r="M797" s="29"/>
      <c r="O797" s="29"/>
      <c r="Q797" s="29"/>
      <c r="S797" s="29"/>
      <c r="U797" s="29"/>
      <c r="W797" s="29"/>
    </row>
    <row r="798" spans="3:23" s="35" customFormat="1">
      <c r="C798" s="29"/>
      <c r="E798" s="29"/>
      <c r="G798" s="29"/>
      <c r="I798" s="29"/>
      <c r="K798" s="29"/>
      <c r="M798" s="29"/>
      <c r="O798" s="29"/>
      <c r="Q798" s="29"/>
      <c r="S798" s="29"/>
      <c r="U798" s="29"/>
      <c r="W798" s="29"/>
    </row>
    <row r="799" spans="3:23" s="35" customFormat="1">
      <c r="C799" s="29"/>
      <c r="E799" s="29"/>
      <c r="G799" s="29"/>
      <c r="I799" s="29"/>
      <c r="K799" s="29"/>
      <c r="M799" s="29"/>
      <c r="O799" s="29"/>
      <c r="Q799" s="29"/>
      <c r="S799" s="29"/>
      <c r="U799" s="29"/>
      <c r="W799" s="29"/>
    </row>
    <row r="800" spans="3:23" s="35" customFormat="1">
      <c r="C800" s="29"/>
      <c r="E800" s="29"/>
      <c r="G800" s="29"/>
      <c r="I800" s="29"/>
      <c r="K800" s="29"/>
      <c r="M800" s="29"/>
      <c r="O800" s="29"/>
      <c r="Q800" s="29"/>
      <c r="S800" s="29"/>
      <c r="U800" s="29"/>
      <c r="W800" s="29"/>
    </row>
    <row r="801" spans="3:23" s="35" customFormat="1">
      <c r="C801" s="29"/>
      <c r="E801" s="29"/>
      <c r="G801" s="29"/>
      <c r="I801" s="29"/>
      <c r="K801" s="29"/>
      <c r="M801" s="29"/>
      <c r="O801" s="29"/>
      <c r="Q801" s="29"/>
      <c r="S801" s="29"/>
      <c r="U801" s="29"/>
      <c r="W801" s="29"/>
    </row>
    <row r="802" spans="3:23" s="35" customFormat="1">
      <c r="C802" s="29"/>
      <c r="E802" s="29"/>
      <c r="G802" s="29"/>
      <c r="I802" s="29"/>
      <c r="K802" s="29"/>
      <c r="M802" s="29"/>
      <c r="O802" s="29"/>
      <c r="Q802" s="29"/>
      <c r="S802" s="29"/>
      <c r="U802" s="29"/>
      <c r="W802" s="29"/>
    </row>
    <row r="803" spans="3:23" s="35" customFormat="1">
      <c r="C803" s="29"/>
      <c r="E803" s="29"/>
      <c r="G803" s="29"/>
      <c r="I803" s="29"/>
      <c r="K803" s="29"/>
      <c r="M803" s="29"/>
      <c r="O803" s="29"/>
      <c r="Q803" s="29"/>
      <c r="S803" s="29"/>
      <c r="U803" s="29"/>
      <c r="W803" s="29"/>
    </row>
    <row r="804" spans="3:23" s="35" customFormat="1">
      <c r="C804" s="29"/>
      <c r="E804" s="29"/>
      <c r="G804" s="29"/>
      <c r="I804" s="29"/>
      <c r="K804" s="29"/>
      <c r="M804" s="29"/>
      <c r="O804" s="29"/>
      <c r="Q804" s="29"/>
      <c r="S804" s="29"/>
      <c r="U804" s="29"/>
      <c r="W804" s="29"/>
    </row>
    <row r="805" spans="3:23" s="35" customFormat="1">
      <c r="C805" s="29"/>
      <c r="E805" s="29"/>
      <c r="G805" s="29"/>
      <c r="I805" s="29"/>
      <c r="K805" s="29"/>
      <c r="M805" s="29"/>
      <c r="O805" s="29"/>
      <c r="Q805" s="29"/>
      <c r="S805" s="29"/>
      <c r="U805" s="29"/>
      <c r="W805" s="29"/>
    </row>
    <row r="806" spans="3:23" s="35" customFormat="1">
      <c r="C806" s="29"/>
      <c r="E806" s="29"/>
      <c r="G806" s="29"/>
      <c r="I806" s="29"/>
      <c r="K806" s="29"/>
      <c r="M806" s="29"/>
      <c r="O806" s="29"/>
      <c r="Q806" s="29"/>
      <c r="S806" s="29"/>
      <c r="U806" s="29"/>
      <c r="W806" s="29"/>
    </row>
    <row r="807" spans="3:23" s="35" customFormat="1">
      <c r="C807" s="29"/>
      <c r="E807" s="29"/>
      <c r="G807" s="29"/>
      <c r="I807" s="29"/>
      <c r="K807" s="29"/>
      <c r="M807" s="29"/>
      <c r="O807" s="29"/>
      <c r="Q807" s="29"/>
      <c r="S807" s="29"/>
      <c r="U807" s="29"/>
      <c r="W807" s="29"/>
    </row>
    <row r="808" spans="3:23" s="35" customFormat="1">
      <c r="C808" s="29"/>
      <c r="E808" s="29"/>
      <c r="G808" s="29"/>
      <c r="I808" s="29"/>
      <c r="K808" s="29"/>
      <c r="M808" s="29"/>
      <c r="O808" s="29"/>
      <c r="Q808" s="29"/>
      <c r="S808" s="29"/>
      <c r="U808" s="29"/>
      <c r="W808" s="29"/>
    </row>
    <row r="809" spans="3:23" s="35" customFormat="1">
      <c r="C809" s="29"/>
      <c r="E809" s="29"/>
      <c r="G809" s="29"/>
      <c r="I809" s="29"/>
      <c r="K809" s="29"/>
      <c r="M809" s="29"/>
      <c r="O809" s="29"/>
      <c r="Q809" s="29"/>
      <c r="S809" s="29"/>
      <c r="U809" s="29"/>
      <c r="W809" s="29"/>
    </row>
    <row r="810" spans="3:23" s="35" customFormat="1">
      <c r="C810" s="29"/>
      <c r="E810" s="29"/>
      <c r="G810" s="29"/>
      <c r="I810" s="29"/>
      <c r="K810" s="29"/>
      <c r="M810" s="29"/>
      <c r="O810" s="29"/>
      <c r="Q810" s="29"/>
      <c r="S810" s="29"/>
      <c r="U810" s="29"/>
      <c r="W810" s="29"/>
    </row>
    <row r="811" spans="3:23" s="35" customFormat="1">
      <c r="C811" s="29"/>
      <c r="E811" s="29"/>
      <c r="G811" s="29"/>
      <c r="I811" s="29"/>
      <c r="K811" s="29"/>
      <c r="M811" s="29"/>
      <c r="O811" s="29"/>
      <c r="Q811" s="29"/>
      <c r="S811" s="29"/>
      <c r="U811" s="29"/>
      <c r="W811" s="29"/>
    </row>
    <row r="812" spans="3:23" s="35" customFormat="1">
      <c r="C812" s="29"/>
      <c r="E812" s="29"/>
      <c r="G812" s="29"/>
      <c r="I812" s="29"/>
      <c r="K812" s="29"/>
      <c r="M812" s="29"/>
      <c r="O812" s="29"/>
      <c r="Q812" s="29"/>
      <c r="S812" s="29"/>
      <c r="U812" s="29"/>
      <c r="W812" s="29"/>
    </row>
    <row r="813" spans="3:23" s="35" customFormat="1">
      <c r="C813" s="29"/>
      <c r="E813" s="29"/>
      <c r="G813" s="29"/>
      <c r="I813" s="29"/>
      <c r="K813" s="29"/>
      <c r="M813" s="29"/>
      <c r="O813" s="29"/>
      <c r="Q813" s="29"/>
      <c r="S813" s="29"/>
      <c r="U813" s="29"/>
      <c r="W813" s="29"/>
    </row>
    <row r="814" spans="3:23" s="35" customFormat="1">
      <c r="C814" s="29"/>
      <c r="E814" s="29"/>
      <c r="G814" s="29"/>
      <c r="I814" s="29"/>
      <c r="K814" s="29"/>
      <c r="M814" s="29"/>
      <c r="O814" s="29"/>
      <c r="Q814" s="29"/>
      <c r="S814" s="29"/>
      <c r="U814" s="29"/>
      <c r="W814" s="29"/>
    </row>
    <row r="815" spans="3:23" s="35" customFormat="1">
      <c r="C815" s="29"/>
      <c r="E815" s="29"/>
      <c r="G815" s="29"/>
      <c r="I815" s="29"/>
      <c r="K815" s="29"/>
      <c r="M815" s="29"/>
      <c r="O815" s="29"/>
      <c r="Q815" s="29"/>
      <c r="S815" s="29"/>
      <c r="U815" s="29"/>
      <c r="W815" s="29"/>
    </row>
    <row r="816" spans="3:23" s="35" customFormat="1">
      <c r="C816" s="29"/>
      <c r="E816" s="29"/>
      <c r="G816" s="29"/>
      <c r="I816" s="29"/>
      <c r="K816" s="29"/>
      <c r="M816" s="29"/>
      <c r="O816" s="29"/>
      <c r="Q816" s="29"/>
      <c r="S816" s="29"/>
      <c r="U816" s="29"/>
      <c r="W816" s="29"/>
    </row>
    <row r="817" spans="3:23" s="35" customFormat="1">
      <c r="C817" s="29"/>
      <c r="E817" s="29"/>
      <c r="G817" s="29"/>
      <c r="I817" s="29"/>
      <c r="K817" s="29"/>
      <c r="M817" s="29"/>
      <c r="O817" s="29"/>
      <c r="Q817" s="29"/>
      <c r="S817" s="29"/>
      <c r="U817" s="29"/>
      <c r="W817" s="29"/>
    </row>
    <row r="818" spans="3:23" s="35" customFormat="1">
      <c r="C818" s="29"/>
      <c r="E818" s="29"/>
      <c r="G818" s="29"/>
      <c r="I818" s="29"/>
      <c r="K818" s="29"/>
      <c r="M818" s="29"/>
      <c r="O818" s="29"/>
      <c r="Q818" s="29"/>
      <c r="S818" s="29"/>
      <c r="U818" s="29"/>
      <c r="W818" s="29"/>
    </row>
    <row r="819" spans="3:23" s="35" customFormat="1">
      <c r="C819" s="29"/>
      <c r="E819" s="29"/>
      <c r="G819" s="29"/>
      <c r="I819" s="29"/>
      <c r="K819" s="29"/>
      <c r="M819" s="29"/>
      <c r="O819" s="29"/>
      <c r="Q819" s="29"/>
      <c r="S819" s="29"/>
      <c r="U819" s="29"/>
      <c r="W819" s="29"/>
    </row>
    <row r="820" spans="3:23" s="35" customFormat="1">
      <c r="C820" s="29"/>
      <c r="E820" s="29"/>
      <c r="G820" s="29"/>
      <c r="I820" s="29"/>
      <c r="K820" s="29"/>
      <c r="M820" s="29"/>
      <c r="O820" s="29"/>
      <c r="Q820" s="29"/>
      <c r="S820" s="29"/>
      <c r="U820" s="29"/>
      <c r="W820" s="29"/>
    </row>
    <row r="821" spans="3:23" s="35" customFormat="1">
      <c r="C821" s="29"/>
      <c r="E821" s="29"/>
      <c r="G821" s="29"/>
      <c r="I821" s="29"/>
      <c r="K821" s="29"/>
      <c r="M821" s="29"/>
      <c r="O821" s="29"/>
      <c r="Q821" s="29"/>
      <c r="S821" s="29"/>
      <c r="U821" s="29"/>
      <c r="W821" s="29"/>
    </row>
    <row r="822" spans="3:23" s="35" customFormat="1">
      <c r="C822" s="29"/>
      <c r="E822" s="29"/>
      <c r="G822" s="29"/>
      <c r="I822" s="29"/>
      <c r="K822" s="29"/>
      <c r="M822" s="29"/>
      <c r="O822" s="29"/>
      <c r="Q822" s="29"/>
      <c r="S822" s="29"/>
      <c r="U822" s="29"/>
      <c r="W822" s="29"/>
    </row>
    <row r="823" spans="3:23" s="35" customFormat="1">
      <c r="C823" s="29"/>
      <c r="E823" s="29"/>
      <c r="G823" s="29"/>
      <c r="I823" s="29"/>
      <c r="K823" s="29"/>
      <c r="M823" s="29"/>
      <c r="O823" s="29"/>
      <c r="Q823" s="29"/>
      <c r="S823" s="29"/>
      <c r="U823" s="29"/>
      <c r="W823" s="29"/>
    </row>
    <row r="824" spans="3:23" s="35" customFormat="1">
      <c r="C824" s="29"/>
      <c r="E824" s="29"/>
      <c r="G824" s="29"/>
      <c r="I824" s="29"/>
      <c r="K824" s="29"/>
      <c r="M824" s="29"/>
      <c r="O824" s="29"/>
      <c r="Q824" s="29"/>
      <c r="S824" s="29"/>
      <c r="U824" s="29"/>
      <c r="W824" s="29"/>
    </row>
    <row r="825" spans="3:23" s="35" customFormat="1">
      <c r="C825" s="29"/>
      <c r="E825" s="29"/>
      <c r="G825" s="29"/>
      <c r="I825" s="29"/>
      <c r="K825" s="29"/>
      <c r="M825" s="29"/>
      <c r="O825" s="29"/>
      <c r="Q825" s="29"/>
      <c r="S825" s="29"/>
      <c r="U825" s="29"/>
      <c r="W825" s="29"/>
    </row>
    <row r="826" spans="3:23" s="35" customFormat="1">
      <c r="C826" s="29"/>
      <c r="E826" s="29"/>
      <c r="G826" s="29"/>
      <c r="I826" s="29"/>
      <c r="K826" s="29"/>
      <c r="M826" s="29"/>
      <c r="O826" s="29"/>
      <c r="Q826" s="29"/>
      <c r="S826" s="29"/>
      <c r="U826" s="29"/>
      <c r="W826" s="29"/>
    </row>
    <row r="827" spans="3:23" s="35" customFormat="1">
      <c r="C827" s="29"/>
      <c r="E827" s="29"/>
      <c r="G827" s="29"/>
      <c r="I827" s="29"/>
      <c r="K827" s="29"/>
      <c r="M827" s="29"/>
      <c r="O827" s="29"/>
      <c r="Q827" s="29"/>
      <c r="S827" s="29"/>
      <c r="U827" s="29"/>
      <c r="W827" s="29"/>
    </row>
    <row r="828" spans="3:23" s="35" customFormat="1">
      <c r="C828" s="29"/>
      <c r="E828" s="29"/>
      <c r="G828" s="29"/>
      <c r="I828" s="29"/>
      <c r="K828" s="29"/>
      <c r="M828" s="29"/>
      <c r="O828" s="29"/>
      <c r="Q828" s="29"/>
      <c r="S828" s="29"/>
      <c r="U828" s="29"/>
      <c r="W828" s="29"/>
    </row>
    <row r="829" spans="3:23" s="35" customFormat="1">
      <c r="C829" s="29"/>
      <c r="E829" s="29"/>
      <c r="G829" s="29"/>
      <c r="I829" s="29"/>
      <c r="K829" s="29"/>
      <c r="M829" s="29"/>
      <c r="O829" s="29"/>
      <c r="Q829" s="29"/>
      <c r="S829" s="29"/>
      <c r="U829" s="29"/>
      <c r="W829" s="29"/>
    </row>
    <row r="830" spans="3:23" s="35" customFormat="1">
      <c r="C830" s="29"/>
      <c r="E830" s="29"/>
      <c r="G830" s="29"/>
      <c r="I830" s="29"/>
      <c r="K830" s="29"/>
      <c r="M830" s="29"/>
      <c r="O830" s="29"/>
      <c r="Q830" s="29"/>
      <c r="S830" s="29"/>
      <c r="U830" s="29"/>
      <c r="W830" s="29"/>
    </row>
    <row r="831" spans="3:23" s="35" customFormat="1">
      <c r="C831" s="29"/>
      <c r="E831" s="29"/>
      <c r="G831" s="29"/>
      <c r="I831" s="29"/>
      <c r="K831" s="29"/>
      <c r="M831" s="29"/>
      <c r="O831" s="29"/>
      <c r="Q831" s="29"/>
      <c r="S831" s="29"/>
      <c r="U831" s="29"/>
      <c r="W831" s="29"/>
    </row>
    <row r="832" spans="3:23" s="35" customFormat="1">
      <c r="C832" s="29"/>
      <c r="E832" s="29"/>
      <c r="G832" s="29"/>
      <c r="I832" s="29"/>
      <c r="K832" s="29"/>
      <c r="M832" s="29"/>
      <c r="O832" s="29"/>
      <c r="Q832" s="29"/>
      <c r="S832" s="29"/>
      <c r="U832" s="29"/>
      <c r="W832" s="29"/>
    </row>
    <row r="833" spans="3:23" s="35" customFormat="1">
      <c r="C833" s="29"/>
      <c r="E833" s="29"/>
      <c r="G833" s="29"/>
      <c r="I833" s="29"/>
      <c r="K833" s="29"/>
      <c r="M833" s="29"/>
      <c r="O833" s="29"/>
      <c r="Q833" s="29"/>
      <c r="S833" s="29"/>
      <c r="U833" s="29"/>
      <c r="W833" s="29"/>
    </row>
    <row r="834" spans="3:23" s="35" customFormat="1">
      <c r="C834" s="29"/>
      <c r="E834" s="29"/>
      <c r="G834" s="29"/>
      <c r="I834" s="29"/>
      <c r="K834" s="29"/>
      <c r="M834" s="29"/>
      <c r="O834" s="29"/>
      <c r="Q834" s="29"/>
      <c r="S834" s="29"/>
      <c r="U834" s="29"/>
      <c r="W834" s="29"/>
    </row>
    <row r="835" spans="3:23" s="35" customFormat="1">
      <c r="C835" s="29"/>
      <c r="E835" s="29"/>
      <c r="G835" s="29"/>
      <c r="I835" s="29"/>
      <c r="K835" s="29"/>
      <c r="M835" s="29"/>
      <c r="O835" s="29"/>
      <c r="Q835" s="29"/>
      <c r="S835" s="29"/>
      <c r="U835" s="29"/>
      <c r="W835" s="29"/>
    </row>
    <row r="836" spans="3:23" s="35" customFormat="1">
      <c r="C836" s="29"/>
      <c r="E836" s="29"/>
      <c r="G836" s="29"/>
      <c r="I836" s="29"/>
      <c r="K836" s="29"/>
      <c r="M836" s="29"/>
      <c r="O836" s="29"/>
      <c r="Q836" s="29"/>
      <c r="S836" s="29"/>
      <c r="U836" s="29"/>
      <c r="W836" s="29"/>
    </row>
    <row r="837" spans="3:23" s="35" customFormat="1">
      <c r="C837" s="29"/>
      <c r="E837" s="29"/>
      <c r="G837" s="29"/>
      <c r="I837" s="29"/>
      <c r="K837" s="29"/>
      <c r="M837" s="29"/>
      <c r="O837" s="29"/>
      <c r="Q837" s="29"/>
      <c r="S837" s="29"/>
      <c r="U837" s="29"/>
      <c r="W837" s="29"/>
    </row>
    <row r="838" spans="3:23" s="35" customFormat="1">
      <c r="C838" s="29"/>
      <c r="E838" s="29"/>
      <c r="G838" s="29"/>
      <c r="I838" s="29"/>
      <c r="K838" s="29"/>
      <c r="M838" s="29"/>
      <c r="O838" s="29"/>
      <c r="Q838" s="29"/>
      <c r="S838" s="29"/>
      <c r="U838" s="29"/>
      <c r="W838" s="29"/>
    </row>
    <row r="839" spans="3:23" s="35" customFormat="1">
      <c r="C839" s="29"/>
      <c r="E839" s="29"/>
      <c r="G839" s="29"/>
      <c r="I839" s="29"/>
      <c r="K839" s="29"/>
      <c r="M839" s="29"/>
      <c r="O839" s="29"/>
      <c r="Q839" s="29"/>
      <c r="S839" s="29"/>
      <c r="U839" s="29"/>
      <c r="W839" s="29"/>
    </row>
    <row r="840" spans="3:23" s="35" customFormat="1">
      <c r="C840" s="29"/>
      <c r="E840" s="29"/>
      <c r="G840" s="29"/>
      <c r="I840" s="29"/>
      <c r="K840" s="29"/>
      <c r="M840" s="29"/>
      <c r="O840" s="29"/>
      <c r="Q840" s="29"/>
      <c r="S840" s="29"/>
      <c r="U840" s="29"/>
      <c r="W840" s="29"/>
    </row>
    <row r="841" spans="3:23" s="35" customFormat="1">
      <c r="C841" s="29"/>
      <c r="E841" s="29"/>
      <c r="G841" s="29"/>
      <c r="I841" s="29"/>
      <c r="K841" s="29"/>
      <c r="M841" s="29"/>
      <c r="O841" s="29"/>
      <c r="Q841" s="29"/>
      <c r="S841" s="29"/>
      <c r="U841" s="29"/>
      <c r="W841" s="29"/>
    </row>
    <row r="842" spans="3:23" s="35" customFormat="1">
      <c r="C842" s="29"/>
      <c r="E842" s="29"/>
      <c r="G842" s="29"/>
      <c r="I842" s="29"/>
      <c r="K842" s="29"/>
      <c r="M842" s="29"/>
      <c r="O842" s="29"/>
      <c r="Q842" s="29"/>
      <c r="S842" s="29"/>
      <c r="U842" s="29"/>
      <c r="W842" s="29"/>
    </row>
    <row r="843" spans="3:23" s="35" customFormat="1">
      <c r="C843" s="29"/>
      <c r="E843" s="29"/>
      <c r="G843" s="29"/>
      <c r="I843" s="29"/>
      <c r="K843" s="29"/>
      <c r="M843" s="29"/>
      <c r="O843" s="29"/>
      <c r="Q843" s="29"/>
      <c r="S843" s="29"/>
      <c r="U843" s="29"/>
      <c r="W843" s="29"/>
    </row>
    <row r="844" spans="3:23" s="35" customFormat="1">
      <c r="C844" s="29"/>
      <c r="E844" s="29"/>
      <c r="G844" s="29"/>
      <c r="I844" s="29"/>
      <c r="K844" s="29"/>
      <c r="M844" s="29"/>
      <c r="O844" s="29"/>
      <c r="Q844" s="29"/>
      <c r="S844" s="29"/>
      <c r="U844" s="29"/>
      <c r="W844" s="29"/>
    </row>
    <row r="845" spans="3:23" s="35" customFormat="1">
      <c r="C845" s="29"/>
      <c r="E845" s="29"/>
      <c r="G845" s="29"/>
      <c r="I845" s="29"/>
      <c r="K845" s="29"/>
      <c r="M845" s="29"/>
      <c r="O845" s="29"/>
      <c r="Q845" s="29"/>
      <c r="S845" s="29"/>
      <c r="U845" s="29"/>
      <c r="W845" s="29"/>
    </row>
    <row r="846" spans="3:23" s="35" customFormat="1">
      <c r="C846" s="29"/>
      <c r="E846" s="29"/>
      <c r="G846" s="29"/>
      <c r="I846" s="29"/>
      <c r="K846" s="29"/>
      <c r="M846" s="29"/>
      <c r="O846" s="29"/>
      <c r="Q846" s="29"/>
      <c r="S846" s="29"/>
      <c r="U846" s="29"/>
      <c r="W846" s="29"/>
    </row>
    <row r="847" spans="3:23" s="35" customFormat="1">
      <c r="C847" s="29"/>
      <c r="E847" s="29"/>
      <c r="G847" s="29"/>
      <c r="I847" s="29"/>
      <c r="K847" s="29"/>
      <c r="M847" s="29"/>
      <c r="O847" s="29"/>
      <c r="Q847" s="29"/>
      <c r="S847" s="29"/>
      <c r="U847" s="29"/>
      <c r="W847" s="29"/>
    </row>
    <row r="848" spans="3:23" s="35" customFormat="1">
      <c r="C848" s="29"/>
      <c r="E848" s="29"/>
      <c r="G848" s="29"/>
      <c r="I848" s="29"/>
      <c r="K848" s="29"/>
      <c r="M848" s="29"/>
      <c r="O848" s="29"/>
      <c r="Q848" s="29"/>
      <c r="S848" s="29"/>
      <c r="U848" s="29"/>
      <c r="W848" s="29"/>
    </row>
    <row r="849" spans="3:23" s="35" customFormat="1">
      <c r="C849" s="29"/>
      <c r="E849" s="29"/>
      <c r="G849" s="29"/>
      <c r="I849" s="29"/>
      <c r="K849" s="29"/>
      <c r="M849" s="29"/>
      <c r="O849" s="29"/>
      <c r="Q849" s="29"/>
      <c r="S849" s="29"/>
      <c r="U849" s="29"/>
      <c r="W849" s="29"/>
    </row>
    <row r="850" spans="3:23" s="35" customFormat="1">
      <c r="C850" s="29"/>
      <c r="E850" s="29"/>
      <c r="G850" s="29"/>
      <c r="I850" s="29"/>
      <c r="K850" s="29"/>
      <c r="M850" s="29"/>
      <c r="O850" s="29"/>
      <c r="Q850" s="29"/>
      <c r="S850" s="29"/>
      <c r="U850" s="29"/>
      <c r="W850" s="29"/>
    </row>
    <row r="851" spans="3:23" s="35" customFormat="1">
      <c r="C851" s="29"/>
      <c r="E851" s="29"/>
      <c r="G851" s="29"/>
      <c r="I851" s="29"/>
      <c r="K851" s="29"/>
      <c r="M851" s="29"/>
      <c r="O851" s="29"/>
      <c r="Q851" s="29"/>
      <c r="S851" s="29"/>
      <c r="U851" s="29"/>
      <c r="W851" s="29"/>
    </row>
    <row r="852" spans="3:23" s="35" customFormat="1">
      <c r="C852" s="29"/>
      <c r="E852" s="29"/>
      <c r="G852" s="29"/>
      <c r="I852" s="29"/>
      <c r="K852" s="29"/>
      <c r="M852" s="29"/>
      <c r="O852" s="29"/>
      <c r="Q852" s="29"/>
      <c r="S852" s="29"/>
      <c r="U852" s="29"/>
      <c r="W852" s="29"/>
    </row>
    <row r="853" spans="3:23" s="35" customFormat="1">
      <c r="C853" s="29"/>
      <c r="E853" s="29"/>
      <c r="G853" s="29"/>
      <c r="I853" s="29"/>
      <c r="K853" s="29"/>
      <c r="M853" s="29"/>
      <c r="O853" s="29"/>
      <c r="Q853" s="29"/>
      <c r="S853" s="29"/>
      <c r="U853" s="29"/>
      <c r="W853" s="29"/>
    </row>
    <row r="854" spans="3:23" s="35" customFormat="1">
      <c r="C854" s="29"/>
      <c r="E854" s="29"/>
      <c r="G854" s="29"/>
      <c r="I854" s="29"/>
      <c r="K854" s="29"/>
      <c r="M854" s="29"/>
      <c r="O854" s="29"/>
      <c r="Q854" s="29"/>
      <c r="S854" s="29"/>
      <c r="U854" s="29"/>
      <c r="W854" s="29"/>
    </row>
    <row r="855" spans="3:23" s="35" customFormat="1">
      <c r="C855" s="29"/>
      <c r="E855" s="29"/>
      <c r="G855" s="29"/>
      <c r="I855" s="29"/>
      <c r="K855" s="29"/>
      <c r="M855" s="29"/>
      <c r="O855" s="29"/>
      <c r="Q855" s="29"/>
      <c r="S855" s="29"/>
      <c r="U855" s="29"/>
      <c r="W855" s="29"/>
    </row>
    <row r="856" spans="3:23" s="35" customFormat="1">
      <c r="C856" s="29"/>
      <c r="E856" s="29"/>
      <c r="G856" s="29"/>
      <c r="I856" s="29"/>
      <c r="K856" s="29"/>
      <c r="M856" s="29"/>
      <c r="O856" s="29"/>
      <c r="Q856" s="29"/>
      <c r="S856" s="29"/>
      <c r="U856" s="29"/>
      <c r="W856" s="29"/>
    </row>
    <row r="857" spans="3:23" s="35" customFormat="1">
      <c r="C857" s="29"/>
      <c r="E857" s="29"/>
      <c r="G857" s="29"/>
      <c r="I857" s="29"/>
      <c r="K857" s="29"/>
      <c r="M857" s="29"/>
      <c r="O857" s="29"/>
      <c r="Q857" s="29"/>
      <c r="S857" s="29"/>
      <c r="U857" s="29"/>
      <c r="W857" s="29"/>
    </row>
    <row r="858" spans="3:23" s="35" customFormat="1">
      <c r="C858" s="29"/>
      <c r="E858" s="29"/>
      <c r="G858" s="29"/>
      <c r="I858" s="29"/>
      <c r="K858" s="29"/>
      <c r="M858" s="29"/>
      <c r="O858" s="29"/>
      <c r="Q858" s="29"/>
      <c r="S858" s="29"/>
      <c r="U858" s="29"/>
      <c r="W858" s="29"/>
    </row>
    <row r="859" spans="3:23" s="35" customFormat="1">
      <c r="C859" s="29"/>
      <c r="E859" s="29"/>
      <c r="G859" s="29"/>
      <c r="I859" s="29"/>
      <c r="K859" s="29"/>
      <c r="M859" s="29"/>
      <c r="O859" s="29"/>
      <c r="Q859" s="29"/>
      <c r="S859" s="29"/>
      <c r="U859" s="29"/>
      <c r="W859" s="29"/>
    </row>
    <row r="860" spans="3:23" s="35" customFormat="1">
      <c r="C860" s="29"/>
      <c r="E860" s="29"/>
      <c r="G860" s="29"/>
      <c r="I860" s="29"/>
      <c r="K860" s="29"/>
      <c r="M860" s="29"/>
      <c r="O860" s="29"/>
      <c r="Q860" s="29"/>
      <c r="S860" s="29"/>
      <c r="U860" s="29"/>
      <c r="W860" s="29"/>
    </row>
    <row r="861" spans="3:23" s="35" customFormat="1">
      <c r="C861" s="29"/>
      <c r="E861" s="29"/>
      <c r="G861" s="29"/>
      <c r="I861" s="29"/>
      <c r="K861" s="29"/>
      <c r="M861" s="29"/>
      <c r="O861" s="29"/>
      <c r="Q861" s="29"/>
      <c r="S861" s="29"/>
      <c r="U861" s="29"/>
      <c r="W861" s="29"/>
    </row>
    <row r="862" spans="3:23" s="35" customFormat="1">
      <c r="C862" s="29"/>
      <c r="E862" s="29"/>
      <c r="G862" s="29"/>
      <c r="I862" s="29"/>
      <c r="K862" s="29"/>
      <c r="M862" s="29"/>
      <c r="O862" s="29"/>
      <c r="Q862" s="29"/>
      <c r="S862" s="29"/>
      <c r="U862" s="29"/>
      <c r="W862" s="29"/>
    </row>
    <row r="863" spans="3:23" s="35" customFormat="1">
      <c r="C863" s="29"/>
      <c r="E863" s="29"/>
      <c r="G863" s="29"/>
      <c r="I863" s="29"/>
      <c r="K863" s="29"/>
      <c r="M863" s="29"/>
      <c r="O863" s="29"/>
      <c r="Q863" s="29"/>
      <c r="S863" s="29"/>
      <c r="U863" s="29"/>
      <c r="W863" s="29"/>
    </row>
    <row r="864" spans="3:23" s="35" customFormat="1">
      <c r="C864" s="29"/>
      <c r="E864" s="29"/>
      <c r="G864" s="29"/>
      <c r="I864" s="29"/>
      <c r="K864" s="29"/>
      <c r="M864" s="29"/>
      <c r="O864" s="29"/>
      <c r="Q864" s="29"/>
      <c r="S864" s="29"/>
      <c r="U864" s="29"/>
      <c r="W864" s="29"/>
    </row>
    <row r="865" spans="3:23" s="35" customFormat="1">
      <c r="C865" s="29"/>
      <c r="E865" s="29"/>
      <c r="G865" s="29"/>
      <c r="I865" s="29"/>
      <c r="K865" s="29"/>
      <c r="M865" s="29"/>
      <c r="O865" s="29"/>
      <c r="Q865" s="29"/>
      <c r="S865" s="29"/>
      <c r="U865" s="29"/>
      <c r="W865" s="29"/>
    </row>
    <row r="866" spans="3:23" s="35" customFormat="1">
      <c r="C866" s="29"/>
      <c r="E866" s="29"/>
      <c r="G866" s="29"/>
      <c r="I866" s="29"/>
      <c r="K866" s="29"/>
      <c r="M866" s="29"/>
      <c r="O866" s="29"/>
      <c r="Q866" s="29"/>
      <c r="S866" s="29"/>
      <c r="U866" s="29"/>
      <c r="W866" s="29"/>
    </row>
    <row r="867" spans="3:23" s="35" customFormat="1">
      <c r="C867" s="29"/>
      <c r="E867" s="29"/>
      <c r="G867" s="29"/>
      <c r="I867" s="29"/>
      <c r="K867" s="29"/>
      <c r="M867" s="29"/>
      <c r="O867" s="29"/>
      <c r="Q867" s="29"/>
      <c r="S867" s="29"/>
      <c r="U867" s="29"/>
      <c r="W867" s="29"/>
    </row>
    <row r="868" spans="3:23" s="35" customFormat="1">
      <c r="C868" s="29"/>
      <c r="E868" s="29"/>
      <c r="G868" s="29"/>
      <c r="I868" s="29"/>
      <c r="K868" s="29"/>
      <c r="M868" s="29"/>
      <c r="O868" s="29"/>
      <c r="Q868" s="29"/>
      <c r="S868" s="29"/>
      <c r="U868" s="29"/>
      <c r="W868" s="29"/>
    </row>
    <row r="869" spans="3:23" s="35" customFormat="1">
      <c r="C869" s="29"/>
      <c r="E869" s="29"/>
      <c r="G869" s="29"/>
      <c r="I869" s="29"/>
      <c r="K869" s="29"/>
      <c r="M869" s="29"/>
      <c r="O869" s="29"/>
      <c r="Q869" s="29"/>
      <c r="S869" s="29"/>
      <c r="U869" s="29"/>
      <c r="W869" s="29"/>
    </row>
    <row r="870" spans="3:23" s="35" customFormat="1">
      <c r="C870" s="29"/>
      <c r="E870" s="29"/>
      <c r="G870" s="29"/>
      <c r="I870" s="29"/>
      <c r="K870" s="29"/>
      <c r="M870" s="29"/>
      <c r="O870" s="29"/>
      <c r="Q870" s="29"/>
      <c r="S870" s="29"/>
      <c r="U870" s="29"/>
      <c r="W870" s="29"/>
    </row>
    <row r="871" spans="3:23" s="35" customFormat="1">
      <c r="C871" s="29"/>
      <c r="E871" s="29"/>
      <c r="G871" s="29"/>
      <c r="I871" s="29"/>
      <c r="K871" s="29"/>
      <c r="M871" s="29"/>
      <c r="O871" s="29"/>
      <c r="Q871" s="29"/>
      <c r="S871" s="29"/>
      <c r="U871" s="29"/>
      <c r="W871" s="29"/>
    </row>
    <row r="872" spans="3:23" s="35" customFormat="1">
      <c r="C872" s="29"/>
      <c r="E872" s="29"/>
      <c r="G872" s="29"/>
      <c r="I872" s="29"/>
      <c r="K872" s="29"/>
      <c r="M872" s="29"/>
      <c r="O872" s="29"/>
      <c r="Q872" s="29"/>
      <c r="S872" s="29"/>
      <c r="U872" s="29"/>
      <c r="W872" s="29"/>
    </row>
    <row r="873" spans="3:23" s="35" customFormat="1">
      <c r="C873" s="29"/>
      <c r="E873" s="29"/>
      <c r="G873" s="29"/>
      <c r="I873" s="29"/>
      <c r="K873" s="29"/>
      <c r="M873" s="29"/>
      <c r="O873" s="29"/>
      <c r="Q873" s="29"/>
      <c r="S873" s="29"/>
      <c r="U873" s="29"/>
      <c r="W873" s="29"/>
    </row>
    <row r="874" spans="3:23" s="35" customFormat="1">
      <c r="C874" s="29"/>
      <c r="E874" s="29"/>
      <c r="G874" s="29"/>
      <c r="I874" s="29"/>
      <c r="K874" s="29"/>
      <c r="M874" s="29"/>
      <c r="O874" s="29"/>
      <c r="Q874" s="29"/>
      <c r="S874" s="29"/>
      <c r="U874" s="29"/>
      <c r="W874" s="29"/>
    </row>
    <row r="875" spans="3:23" s="35" customFormat="1">
      <c r="C875" s="29"/>
      <c r="E875" s="29"/>
      <c r="G875" s="29"/>
      <c r="I875" s="29"/>
      <c r="K875" s="29"/>
      <c r="M875" s="29"/>
      <c r="O875" s="29"/>
      <c r="Q875" s="29"/>
      <c r="S875" s="29"/>
      <c r="U875" s="29"/>
      <c r="W875" s="29"/>
    </row>
    <row r="876" spans="3:23" s="35" customFormat="1">
      <c r="C876" s="29"/>
      <c r="E876" s="29"/>
      <c r="G876" s="29"/>
      <c r="I876" s="29"/>
      <c r="K876" s="29"/>
      <c r="M876" s="29"/>
      <c r="O876" s="29"/>
      <c r="Q876" s="29"/>
      <c r="S876" s="29"/>
      <c r="U876" s="29"/>
      <c r="W876" s="29"/>
    </row>
    <row r="877" spans="3:23" s="35" customFormat="1">
      <c r="C877" s="29"/>
      <c r="E877" s="29"/>
      <c r="G877" s="29"/>
      <c r="I877" s="29"/>
      <c r="K877" s="29"/>
      <c r="M877" s="29"/>
      <c r="O877" s="29"/>
      <c r="Q877" s="29"/>
      <c r="S877" s="29"/>
      <c r="U877" s="29"/>
      <c r="W877" s="29"/>
    </row>
    <row r="878" spans="3:23" s="35" customFormat="1">
      <c r="C878" s="29"/>
      <c r="E878" s="29"/>
      <c r="G878" s="29"/>
      <c r="I878" s="29"/>
      <c r="K878" s="29"/>
      <c r="M878" s="29"/>
      <c r="O878" s="29"/>
      <c r="Q878" s="29"/>
      <c r="S878" s="29"/>
      <c r="U878" s="29"/>
      <c r="W878" s="29"/>
    </row>
    <row r="879" spans="3:23" s="35" customFormat="1">
      <c r="C879" s="29"/>
      <c r="E879" s="29"/>
      <c r="G879" s="29"/>
      <c r="I879" s="29"/>
      <c r="K879" s="29"/>
      <c r="M879" s="29"/>
      <c r="O879" s="29"/>
      <c r="Q879" s="29"/>
      <c r="S879" s="29"/>
      <c r="U879" s="29"/>
      <c r="W879" s="29"/>
    </row>
    <row r="880" spans="3:23" s="35" customFormat="1">
      <c r="C880" s="29"/>
      <c r="E880" s="29"/>
      <c r="G880" s="29"/>
      <c r="I880" s="29"/>
      <c r="K880" s="29"/>
      <c r="M880" s="29"/>
      <c r="O880" s="29"/>
      <c r="Q880" s="29"/>
      <c r="S880" s="29"/>
      <c r="U880" s="29"/>
      <c r="W880" s="29"/>
    </row>
    <row r="881" spans="3:23" s="35" customFormat="1">
      <c r="C881" s="29"/>
      <c r="E881" s="29"/>
      <c r="G881" s="29"/>
      <c r="I881" s="29"/>
      <c r="K881" s="29"/>
      <c r="M881" s="29"/>
      <c r="O881" s="29"/>
      <c r="Q881" s="29"/>
      <c r="S881" s="29"/>
      <c r="U881" s="29"/>
      <c r="W881" s="29"/>
    </row>
    <row r="882" spans="3:23" s="35" customFormat="1">
      <c r="C882" s="29"/>
      <c r="E882" s="29"/>
      <c r="G882" s="29"/>
      <c r="I882" s="29"/>
      <c r="K882" s="29"/>
      <c r="M882" s="29"/>
      <c r="O882" s="29"/>
      <c r="Q882" s="29"/>
      <c r="S882" s="29"/>
      <c r="U882" s="29"/>
      <c r="W882" s="29"/>
    </row>
    <row r="883" spans="3:23" s="35" customFormat="1">
      <c r="C883" s="29"/>
      <c r="E883" s="29"/>
      <c r="G883" s="29"/>
      <c r="I883" s="29"/>
      <c r="K883" s="29"/>
      <c r="M883" s="29"/>
      <c r="O883" s="29"/>
      <c r="Q883" s="29"/>
      <c r="S883" s="29"/>
      <c r="U883" s="29"/>
      <c r="W883" s="29"/>
    </row>
    <row r="884" spans="3:23" s="35" customFormat="1">
      <c r="C884" s="29"/>
      <c r="E884" s="29"/>
      <c r="G884" s="29"/>
      <c r="I884" s="29"/>
      <c r="K884" s="29"/>
      <c r="M884" s="29"/>
      <c r="O884" s="29"/>
      <c r="Q884" s="29"/>
      <c r="S884" s="29"/>
      <c r="U884" s="29"/>
      <c r="W884" s="29"/>
    </row>
    <row r="885" spans="3:23" s="35" customFormat="1">
      <c r="C885" s="29"/>
      <c r="E885" s="29"/>
      <c r="G885" s="29"/>
      <c r="I885" s="29"/>
      <c r="K885" s="29"/>
      <c r="M885" s="29"/>
      <c r="O885" s="29"/>
      <c r="Q885" s="29"/>
      <c r="S885" s="29"/>
      <c r="U885" s="29"/>
      <c r="W885" s="29"/>
    </row>
    <row r="886" spans="3:23" s="35" customFormat="1">
      <c r="C886" s="29"/>
      <c r="E886" s="29"/>
      <c r="G886" s="29"/>
      <c r="I886" s="29"/>
      <c r="K886" s="29"/>
      <c r="M886" s="29"/>
      <c r="O886" s="29"/>
      <c r="Q886" s="29"/>
      <c r="S886" s="29"/>
      <c r="U886" s="29"/>
      <c r="W886" s="29"/>
    </row>
    <row r="887" spans="3:23" s="35" customFormat="1">
      <c r="C887" s="29"/>
      <c r="E887" s="29"/>
      <c r="G887" s="29"/>
      <c r="I887" s="29"/>
      <c r="K887" s="29"/>
      <c r="M887" s="29"/>
      <c r="O887" s="29"/>
      <c r="Q887" s="29"/>
      <c r="S887" s="29"/>
      <c r="U887" s="29"/>
      <c r="W887" s="29"/>
    </row>
    <row r="888" spans="3:23" s="35" customFormat="1">
      <c r="C888" s="29"/>
      <c r="E888" s="29"/>
      <c r="G888" s="29"/>
      <c r="I888" s="29"/>
      <c r="K888" s="29"/>
      <c r="M888" s="29"/>
      <c r="O888" s="29"/>
      <c r="Q888" s="29"/>
      <c r="S888" s="29"/>
      <c r="U888" s="29"/>
      <c r="W888" s="29"/>
    </row>
    <row r="889" spans="3:23" s="35" customFormat="1">
      <c r="C889" s="29"/>
      <c r="E889" s="29"/>
      <c r="G889" s="29"/>
      <c r="I889" s="29"/>
      <c r="K889" s="29"/>
      <c r="M889" s="29"/>
      <c r="O889" s="29"/>
      <c r="Q889" s="29"/>
      <c r="S889" s="29"/>
      <c r="U889" s="29"/>
      <c r="W889" s="29"/>
    </row>
    <row r="890" spans="3:23" s="35" customFormat="1">
      <c r="C890" s="29"/>
      <c r="E890" s="29"/>
      <c r="G890" s="29"/>
      <c r="I890" s="29"/>
      <c r="K890" s="29"/>
      <c r="M890" s="29"/>
      <c r="O890" s="29"/>
      <c r="Q890" s="29"/>
      <c r="S890" s="29"/>
      <c r="U890" s="29"/>
      <c r="W890" s="29"/>
    </row>
    <row r="891" spans="3:23" s="35" customFormat="1">
      <c r="C891" s="29"/>
      <c r="E891" s="29"/>
      <c r="G891" s="29"/>
      <c r="I891" s="29"/>
      <c r="K891" s="29"/>
      <c r="M891" s="29"/>
      <c r="O891" s="29"/>
      <c r="Q891" s="29"/>
      <c r="S891" s="29"/>
      <c r="U891" s="29"/>
      <c r="W891" s="29"/>
    </row>
    <row r="892" spans="3:23" s="35" customFormat="1">
      <c r="C892" s="29"/>
      <c r="E892" s="29"/>
      <c r="G892" s="29"/>
      <c r="I892" s="29"/>
      <c r="K892" s="29"/>
      <c r="M892" s="29"/>
      <c r="O892" s="29"/>
      <c r="Q892" s="29"/>
      <c r="S892" s="29"/>
      <c r="U892" s="29"/>
      <c r="W892" s="29"/>
    </row>
    <row r="893" spans="3:23" s="35" customFormat="1">
      <c r="C893" s="29"/>
      <c r="E893" s="29"/>
      <c r="G893" s="29"/>
      <c r="I893" s="29"/>
      <c r="K893" s="29"/>
      <c r="M893" s="29"/>
      <c r="O893" s="29"/>
      <c r="Q893" s="29"/>
      <c r="S893" s="29"/>
      <c r="U893" s="29"/>
      <c r="W893" s="29"/>
    </row>
    <row r="894" spans="3:23" s="35" customFormat="1">
      <c r="C894" s="29"/>
      <c r="E894" s="29"/>
      <c r="G894" s="29"/>
      <c r="I894" s="29"/>
      <c r="K894" s="29"/>
      <c r="M894" s="29"/>
      <c r="O894" s="29"/>
      <c r="Q894" s="29"/>
      <c r="S894" s="29"/>
      <c r="U894" s="29"/>
      <c r="W894" s="29"/>
    </row>
    <row r="895" spans="3:23" s="35" customFormat="1">
      <c r="C895" s="29"/>
      <c r="E895" s="29"/>
      <c r="G895" s="29"/>
      <c r="I895" s="29"/>
      <c r="K895" s="29"/>
      <c r="M895" s="29"/>
      <c r="O895" s="29"/>
      <c r="Q895" s="29"/>
      <c r="S895" s="29"/>
      <c r="U895" s="29"/>
      <c r="W895" s="29"/>
    </row>
    <row r="896" spans="3:23" s="35" customFormat="1">
      <c r="C896" s="29"/>
      <c r="E896" s="29"/>
      <c r="G896" s="29"/>
      <c r="I896" s="29"/>
      <c r="K896" s="29"/>
      <c r="M896" s="29"/>
      <c r="O896" s="29"/>
      <c r="Q896" s="29"/>
      <c r="S896" s="29"/>
      <c r="U896" s="29"/>
      <c r="W896" s="29"/>
    </row>
    <row r="897" spans="3:23" s="35" customFormat="1">
      <c r="C897" s="29"/>
      <c r="E897" s="29"/>
      <c r="G897" s="29"/>
      <c r="I897" s="29"/>
      <c r="K897" s="29"/>
      <c r="M897" s="29"/>
      <c r="O897" s="29"/>
      <c r="Q897" s="29"/>
      <c r="S897" s="29"/>
      <c r="U897" s="29"/>
      <c r="W897" s="29"/>
    </row>
    <row r="898" spans="3:23" s="35" customFormat="1">
      <c r="C898" s="29"/>
      <c r="E898" s="29"/>
      <c r="G898" s="29"/>
      <c r="I898" s="29"/>
      <c r="K898" s="29"/>
      <c r="M898" s="29"/>
      <c r="O898" s="29"/>
      <c r="Q898" s="29"/>
      <c r="S898" s="29"/>
      <c r="U898" s="29"/>
      <c r="W898" s="29"/>
    </row>
    <row r="899" spans="3:23" s="35" customFormat="1">
      <c r="C899" s="29"/>
      <c r="E899" s="29"/>
      <c r="G899" s="29"/>
      <c r="I899" s="29"/>
      <c r="K899" s="29"/>
      <c r="M899" s="29"/>
      <c r="O899" s="29"/>
      <c r="Q899" s="29"/>
      <c r="S899" s="29"/>
      <c r="U899" s="29"/>
      <c r="W899" s="29"/>
    </row>
    <row r="900" spans="3:23" s="35" customFormat="1">
      <c r="C900" s="29"/>
      <c r="E900" s="29"/>
      <c r="G900" s="29"/>
      <c r="I900" s="29"/>
      <c r="K900" s="29"/>
      <c r="M900" s="29"/>
      <c r="O900" s="29"/>
      <c r="Q900" s="29"/>
      <c r="S900" s="29"/>
      <c r="U900" s="29"/>
      <c r="W900" s="29"/>
    </row>
    <row r="901" spans="3:23" s="35" customFormat="1">
      <c r="C901" s="29"/>
      <c r="E901" s="29"/>
      <c r="G901" s="29"/>
      <c r="I901" s="29"/>
      <c r="K901" s="29"/>
      <c r="M901" s="29"/>
      <c r="O901" s="29"/>
      <c r="Q901" s="29"/>
      <c r="S901" s="29"/>
      <c r="U901" s="29"/>
      <c r="W901" s="29"/>
    </row>
    <row r="902" spans="3:23" s="35" customFormat="1">
      <c r="C902" s="29"/>
      <c r="E902" s="29"/>
      <c r="G902" s="29"/>
      <c r="I902" s="29"/>
      <c r="K902" s="29"/>
      <c r="M902" s="29"/>
      <c r="O902" s="29"/>
      <c r="Q902" s="29"/>
      <c r="S902" s="29"/>
      <c r="U902" s="29"/>
      <c r="W902" s="29"/>
    </row>
    <row r="903" spans="3:23" s="35" customFormat="1">
      <c r="C903" s="29"/>
      <c r="E903" s="29"/>
      <c r="G903" s="29"/>
      <c r="I903" s="29"/>
      <c r="K903" s="29"/>
      <c r="M903" s="29"/>
      <c r="O903" s="29"/>
      <c r="Q903" s="29"/>
      <c r="S903" s="29"/>
      <c r="U903" s="29"/>
      <c r="W903" s="29"/>
    </row>
    <row r="904" spans="3:23" s="35" customFormat="1">
      <c r="C904" s="29"/>
      <c r="E904" s="29"/>
      <c r="G904" s="29"/>
      <c r="I904" s="29"/>
      <c r="K904" s="29"/>
      <c r="M904" s="29"/>
      <c r="O904" s="29"/>
      <c r="Q904" s="29"/>
      <c r="S904" s="29"/>
      <c r="U904" s="29"/>
      <c r="W904" s="29"/>
    </row>
    <row r="905" spans="3:23" s="35" customFormat="1">
      <c r="C905" s="29"/>
      <c r="E905" s="29"/>
      <c r="G905" s="29"/>
      <c r="I905" s="29"/>
      <c r="K905" s="29"/>
      <c r="M905" s="29"/>
      <c r="O905" s="29"/>
      <c r="Q905" s="29"/>
      <c r="S905" s="29"/>
      <c r="U905" s="29"/>
      <c r="W905" s="29"/>
    </row>
    <row r="906" spans="3:23" s="35" customFormat="1">
      <c r="C906" s="29"/>
      <c r="E906" s="29"/>
      <c r="G906" s="29"/>
      <c r="I906" s="29"/>
      <c r="K906" s="29"/>
      <c r="M906" s="29"/>
      <c r="O906" s="29"/>
      <c r="Q906" s="29"/>
      <c r="S906" s="29"/>
      <c r="U906" s="29"/>
      <c r="W906" s="29"/>
    </row>
    <row r="907" spans="3:23" s="35" customFormat="1">
      <c r="C907" s="29"/>
      <c r="E907" s="29"/>
      <c r="G907" s="29"/>
      <c r="I907" s="29"/>
      <c r="K907" s="29"/>
      <c r="M907" s="29"/>
      <c r="O907" s="29"/>
      <c r="Q907" s="29"/>
      <c r="S907" s="29"/>
      <c r="U907" s="29"/>
      <c r="W907" s="29"/>
    </row>
    <row r="908" spans="3:23" s="35" customFormat="1">
      <c r="C908" s="29"/>
      <c r="E908" s="29"/>
      <c r="G908" s="29"/>
      <c r="I908" s="29"/>
      <c r="K908" s="29"/>
      <c r="M908" s="29"/>
      <c r="O908" s="29"/>
      <c r="Q908" s="29"/>
      <c r="S908" s="29"/>
      <c r="U908" s="29"/>
      <c r="W908" s="29"/>
    </row>
    <row r="909" spans="3:23" s="35" customFormat="1">
      <c r="C909" s="29"/>
      <c r="E909" s="29"/>
      <c r="G909" s="29"/>
      <c r="I909" s="29"/>
      <c r="K909" s="29"/>
      <c r="M909" s="29"/>
      <c r="O909" s="29"/>
      <c r="Q909" s="29"/>
      <c r="S909" s="29"/>
      <c r="U909" s="29"/>
      <c r="W909" s="29"/>
    </row>
    <row r="910" spans="3:23" s="35" customFormat="1">
      <c r="C910" s="29"/>
      <c r="E910" s="29"/>
      <c r="G910" s="29"/>
      <c r="I910" s="29"/>
      <c r="K910" s="29"/>
      <c r="M910" s="29"/>
      <c r="O910" s="29"/>
      <c r="Q910" s="29"/>
      <c r="S910" s="29"/>
      <c r="U910" s="29"/>
      <c r="W910" s="29"/>
    </row>
    <row r="911" spans="3:23" s="35" customFormat="1">
      <c r="C911" s="29"/>
      <c r="E911" s="29"/>
      <c r="G911" s="29"/>
      <c r="I911" s="29"/>
      <c r="K911" s="29"/>
      <c r="M911" s="29"/>
      <c r="O911" s="29"/>
      <c r="Q911" s="29"/>
      <c r="S911" s="29"/>
      <c r="U911" s="29"/>
      <c r="W911" s="29"/>
    </row>
    <row r="912" spans="3:23" s="35" customFormat="1">
      <c r="C912" s="29"/>
      <c r="E912" s="29"/>
      <c r="G912" s="29"/>
      <c r="I912" s="29"/>
      <c r="K912" s="29"/>
      <c r="M912" s="29"/>
      <c r="O912" s="29"/>
      <c r="Q912" s="29"/>
      <c r="S912" s="29"/>
      <c r="U912" s="29"/>
      <c r="W912" s="29"/>
    </row>
    <row r="913" spans="3:23" s="35" customFormat="1">
      <c r="C913" s="29"/>
      <c r="E913" s="29"/>
      <c r="G913" s="29"/>
      <c r="I913" s="29"/>
      <c r="K913" s="29"/>
      <c r="M913" s="29"/>
      <c r="O913" s="29"/>
      <c r="Q913" s="29"/>
      <c r="S913" s="29"/>
      <c r="U913" s="29"/>
      <c r="W913" s="29"/>
    </row>
    <row r="914" spans="3:23" s="35" customFormat="1">
      <c r="C914" s="29"/>
      <c r="E914" s="29"/>
      <c r="G914" s="29"/>
      <c r="I914" s="29"/>
      <c r="K914" s="29"/>
      <c r="M914" s="29"/>
      <c r="O914" s="29"/>
      <c r="Q914" s="29"/>
      <c r="S914" s="29"/>
      <c r="U914" s="29"/>
      <c r="W914" s="29"/>
    </row>
    <row r="915" spans="3:23" s="35" customFormat="1">
      <c r="C915" s="29"/>
      <c r="E915" s="29"/>
      <c r="G915" s="29"/>
      <c r="I915" s="29"/>
      <c r="K915" s="29"/>
      <c r="M915" s="29"/>
      <c r="O915" s="29"/>
      <c r="Q915" s="29"/>
      <c r="S915" s="29"/>
      <c r="U915" s="29"/>
      <c r="W915" s="29"/>
    </row>
    <row r="916" spans="3:23" s="35" customFormat="1">
      <c r="C916" s="29"/>
      <c r="E916" s="29"/>
      <c r="G916" s="29"/>
      <c r="I916" s="29"/>
      <c r="K916" s="29"/>
      <c r="M916" s="29"/>
      <c r="O916" s="29"/>
      <c r="Q916" s="29"/>
      <c r="S916" s="29"/>
      <c r="U916" s="29"/>
      <c r="W916" s="29"/>
    </row>
    <row r="917" spans="3:23" s="35" customFormat="1">
      <c r="C917" s="29"/>
      <c r="E917" s="29"/>
      <c r="G917" s="29"/>
      <c r="I917" s="29"/>
      <c r="K917" s="29"/>
      <c r="M917" s="29"/>
      <c r="O917" s="29"/>
      <c r="Q917" s="29"/>
      <c r="S917" s="29"/>
      <c r="U917" s="29"/>
      <c r="W917" s="29"/>
    </row>
    <row r="918" spans="3:23" s="35" customFormat="1">
      <c r="C918" s="29"/>
      <c r="E918" s="29"/>
      <c r="G918" s="29"/>
      <c r="I918" s="29"/>
      <c r="K918" s="29"/>
      <c r="M918" s="29"/>
      <c r="O918" s="29"/>
      <c r="Q918" s="29"/>
      <c r="S918" s="29"/>
      <c r="U918" s="29"/>
      <c r="W918" s="29"/>
    </row>
    <row r="919" spans="3:23" s="35" customFormat="1">
      <c r="C919" s="29"/>
      <c r="E919" s="29"/>
      <c r="G919" s="29"/>
      <c r="I919" s="29"/>
      <c r="K919" s="29"/>
      <c r="M919" s="29"/>
      <c r="O919" s="29"/>
      <c r="Q919" s="29"/>
      <c r="S919" s="29"/>
      <c r="U919" s="29"/>
      <c r="W919" s="29"/>
    </row>
    <row r="920" spans="3:23" s="35" customFormat="1">
      <c r="C920" s="29"/>
      <c r="E920" s="29"/>
      <c r="G920" s="29"/>
      <c r="I920" s="29"/>
      <c r="K920" s="29"/>
      <c r="M920" s="29"/>
      <c r="O920" s="29"/>
      <c r="Q920" s="29"/>
      <c r="S920" s="29"/>
      <c r="U920" s="29"/>
      <c r="W920" s="29"/>
    </row>
    <row r="921" spans="3:23" s="35" customFormat="1">
      <c r="C921" s="29"/>
      <c r="E921" s="29"/>
      <c r="G921" s="29"/>
      <c r="I921" s="29"/>
      <c r="K921" s="29"/>
      <c r="M921" s="29"/>
      <c r="O921" s="29"/>
      <c r="Q921" s="29"/>
      <c r="S921" s="29"/>
      <c r="U921" s="29"/>
      <c r="W921" s="29"/>
    </row>
    <row r="922" spans="3:23" s="35" customFormat="1">
      <c r="C922" s="29"/>
      <c r="E922" s="29"/>
      <c r="G922" s="29"/>
      <c r="I922" s="29"/>
      <c r="K922" s="29"/>
      <c r="M922" s="29"/>
      <c r="O922" s="29"/>
      <c r="Q922" s="29"/>
      <c r="S922" s="29"/>
      <c r="U922" s="29"/>
      <c r="W922" s="29"/>
    </row>
    <row r="923" spans="3:23" s="35" customFormat="1">
      <c r="C923" s="29"/>
      <c r="E923" s="29"/>
      <c r="G923" s="29"/>
      <c r="I923" s="29"/>
      <c r="K923" s="29"/>
      <c r="M923" s="29"/>
      <c r="O923" s="29"/>
      <c r="Q923" s="29"/>
      <c r="S923" s="29"/>
      <c r="U923" s="29"/>
      <c r="W923" s="29"/>
    </row>
    <row r="924" spans="3:23" s="35" customFormat="1">
      <c r="C924" s="29"/>
      <c r="E924" s="29"/>
      <c r="G924" s="29"/>
      <c r="I924" s="29"/>
      <c r="K924" s="29"/>
      <c r="M924" s="29"/>
      <c r="O924" s="29"/>
      <c r="Q924" s="29"/>
      <c r="S924" s="29"/>
      <c r="U924" s="29"/>
      <c r="W924" s="29"/>
    </row>
    <row r="925" spans="3:23" s="35" customFormat="1">
      <c r="C925" s="29"/>
      <c r="E925" s="29"/>
      <c r="G925" s="29"/>
      <c r="I925" s="29"/>
      <c r="K925" s="29"/>
      <c r="M925" s="29"/>
      <c r="O925" s="29"/>
      <c r="Q925" s="29"/>
      <c r="S925" s="29"/>
      <c r="U925" s="29"/>
      <c r="W925" s="29"/>
    </row>
    <row r="926" spans="3:23" s="35" customFormat="1">
      <c r="C926" s="29"/>
      <c r="E926" s="29"/>
      <c r="G926" s="29"/>
      <c r="I926" s="29"/>
      <c r="K926" s="29"/>
      <c r="M926" s="29"/>
      <c r="O926" s="29"/>
      <c r="Q926" s="29"/>
      <c r="S926" s="29"/>
      <c r="U926" s="29"/>
      <c r="W926" s="29"/>
    </row>
    <row r="927" spans="3:23" s="35" customFormat="1">
      <c r="C927" s="29"/>
      <c r="E927" s="29"/>
      <c r="G927" s="29"/>
      <c r="I927" s="29"/>
      <c r="K927" s="29"/>
      <c r="M927" s="29"/>
      <c r="O927" s="29"/>
      <c r="Q927" s="29"/>
      <c r="S927" s="29"/>
      <c r="U927" s="29"/>
      <c r="W927" s="29"/>
    </row>
    <row r="928" spans="3:23" s="35" customFormat="1">
      <c r="C928" s="29"/>
      <c r="E928" s="29"/>
      <c r="G928" s="29"/>
      <c r="I928" s="29"/>
      <c r="K928" s="29"/>
      <c r="M928" s="29"/>
      <c r="O928" s="29"/>
      <c r="Q928" s="29"/>
      <c r="S928" s="29"/>
      <c r="U928" s="29"/>
      <c r="W928" s="29"/>
    </row>
    <row r="929" spans="3:23" s="35" customFormat="1">
      <c r="C929" s="29"/>
      <c r="E929" s="29"/>
      <c r="G929" s="29"/>
      <c r="I929" s="29"/>
      <c r="K929" s="29"/>
      <c r="M929" s="29"/>
      <c r="O929" s="29"/>
      <c r="Q929" s="29"/>
      <c r="S929" s="29"/>
      <c r="U929" s="29"/>
      <c r="W929" s="29"/>
    </row>
    <row r="930" spans="3:23" s="35" customFormat="1">
      <c r="C930" s="29"/>
      <c r="E930" s="29"/>
      <c r="G930" s="29"/>
      <c r="I930" s="29"/>
      <c r="K930" s="29"/>
      <c r="M930" s="29"/>
      <c r="O930" s="29"/>
      <c r="Q930" s="29"/>
      <c r="S930" s="29"/>
      <c r="U930" s="29"/>
      <c r="W930" s="29"/>
    </row>
    <row r="931" spans="3:23" s="35" customFormat="1">
      <c r="C931" s="29"/>
      <c r="E931" s="29"/>
      <c r="G931" s="29"/>
      <c r="I931" s="29"/>
      <c r="K931" s="29"/>
      <c r="M931" s="29"/>
      <c r="O931" s="29"/>
      <c r="Q931" s="29"/>
      <c r="S931" s="29"/>
      <c r="U931" s="29"/>
      <c r="W931" s="29"/>
    </row>
    <row r="932" spans="3:23" s="35" customFormat="1">
      <c r="C932" s="29"/>
      <c r="E932" s="29"/>
      <c r="G932" s="29"/>
      <c r="I932" s="29"/>
      <c r="K932" s="29"/>
      <c r="M932" s="29"/>
      <c r="O932" s="29"/>
      <c r="Q932" s="29"/>
      <c r="S932" s="29"/>
      <c r="U932" s="29"/>
      <c r="W932" s="29"/>
    </row>
    <row r="933" spans="3:23" s="35" customFormat="1">
      <c r="C933" s="29"/>
      <c r="E933" s="29"/>
      <c r="G933" s="29"/>
      <c r="I933" s="29"/>
      <c r="K933" s="29"/>
      <c r="M933" s="29"/>
      <c r="O933" s="29"/>
      <c r="Q933" s="29"/>
      <c r="S933" s="29"/>
      <c r="U933" s="29"/>
      <c r="W933" s="29"/>
    </row>
    <row r="934" spans="3:23" s="35" customFormat="1">
      <c r="C934" s="29"/>
      <c r="E934" s="29"/>
      <c r="G934" s="29"/>
      <c r="I934" s="29"/>
      <c r="K934" s="29"/>
      <c r="M934" s="29"/>
      <c r="O934" s="29"/>
      <c r="Q934" s="29"/>
      <c r="S934" s="29"/>
      <c r="U934" s="29"/>
      <c r="W934" s="29"/>
    </row>
    <row r="935" spans="3:23" s="35" customFormat="1">
      <c r="C935" s="29"/>
      <c r="E935" s="29"/>
      <c r="G935" s="29"/>
      <c r="I935" s="29"/>
      <c r="K935" s="29"/>
      <c r="M935" s="29"/>
      <c r="O935" s="29"/>
      <c r="Q935" s="29"/>
      <c r="S935" s="29"/>
      <c r="U935" s="29"/>
      <c r="W935" s="29"/>
    </row>
    <row r="936" spans="3:23" s="35" customFormat="1">
      <c r="C936" s="29"/>
      <c r="E936" s="29"/>
      <c r="G936" s="29"/>
      <c r="I936" s="29"/>
      <c r="K936" s="29"/>
      <c r="M936" s="29"/>
      <c r="O936" s="29"/>
      <c r="Q936" s="29"/>
      <c r="S936" s="29"/>
      <c r="U936" s="29"/>
      <c r="W936" s="29"/>
    </row>
    <row r="937" spans="3:23" s="35" customFormat="1">
      <c r="C937" s="29"/>
      <c r="E937" s="29"/>
      <c r="G937" s="29"/>
      <c r="I937" s="29"/>
      <c r="K937" s="29"/>
      <c r="M937" s="29"/>
      <c r="O937" s="29"/>
      <c r="Q937" s="29"/>
      <c r="S937" s="29"/>
      <c r="U937" s="29"/>
      <c r="W937" s="29"/>
    </row>
    <row r="938" spans="3:23" s="35" customFormat="1">
      <c r="C938" s="29"/>
      <c r="E938" s="29"/>
      <c r="G938" s="29"/>
      <c r="I938" s="29"/>
      <c r="K938" s="29"/>
      <c r="M938" s="29"/>
      <c r="O938" s="29"/>
      <c r="Q938" s="29"/>
      <c r="S938" s="29"/>
      <c r="U938" s="29"/>
      <c r="W938" s="29"/>
    </row>
    <row r="939" spans="3:23" s="35" customFormat="1">
      <c r="C939" s="29"/>
      <c r="E939" s="29"/>
      <c r="G939" s="29"/>
      <c r="I939" s="29"/>
      <c r="K939" s="29"/>
      <c r="M939" s="29"/>
      <c r="O939" s="29"/>
      <c r="Q939" s="29"/>
      <c r="S939" s="29"/>
      <c r="U939" s="29"/>
      <c r="W939" s="29"/>
    </row>
    <row r="940" spans="3:23" s="35" customFormat="1">
      <c r="C940" s="29"/>
      <c r="E940" s="29"/>
      <c r="G940" s="29"/>
      <c r="I940" s="29"/>
      <c r="K940" s="29"/>
      <c r="M940" s="29"/>
      <c r="O940" s="29"/>
      <c r="Q940" s="29"/>
      <c r="S940" s="29"/>
      <c r="U940" s="29"/>
      <c r="W940" s="29"/>
    </row>
    <row r="941" spans="3:23" s="35" customFormat="1">
      <c r="C941" s="29"/>
      <c r="E941" s="29"/>
      <c r="G941" s="29"/>
      <c r="I941" s="29"/>
      <c r="K941" s="29"/>
      <c r="M941" s="29"/>
      <c r="O941" s="29"/>
      <c r="Q941" s="29"/>
      <c r="S941" s="29"/>
      <c r="U941" s="29"/>
      <c r="W941" s="29"/>
    </row>
    <row r="942" spans="3:23" s="35" customFormat="1">
      <c r="C942" s="29"/>
      <c r="E942" s="29"/>
      <c r="G942" s="29"/>
      <c r="I942" s="29"/>
      <c r="K942" s="29"/>
      <c r="M942" s="29"/>
      <c r="O942" s="29"/>
      <c r="Q942" s="29"/>
      <c r="S942" s="29"/>
      <c r="U942" s="29"/>
      <c r="W942" s="29"/>
    </row>
    <row r="943" spans="3:23" s="35" customFormat="1">
      <c r="C943" s="29"/>
      <c r="E943" s="29"/>
      <c r="G943" s="29"/>
      <c r="I943" s="29"/>
      <c r="K943" s="29"/>
      <c r="M943" s="29"/>
      <c r="O943" s="29"/>
      <c r="Q943" s="29"/>
      <c r="S943" s="29"/>
      <c r="U943" s="29"/>
      <c r="W943" s="29"/>
    </row>
    <row r="944" spans="3:23" s="35" customFormat="1">
      <c r="C944" s="29"/>
      <c r="E944" s="29"/>
      <c r="G944" s="29"/>
      <c r="I944" s="29"/>
      <c r="K944" s="29"/>
      <c r="M944" s="29"/>
      <c r="O944" s="29"/>
      <c r="Q944" s="29"/>
      <c r="S944" s="29"/>
      <c r="U944" s="29"/>
      <c r="W944" s="29"/>
    </row>
    <row r="945" spans="3:23" s="35" customFormat="1">
      <c r="C945" s="29"/>
      <c r="E945" s="29"/>
      <c r="G945" s="29"/>
      <c r="I945" s="29"/>
      <c r="K945" s="29"/>
      <c r="M945" s="29"/>
      <c r="O945" s="29"/>
      <c r="Q945" s="29"/>
      <c r="S945" s="29"/>
      <c r="U945" s="29"/>
      <c r="W945" s="29"/>
    </row>
    <row r="946" spans="3:23" s="35" customFormat="1">
      <c r="C946" s="29"/>
      <c r="E946" s="29"/>
      <c r="G946" s="29"/>
      <c r="I946" s="29"/>
      <c r="K946" s="29"/>
      <c r="M946" s="29"/>
      <c r="O946" s="29"/>
      <c r="Q946" s="29"/>
      <c r="S946" s="29"/>
      <c r="U946" s="29"/>
      <c r="W946" s="29"/>
    </row>
    <row r="947" spans="3:23" s="35" customFormat="1">
      <c r="C947" s="29"/>
      <c r="E947" s="29"/>
      <c r="G947" s="29"/>
      <c r="I947" s="29"/>
      <c r="K947" s="29"/>
      <c r="M947" s="29"/>
      <c r="O947" s="29"/>
      <c r="Q947" s="29"/>
      <c r="S947" s="29"/>
      <c r="U947" s="29"/>
      <c r="W947" s="29"/>
    </row>
    <row r="948" spans="3:23" s="35" customFormat="1">
      <c r="C948" s="29"/>
      <c r="E948" s="29"/>
      <c r="G948" s="29"/>
      <c r="I948" s="29"/>
      <c r="K948" s="29"/>
      <c r="M948" s="29"/>
      <c r="O948" s="29"/>
      <c r="Q948" s="29"/>
      <c r="S948" s="29"/>
      <c r="U948" s="29"/>
      <c r="W948" s="29"/>
    </row>
    <row r="949" spans="3:23" s="35" customFormat="1">
      <c r="C949" s="29"/>
      <c r="E949" s="29"/>
      <c r="G949" s="29"/>
      <c r="I949" s="29"/>
      <c r="K949" s="29"/>
      <c r="M949" s="29"/>
      <c r="O949" s="29"/>
      <c r="Q949" s="29"/>
      <c r="S949" s="29"/>
      <c r="U949" s="29"/>
      <c r="W949" s="29"/>
    </row>
    <row r="950" spans="3:23" s="35" customFormat="1">
      <c r="C950" s="29"/>
      <c r="E950" s="29"/>
      <c r="G950" s="29"/>
      <c r="I950" s="29"/>
      <c r="K950" s="29"/>
      <c r="M950" s="29"/>
      <c r="O950" s="29"/>
      <c r="Q950" s="29"/>
      <c r="S950" s="29"/>
      <c r="U950" s="29"/>
      <c r="W950" s="29"/>
    </row>
    <row r="951" spans="3:23" s="35" customFormat="1">
      <c r="C951" s="29"/>
      <c r="E951" s="29"/>
      <c r="G951" s="29"/>
      <c r="I951" s="29"/>
      <c r="K951" s="29"/>
      <c r="M951" s="29"/>
      <c r="O951" s="29"/>
      <c r="Q951" s="29"/>
      <c r="S951" s="29"/>
      <c r="U951" s="29"/>
      <c r="W951" s="29"/>
    </row>
    <row r="952" spans="3:23" s="35" customFormat="1">
      <c r="C952" s="29"/>
      <c r="E952" s="29"/>
      <c r="G952" s="29"/>
      <c r="I952" s="29"/>
      <c r="K952" s="29"/>
      <c r="M952" s="29"/>
      <c r="O952" s="29"/>
      <c r="Q952" s="29"/>
      <c r="S952" s="29"/>
      <c r="U952" s="29"/>
      <c r="W952" s="29"/>
    </row>
    <row r="953" spans="3:23" s="35" customFormat="1">
      <c r="C953" s="29"/>
      <c r="E953" s="29"/>
      <c r="G953" s="29"/>
      <c r="I953" s="29"/>
      <c r="K953" s="29"/>
      <c r="M953" s="29"/>
      <c r="O953" s="29"/>
      <c r="Q953" s="29"/>
      <c r="S953" s="29"/>
      <c r="U953" s="29"/>
      <c r="W953" s="29"/>
    </row>
    <row r="954" spans="3:23" s="35" customFormat="1">
      <c r="C954" s="29"/>
      <c r="E954" s="29"/>
      <c r="G954" s="29"/>
      <c r="I954" s="29"/>
      <c r="K954" s="29"/>
      <c r="M954" s="29"/>
      <c r="O954" s="29"/>
      <c r="Q954" s="29"/>
      <c r="S954" s="29"/>
      <c r="U954" s="29"/>
      <c r="W954" s="29"/>
    </row>
    <row r="955" spans="3:23" s="35" customFormat="1">
      <c r="C955" s="29"/>
      <c r="E955" s="29"/>
      <c r="G955" s="29"/>
      <c r="I955" s="29"/>
      <c r="K955" s="29"/>
      <c r="M955" s="29"/>
      <c r="O955" s="29"/>
      <c r="Q955" s="29"/>
      <c r="S955" s="29"/>
      <c r="U955" s="29"/>
      <c r="W955" s="29"/>
    </row>
    <row r="956" spans="3:23" s="35" customFormat="1">
      <c r="C956" s="29"/>
      <c r="E956" s="29"/>
      <c r="G956" s="29"/>
      <c r="I956" s="29"/>
      <c r="K956" s="29"/>
      <c r="M956" s="29"/>
      <c r="O956" s="29"/>
      <c r="Q956" s="29"/>
      <c r="S956" s="29"/>
      <c r="U956" s="29"/>
      <c r="W956" s="29"/>
    </row>
    <row r="957" spans="3:23" s="35" customFormat="1">
      <c r="C957" s="29"/>
      <c r="E957" s="29"/>
      <c r="G957" s="29"/>
      <c r="I957" s="29"/>
      <c r="K957" s="29"/>
      <c r="M957" s="29"/>
      <c r="O957" s="29"/>
      <c r="Q957" s="29"/>
      <c r="S957" s="29"/>
      <c r="U957" s="29"/>
      <c r="W957" s="29"/>
    </row>
    <row r="958" spans="3:23" s="35" customFormat="1">
      <c r="C958" s="29"/>
      <c r="E958" s="29"/>
      <c r="G958" s="29"/>
      <c r="I958" s="29"/>
      <c r="K958" s="29"/>
      <c r="M958" s="29"/>
      <c r="O958" s="29"/>
      <c r="Q958" s="29"/>
      <c r="S958" s="29"/>
      <c r="U958" s="29"/>
      <c r="W958" s="29"/>
    </row>
    <row r="959" spans="3:23" s="35" customFormat="1">
      <c r="C959" s="29"/>
      <c r="E959" s="29"/>
      <c r="G959" s="29"/>
      <c r="I959" s="29"/>
      <c r="K959" s="29"/>
      <c r="M959" s="29"/>
      <c r="O959" s="29"/>
      <c r="Q959" s="29"/>
      <c r="S959" s="29"/>
      <c r="U959" s="29"/>
      <c r="W959" s="29"/>
    </row>
    <row r="960" spans="3:23" s="35" customFormat="1">
      <c r="C960" s="29"/>
      <c r="E960" s="29"/>
      <c r="G960" s="29"/>
      <c r="I960" s="29"/>
      <c r="K960" s="29"/>
      <c r="M960" s="29"/>
      <c r="O960" s="29"/>
      <c r="Q960" s="29"/>
      <c r="S960" s="29"/>
      <c r="U960" s="29"/>
      <c r="W960" s="29"/>
    </row>
    <row r="961" spans="3:23" s="35" customFormat="1">
      <c r="C961" s="29"/>
      <c r="E961" s="29"/>
      <c r="G961" s="29"/>
      <c r="I961" s="29"/>
      <c r="K961" s="29"/>
      <c r="M961" s="29"/>
      <c r="O961" s="29"/>
      <c r="Q961" s="29"/>
      <c r="S961" s="29"/>
      <c r="U961" s="29"/>
      <c r="W961" s="29"/>
    </row>
    <row r="962" spans="3:23" s="35" customFormat="1">
      <c r="C962" s="29"/>
      <c r="E962" s="29"/>
      <c r="G962" s="29"/>
      <c r="I962" s="29"/>
      <c r="K962" s="29"/>
      <c r="M962" s="29"/>
      <c r="O962" s="29"/>
      <c r="Q962" s="29"/>
      <c r="S962" s="29"/>
      <c r="U962" s="29"/>
      <c r="W962" s="29"/>
    </row>
    <row r="963" spans="3:23" s="35" customFormat="1">
      <c r="C963" s="29"/>
      <c r="E963" s="29"/>
      <c r="G963" s="29"/>
      <c r="I963" s="29"/>
      <c r="K963" s="29"/>
      <c r="M963" s="29"/>
      <c r="O963" s="29"/>
      <c r="Q963" s="29"/>
      <c r="S963" s="29"/>
      <c r="U963" s="29"/>
      <c r="W963" s="29"/>
    </row>
    <row r="964" spans="3:23" s="35" customFormat="1">
      <c r="C964" s="29"/>
      <c r="E964" s="29"/>
      <c r="G964" s="29"/>
      <c r="I964" s="29"/>
      <c r="K964" s="29"/>
      <c r="M964" s="29"/>
      <c r="O964" s="29"/>
      <c r="Q964" s="29"/>
      <c r="S964" s="29"/>
      <c r="U964" s="29"/>
      <c r="W964" s="29"/>
    </row>
    <row r="965" spans="3:23" s="35" customFormat="1">
      <c r="C965" s="29"/>
      <c r="E965" s="29"/>
      <c r="G965" s="29"/>
      <c r="I965" s="29"/>
      <c r="K965" s="29"/>
      <c r="M965" s="29"/>
      <c r="O965" s="29"/>
      <c r="Q965" s="29"/>
      <c r="S965" s="29"/>
      <c r="U965" s="29"/>
      <c r="W965" s="29"/>
    </row>
    <row r="966" spans="3:23" s="35" customFormat="1">
      <c r="C966" s="29"/>
      <c r="E966" s="29"/>
      <c r="G966" s="29"/>
      <c r="I966" s="29"/>
      <c r="K966" s="29"/>
      <c r="M966" s="29"/>
      <c r="O966" s="29"/>
      <c r="Q966" s="29"/>
      <c r="S966" s="29"/>
      <c r="U966" s="29"/>
      <c r="W966" s="29"/>
    </row>
    <row r="967" spans="3:23" s="35" customFormat="1">
      <c r="C967" s="29"/>
      <c r="E967" s="29"/>
      <c r="G967" s="29"/>
      <c r="I967" s="29"/>
      <c r="K967" s="29"/>
      <c r="M967" s="29"/>
      <c r="O967" s="29"/>
      <c r="Q967" s="29"/>
      <c r="S967" s="29"/>
      <c r="U967" s="29"/>
      <c r="W967" s="29"/>
    </row>
    <row r="968" spans="3:23" s="35" customFormat="1">
      <c r="C968" s="29"/>
      <c r="E968" s="29"/>
      <c r="G968" s="29"/>
      <c r="I968" s="29"/>
      <c r="K968" s="29"/>
      <c r="M968" s="29"/>
      <c r="O968" s="29"/>
      <c r="Q968" s="29"/>
      <c r="S968" s="29"/>
      <c r="U968" s="29"/>
      <c r="W968" s="29"/>
    </row>
    <row r="969" spans="3:23" s="35" customFormat="1">
      <c r="C969" s="29"/>
      <c r="E969" s="29"/>
      <c r="G969" s="29"/>
      <c r="I969" s="29"/>
      <c r="K969" s="29"/>
      <c r="M969" s="29"/>
      <c r="O969" s="29"/>
      <c r="Q969" s="29"/>
      <c r="S969" s="29"/>
      <c r="U969" s="29"/>
      <c r="W969" s="29"/>
    </row>
    <row r="970" spans="3:23" s="35" customFormat="1">
      <c r="C970" s="29"/>
      <c r="E970" s="29"/>
      <c r="G970" s="29"/>
      <c r="I970" s="29"/>
      <c r="K970" s="29"/>
      <c r="M970" s="29"/>
      <c r="O970" s="29"/>
      <c r="Q970" s="29"/>
      <c r="S970" s="29"/>
      <c r="U970" s="29"/>
      <c r="W970" s="29"/>
    </row>
    <row r="971" spans="3:23" s="35" customFormat="1">
      <c r="C971" s="29"/>
      <c r="E971" s="29"/>
      <c r="G971" s="29"/>
      <c r="I971" s="29"/>
      <c r="K971" s="29"/>
      <c r="M971" s="29"/>
      <c r="O971" s="29"/>
      <c r="Q971" s="29"/>
      <c r="S971" s="29"/>
      <c r="U971" s="29"/>
      <c r="W971" s="29"/>
    </row>
    <row r="972" spans="3:23" s="35" customFormat="1">
      <c r="C972" s="29"/>
      <c r="E972" s="29"/>
      <c r="G972" s="29"/>
      <c r="I972" s="29"/>
      <c r="K972" s="29"/>
      <c r="M972" s="29"/>
      <c r="O972" s="29"/>
      <c r="Q972" s="29"/>
      <c r="S972" s="29"/>
      <c r="U972" s="29"/>
      <c r="W972" s="29"/>
    </row>
    <row r="973" spans="3:23" s="35" customFormat="1">
      <c r="C973" s="29"/>
      <c r="E973" s="29"/>
      <c r="G973" s="29"/>
      <c r="I973" s="29"/>
      <c r="K973" s="29"/>
      <c r="M973" s="29"/>
      <c r="O973" s="29"/>
      <c r="Q973" s="29"/>
      <c r="S973" s="29"/>
      <c r="U973" s="29"/>
      <c r="W973" s="29"/>
    </row>
    <row r="974" spans="3:23" s="35" customFormat="1">
      <c r="C974" s="29"/>
      <c r="E974" s="29"/>
      <c r="G974" s="29"/>
      <c r="I974" s="29"/>
      <c r="K974" s="29"/>
      <c r="M974" s="29"/>
      <c r="O974" s="29"/>
      <c r="Q974" s="29"/>
      <c r="S974" s="29"/>
      <c r="U974" s="29"/>
      <c r="W974" s="29"/>
    </row>
    <row r="975" spans="3:23" s="35" customFormat="1">
      <c r="C975" s="29"/>
      <c r="E975" s="29"/>
      <c r="G975" s="29"/>
      <c r="I975" s="29"/>
      <c r="K975" s="29"/>
      <c r="M975" s="29"/>
      <c r="O975" s="29"/>
      <c r="Q975" s="29"/>
      <c r="S975" s="29"/>
      <c r="U975" s="29"/>
      <c r="W975" s="29"/>
    </row>
    <row r="976" spans="3:23" s="35" customFormat="1">
      <c r="C976" s="29"/>
      <c r="E976" s="29"/>
      <c r="G976" s="29"/>
      <c r="I976" s="29"/>
      <c r="K976" s="29"/>
      <c r="M976" s="29"/>
      <c r="O976" s="29"/>
      <c r="Q976" s="29"/>
      <c r="S976" s="29"/>
      <c r="U976" s="29"/>
      <c r="W976" s="29"/>
    </row>
    <row r="977" spans="3:23" s="35" customFormat="1">
      <c r="C977" s="29"/>
      <c r="E977" s="29"/>
      <c r="G977" s="29"/>
      <c r="I977" s="29"/>
      <c r="K977" s="29"/>
      <c r="M977" s="29"/>
      <c r="O977" s="29"/>
      <c r="Q977" s="29"/>
      <c r="S977" s="29"/>
      <c r="U977" s="29"/>
      <c r="W977" s="29"/>
    </row>
    <row r="978" spans="3:23" s="35" customFormat="1">
      <c r="C978" s="29"/>
      <c r="E978" s="29"/>
      <c r="G978" s="29"/>
      <c r="I978" s="29"/>
      <c r="K978" s="29"/>
      <c r="M978" s="29"/>
      <c r="O978" s="29"/>
      <c r="Q978" s="29"/>
      <c r="S978" s="29"/>
      <c r="U978" s="29"/>
      <c r="W978" s="29"/>
    </row>
    <row r="979" spans="3:23" s="35" customFormat="1">
      <c r="C979" s="29"/>
      <c r="E979" s="29"/>
      <c r="G979" s="29"/>
      <c r="I979" s="29"/>
      <c r="K979" s="29"/>
      <c r="M979" s="29"/>
      <c r="O979" s="29"/>
      <c r="Q979" s="29"/>
      <c r="S979" s="29"/>
      <c r="U979" s="29"/>
      <c r="W979" s="29"/>
    </row>
    <row r="980" spans="3:23" s="35" customFormat="1">
      <c r="C980" s="29"/>
      <c r="E980" s="29"/>
      <c r="G980" s="29"/>
      <c r="I980" s="29"/>
      <c r="K980" s="29"/>
      <c r="M980" s="29"/>
      <c r="O980" s="29"/>
      <c r="Q980" s="29"/>
      <c r="S980" s="29"/>
      <c r="U980" s="29"/>
      <c r="W980" s="29"/>
    </row>
    <row r="981" spans="3:23" s="35" customFormat="1">
      <c r="C981" s="29"/>
      <c r="E981" s="29"/>
      <c r="G981" s="29"/>
      <c r="I981" s="29"/>
      <c r="K981" s="29"/>
      <c r="M981" s="29"/>
      <c r="O981" s="29"/>
      <c r="Q981" s="29"/>
      <c r="S981" s="29"/>
      <c r="U981" s="29"/>
      <c r="W981" s="29"/>
    </row>
    <row r="982" spans="3:23" s="35" customFormat="1">
      <c r="C982" s="29"/>
      <c r="E982" s="29"/>
      <c r="G982" s="29"/>
      <c r="I982" s="29"/>
      <c r="K982" s="29"/>
      <c r="M982" s="29"/>
      <c r="O982" s="29"/>
      <c r="Q982" s="29"/>
      <c r="S982" s="29"/>
      <c r="U982" s="29"/>
      <c r="W982" s="29"/>
    </row>
    <row r="983" spans="3:23" s="35" customFormat="1">
      <c r="C983" s="29"/>
      <c r="E983" s="29"/>
      <c r="G983" s="29"/>
      <c r="I983" s="29"/>
      <c r="K983" s="29"/>
      <c r="M983" s="29"/>
      <c r="O983" s="29"/>
      <c r="Q983" s="29"/>
      <c r="S983" s="29"/>
      <c r="U983" s="29"/>
      <c r="W983" s="29"/>
    </row>
    <row r="984" spans="3:23" s="35" customFormat="1">
      <c r="C984" s="29"/>
      <c r="E984" s="29"/>
      <c r="G984" s="29"/>
      <c r="I984" s="29"/>
      <c r="K984" s="29"/>
      <c r="M984" s="29"/>
      <c r="O984" s="29"/>
      <c r="Q984" s="29"/>
      <c r="S984" s="29"/>
      <c r="U984" s="29"/>
      <c r="W984" s="29"/>
    </row>
    <row r="985" spans="3:23" s="35" customFormat="1">
      <c r="C985" s="29"/>
      <c r="E985" s="29"/>
      <c r="G985" s="29"/>
      <c r="I985" s="29"/>
      <c r="K985" s="29"/>
      <c r="M985" s="29"/>
      <c r="O985" s="29"/>
      <c r="Q985" s="29"/>
      <c r="S985" s="29"/>
      <c r="U985" s="29"/>
      <c r="W985" s="29"/>
    </row>
    <row r="986" spans="3:23" s="35" customFormat="1">
      <c r="C986" s="29"/>
      <c r="E986" s="29"/>
      <c r="G986" s="29"/>
      <c r="I986" s="29"/>
      <c r="K986" s="29"/>
      <c r="M986" s="29"/>
      <c r="O986" s="29"/>
      <c r="Q986" s="29"/>
      <c r="S986" s="29"/>
      <c r="U986" s="29"/>
      <c r="W986" s="29"/>
    </row>
    <row r="987" spans="3:23" s="35" customFormat="1">
      <c r="C987" s="29"/>
      <c r="E987" s="29"/>
      <c r="G987" s="29"/>
      <c r="I987" s="29"/>
      <c r="K987" s="29"/>
      <c r="M987" s="29"/>
      <c r="O987" s="29"/>
      <c r="Q987" s="29"/>
      <c r="S987" s="29"/>
      <c r="U987" s="29"/>
      <c r="W987" s="29"/>
    </row>
    <row r="988" spans="3:23" s="35" customFormat="1">
      <c r="C988" s="29"/>
      <c r="E988" s="29"/>
      <c r="G988" s="29"/>
      <c r="I988" s="29"/>
      <c r="K988" s="29"/>
      <c r="M988" s="29"/>
      <c r="O988" s="29"/>
      <c r="Q988" s="29"/>
      <c r="S988" s="29"/>
      <c r="U988" s="29"/>
      <c r="W988" s="29"/>
    </row>
    <row r="989" spans="3:23" s="35" customFormat="1">
      <c r="C989" s="29"/>
      <c r="E989" s="29"/>
      <c r="G989" s="29"/>
      <c r="I989" s="29"/>
      <c r="K989" s="29"/>
      <c r="M989" s="29"/>
      <c r="O989" s="29"/>
      <c r="Q989" s="29"/>
      <c r="S989" s="29"/>
      <c r="U989" s="29"/>
      <c r="W989" s="29"/>
    </row>
    <row r="990" spans="3:23" s="35" customFormat="1">
      <c r="C990" s="29"/>
      <c r="E990" s="29"/>
      <c r="G990" s="29"/>
      <c r="I990" s="29"/>
      <c r="K990" s="29"/>
      <c r="M990" s="29"/>
      <c r="O990" s="29"/>
      <c r="Q990" s="29"/>
      <c r="S990" s="29"/>
      <c r="U990" s="29"/>
      <c r="W990" s="29"/>
    </row>
    <row r="991" spans="3:23" s="35" customFormat="1">
      <c r="C991" s="29"/>
      <c r="E991" s="29"/>
      <c r="G991" s="29"/>
      <c r="I991" s="29"/>
      <c r="K991" s="29"/>
      <c r="M991" s="29"/>
      <c r="O991" s="29"/>
      <c r="Q991" s="29"/>
      <c r="S991" s="29"/>
      <c r="U991" s="29"/>
      <c r="W991" s="29"/>
    </row>
    <row r="992" spans="3:23" s="35" customFormat="1">
      <c r="C992" s="29"/>
      <c r="E992" s="29"/>
      <c r="G992" s="29"/>
      <c r="I992" s="29"/>
      <c r="K992" s="29"/>
      <c r="M992" s="29"/>
      <c r="O992" s="29"/>
      <c r="Q992" s="29"/>
      <c r="S992" s="29"/>
      <c r="U992" s="29"/>
      <c r="W992" s="29"/>
    </row>
    <row r="993" spans="3:23" s="35" customFormat="1">
      <c r="C993" s="29"/>
      <c r="E993" s="29"/>
      <c r="G993" s="29"/>
      <c r="I993" s="29"/>
      <c r="K993" s="29"/>
      <c r="M993" s="29"/>
      <c r="O993" s="29"/>
      <c r="Q993" s="29"/>
      <c r="S993" s="29"/>
      <c r="U993" s="29"/>
      <c r="W993" s="29"/>
    </row>
    <row r="994" spans="3:23" s="35" customFormat="1">
      <c r="C994" s="29"/>
      <c r="E994" s="29"/>
      <c r="G994" s="29"/>
      <c r="I994" s="29"/>
      <c r="K994" s="29"/>
      <c r="M994" s="29"/>
      <c r="O994" s="29"/>
      <c r="Q994" s="29"/>
      <c r="S994" s="29"/>
      <c r="U994" s="29"/>
      <c r="W994" s="29"/>
    </row>
    <row r="995" spans="3:23" s="35" customFormat="1">
      <c r="C995" s="29"/>
      <c r="E995" s="29"/>
      <c r="G995" s="29"/>
      <c r="I995" s="29"/>
      <c r="K995" s="29"/>
      <c r="M995" s="29"/>
      <c r="O995" s="29"/>
      <c r="Q995" s="29"/>
      <c r="S995" s="29"/>
      <c r="U995" s="29"/>
      <c r="W995" s="29"/>
    </row>
    <row r="996" spans="3:23" s="35" customFormat="1">
      <c r="C996" s="29"/>
      <c r="E996" s="29"/>
      <c r="G996" s="29"/>
      <c r="I996" s="29"/>
      <c r="K996" s="29"/>
      <c r="M996" s="29"/>
      <c r="O996" s="29"/>
      <c r="Q996" s="29"/>
      <c r="S996" s="29"/>
      <c r="U996" s="29"/>
      <c r="W996" s="29"/>
    </row>
    <row r="997" spans="3:23" s="35" customFormat="1">
      <c r="C997" s="29"/>
      <c r="E997" s="29"/>
      <c r="G997" s="29"/>
      <c r="I997" s="29"/>
      <c r="K997" s="29"/>
      <c r="M997" s="29"/>
      <c r="O997" s="29"/>
      <c r="Q997" s="29"/>
      <c r="S997" s="29"/>
      <c r="U997" s="29"/>
      <c r="W997" s="29"/>
    </row>
    <row r="998" spans="3:23" s="35" customFormat="1">
      <c r="C998" s="29"/>
      <c r="E998" s="29"/>
      <c r="G998" s="29"/>
      <c r="I998" s="29"/>
      <c r="K998" s="29"/>
      <c r="M998" s="29"/>
      <c r="O998" s="29"/>
      <c r="Q998" s="29"/>
      <c r="S998" s="29"/>
      <c r="U998" s="29"/>
      <c r="W998" s="29"/>
    </row>
    <row r="999" spans="3:23" s="35" customFormat="1">
      <c r="C999" s="29"/>
      <c r="E999" s="29"/>
      <c r="G999" s="29"/>
      <c r="I999" s="29"/>
      <c r="K999" s="29"/>
      <c r="M999" s="29"/>
      <c r="O999" s="29"/>
      <c r="Q999" s="29"/>
      <c r="S999" s="29"/>
      <c r="U999" s="29"/>
      <c r="W999" s="29"/>
    </row>
    <row r="1000" spans="3:23" s="35" customFormat="1">
      <c r="C1000" s="29"/>
      <c r="E1000" s="29"/>
      <c r="G1000" s="29"/>
      <c r="I1000" s="29"/>
      <c r="K1000" s="29"/>
      <c r="M1000" s="29"/>
      <c r="O1000" s="29"/>
      <c r="Q1000" s="29"/>
      <c r="S1000" s="29"/>
      <c r="U1000" s="29"/>
      <c r="W1000" s="29"/>
    </row>
    <row r="1001" spans="3:23" s="35" customFormat="1">
      <c r="C1001" s="29"/>
      <c r="E1001" s="29"/>
      <c r="G1001" s="29"/>
      <c r="I1001" s="29"/>
      <c r="K1001" s="29"/>
      <c r="M1001" s="29"/>
      <c r="O1001" s="29"/>
      <c r="Q1001" s="29"/>
      <c r="S1001" s="29"/>
      <c r="U1001" s="29"/>
      <c r="W1001" s="29"/>
    </row>
    <row r="1002" spans="3:23" s="35" customFormat="1">
      <c r="C1002" s="29"/>
      <c r="E1002" s="29"/>
      <c r="G1002" s="29"/>
      <c r="I1002" s="29"/>
      <c r="K1002" s="29"/>
      <c r="M1002" s="29"/>
      <c r="O1002" s="29"/>
      <c r="Q1002" s="29"/>
      <c r="S1002" s="29"/>
      <c r="U1002" s="29"/>
      <c r="W1002" s="29"/>
    </row>
    <row r="1003" spans="3:23" s="35" customFormat="1">
      <c r="C1003" s="29"/>
      <c r="E1003" s="29"/>
      <c r="G1003" s="29"/>
      <c r="I1003" s="29"/>
      <c r="K1003" s="29"/>
      <c r="M1003" s="29"/>
      <c r="O1003" s="29"/>
      <c r="Q1003" s="29"/>
      <c r="S1003" s="29"/>
      <c r="U1003" s="29"/>
      <c r="W1003" s="29"/>
    </row>
    <row r="1004" spans="3:23" s="35" customFormat="1">
      <c r="C1004" s="29"/>
      <c r="E1004" s="29"/>
      <c r="G1004" s="29"/>
      <c r="I1004" s="29"/>
      <c r="K1004" s="29"/>
      <c r="M1004" s="29"/>
      <c r="O1004" s="29"/>
      <c r="Q1004" s="29"/>
      <c r="S1004" s="29"/>
      <c r="U1004" s="29"/>
      <c r="W1004" s="29"/>
    </row>
    <row r="1005" spans="3:23" s="35" customFormat="1">
      <c r="C1005" s="29"/>
      <c r="E1005" s="29"/>
      <c r="G1005" s="29"/>
      <c r="I1005" s="29"/>
      <c r="K1005" s="29"/>
      <c r="M1005" s="29"/>
      <c r="O1005" s="29"/>
      <c r="Q1005" s="29"/>
      <c r="S1005" s="29"/>
      <c r="U1005" s="29"/>
      <c r="W1005" s="29"/>
    </row>
    <row r="1006" spans="3:23" s="35" customFormat="1">
      <c r="C1006" s="29"/>
      <c r="E1006" s="29"/>
      <c r="G1006" s="29"/>
      <c r="I1006" s="29"/>
      <c r="K1006" s="29"/>
      <c r="M1006" s="29"/>
      <c r="O1006" s="29"/>
      <c r="Q1006" s="29"/>
      <c r="S1006" s="29"/>
      <c r="U1006" s="29"/>
      <c r="W1006" s="29"/>
    </row>
    <row r="1007" spans="3:23" s="35" customFormat="1">
      <c r="C1007" s="29"/>
      <c r="E1007" s="29"/>
      <c r="G1007" s="29"/>
      <c r="I1007" s="29"/>
      <c r="K1007" s="29"/>
      <c r="M1007" s="29"/>
      <c r="O1007" s="29"/>
      <c r="Q1007" s="29"/>
      <c r="S1007" s="29"/>
      <c r="U1007" s="29"/>
      <c r="W1007" s="29"/>
    </row>
    <row r="1008" spans="3:23" s="35" customFormat="1">
      <c r="C1008" s="29"/>
      <c r="E1008" s="29"/>
      <c r="G1008" s="29"/>
      <c r="I1008" s="29"/>
      <c r="K1008" s="29"/>
      <c r="M1008" s="29"/>
      <c r="O1008" s="29"/>
      <c r="Q1008" s="29"/>
      <c r="S1008" s="29"/>
      <c r="U1008" s="29"/>
      <c r="W1008" s="29"/>
    </row>
    <row r="1009" spans="3:23" s="35" customFormat="1">
      <c r="C1009" s="29"/>
      <c r="E1009" s="29"/>
      <c r="G1009" s="29"/>
      <c r="I1009" s="29"/>
      <c r="K1009" s="29"/>
      <c r="M1009" s="29"/>
      <c r="O1009" s="29"/>
      <c r="Q1009" s="29"/>
      <c r="S1009" s="29"/>
      <c r="U1009" s="29"/>
      <c r="W1009" s="29"/>
    </row>
    <row r="1010" spans="3:23" s="35" customFormat="1">
      <c r="C1010" s="29"/>
      <c r="E1010" s="29"/>
      <c r="G1010" s="29"/>
      <c r="I1010" s="29"/>
      <c r="K1010" s="29"/>
      <c r="M1010" s="29"/>
      <c r="O1010" s="29"/>
      <c r="Q1010" s="29"/>
      <c r="S1010" s="29"/>
      <c r="U1010" s="29"/>
      <c r="W1010" s="29"/>
    </row>
    <row r="1011" spans="3:23" s="35" customFormat="1">
      <c r="C1011" s="29"/>
      <c r="E1011" s="29"/>
      <c r="G1011" s="29"/>
      <c r="I1011" s="29"/>
      <c r="K1011" s="29"/>
      <c r="M1011" s="29"/>
      <c r="O1011" s="29"/>
      <c r="Q1011" s="29"/>
      <c r="S1011" s="29"/>
      <c r="U1011" s="29"/>
      <c r="W1011" s="29"/>
    </row>
    <row r="1012" spans="3:23" s="35" customFormat="1">
      <c r="C1012" s="29"/>
      <c r="E1012" s="29"/>
      <c r="G1012" s="29"/>
      <c r="I1012" s="29"/>
      <c r="K1012" s="29"/>
      <c r="M1012" s="29"/>
      <c r="O1012" s="29"/>
      <c r="Q1012" s="29"/>
      <c r="S1012" s="29"/>
      <c r="U1012" s="29"/>
      <c r="W1012" s="29"/>
    </row>
    <row r="1013" spans="3:23" s="35" customFormat="1">
      <c r="C1013" s="29"/>
      <c r="E1013" s="29"/>
      <c r="G1013" s="29"/>
      <c r="I1013" s="29"/>
      <c r="K1013" s="29"/>
      <c r="M1013" s="29"/>
      <c r="O1013" s="29"/>
      <c r="Q1013" s="29"/>
      <c r="S1013" s="29"/>
      <c r="U1013" s="29"/>
      <c r="W1013" s="29"/>
    </row>
    <row r="1014" spans="3:23" s="35" customFormat="1">
      <c r="C1014" s="29"/>
      <c r="E1014" s="29"/>
      <c r="G1014" s="29"/>
      <c r="I1014" s="29"/>
      <c r="K1014" s="29"/>
      <c r="M1014" s="29"/>
      <c r="O1014" s="29"/>
      <c r="Q1014" s="29"/>
      <c r="S1014" s="29"/>
      <c r="U1014" s="29"/>
      <c r="W1014" s="29"/>
    </row>
    <row r="1015" spans="3:23" s="35" customFormat="1">
      <c r="C1015" s="29"/>
      <c r="E1015" s="29"/>
      <c r="G1015" s="29"/>
      <c r="I1015" s="29"/>
      <c r="K1015" s="29"/>
      <c r="M1015" s="29"/>
      <c r="O1015" s="29"/>
      <c r="Q1015" s="29"/>
      <c r="S1015" s="29"/>
      <c r="U1015" s="29"/>
      <c r="W1015" s="29"/>
    </row>
    <row r="1016" spans="3:23" s="35" customFormat="1">
      <c r="C1016" s="29"/>
      <c r="E1016" s="29"/>
      <c r="G1016" s="29"/>
      <c r="I1016" s="29"/>
      <c r="K1016" s="29"/>
      <c r="M1016" s="29"/>
      <c r="O1016" s="29"/>
      <c r="Q1016" s="29"/>
      <c r="S1016" s="29"/>
      <c r="U1016" s="29"/>
      <c r="W1016" s="29"/>
    </row>
    <row r="1017" spans="3:23" s="35" customFormat="1">
      <c r="C1017" s="29"/>
      <c r="E1017" s="29"/>
      <c r="G1017" s="29"/>
      <c r="I1017" s="29"/>
      <c r="K1017" s="29"/>
      <c r="M1017" s="29"/>
      <c r="O1017" s="29"/>
      <c r="Q1017" s="29"/>
      <c r="S1017" s="29"/>
      <c r="U1017" s="29"/>
      <c r="W1017" s="29"/>
    </row>
    <row r="1018" spans="3:23" s="35" customFormat="1">
      <c r="C1018" s="29"/>
      <c r="E1018" s="29"/>
      <c r="G1018" s="29"/>
      <c r="I1018" s="29"/>
      <c r="K1018" s="29"/>
      <c r="M1018" s="29"/>
      <c r="O1018" s="29"/>
      <c r="Q1018" s="29"/>
      <c r="S1018" s="29"/>
      <c r="U1018" s="29"/>
      <c r="W1018" s="29"/>
    </row>
    <row r="1019" spans="3:23" s="35" customFormat="1">
      <c r="C1019" s="29"/>
      <c r="E1019" s="29"/>
      <c r="G1019" s="29"/>
      <c r="I1019" s="29"/>
      <c r="K1019" s="29"/>
      <c r="M1019" s="29"/>
      <c r="O1019" s="29"/>
      <c r="Q1019" s="29"/>
      <c r="S1019" s="29"/>
      <c r="U1019" s="29"/>
      <c r="W1019" s="29"/>
    </row>
    <row r="1020" spans="3:23" s="35" customFormat="1">
      <c r="C1020" s="29"/>
      <c r="E1020" s="29"/>
      <c r="G1020" s="29"/>
      <c r="I1020" s="29"/>
      <c r="K1020" s="29"/>
      <c r="M1020" s="29"/>
      <c r="O1020" s="29"/>
      <c r="Q1020" s="29"/>
      <c r="S1020" s="29"/>
      <c r="U1020" s="29"/>
      <c r="W1020" s="29"/>
    </row>
    <row r="1021" spans="3:23" s="35" customFormat="1">
      <c r="C1021" s="29"/>
      <c r="E1021" s="29"/>
      <c r="G1021" s="29"/>
      <c r="I1021" s="29"/>
      <c r="K1021" s="29"/>
      <c r="M1021" s="29"/>
      <c r="O1021" s="29"/>
      <c r="Q1021" s="29"/>
      <c r="S1021" s="29"/>
      <c r="U1021" s="29"/>
      <c r="W1021" s="29"/>
    </row>
    <row r="1022" spans="3:23" s="35" customFormat="1">
      <c r="C1022" s="29"/>
      <c r="E1022" s="29"/>
      <c r="G1022" s="29"/>
      <c r="I1022" s="29"/>
      <c r="K1022" s="29"/>
      <c r="M1022" s="29"/>
      <c r="O1022" s="29"/>
      <c r="Q1022" s="29"/>
      <c r="S1022" s="29"/>
      <c r="U1022" s="29"/>
      <c r="W1022" s="29"/>
    </row>
    <row r="1023" spans="3:23" s="35" customFormat="1">
      <c r="C1023" s="29"/>
      <c r="E1023" s="29"/>
      <c r="G1023" s="29"/>
      <c r="I1023" s="29"/>
      <c r="K1023" s="29"/>
      <c r="M1023" s="29"/>
      <c r="O1023" s="29"/>
      <c r="Q1023" s="29"/>
      <c r="S1023" s="29"/>
      <c r="U1023" s="29"/>
      <c r="W1023" s="29"/>
    </row>
    <row r="1024" spans="3:23" s="35" customFormat="1">
      <c r="C1024" s="29"/>
      <c r="E1024" s="29"/>
      <c r="G1024" s="29"/>
      <c r="I1024" s="29"/>
      <c r="K1024" s="29"/>
      <c r="M1024" s="29"/>
      <c r="O1024" s="29"/>
      <c r="Q1024" s="29"/>
      <c r="S1024" s="29"/>
      <c r="U1024" s="29"/>
      <c r="W1024" s="29"/>
    </row>
    <row r="1025" spans="3:23" s="35" customFormat="1">
      <c r="C1025" s="29"/>
      <c r="E1025" s="29"/>
      <c r="G1025" s="29"/>
      <c r="I1025" s="29"/>
      <c r="K1025" s="29"/>
      <c r="M1025" s="29"/>
      <c r="O1025" s="29"/>
      <c r="Q1025" s="29"/>
      <c r="S1025" s="29"/>
      <c r="U1025" s="29"/>
      <c r="W1025" s="29"/>
    </row>
    <row r="1026" spans="3:23" s="35" customFormat="1">
      <c r="C1026" s="29"/>
      <c r="E1026" s="29"/>
      <c r="G1026" s="29"/>
      <c r="I1026" s="29"/>
      <c r="K1026" s="29"/>
      <c r="M1026" s="29"/>
      <c r="O1026" s="29"/>
      <c r="Q1026" s="29"/>
      <c r="S1026" s="29"/>
      <c r="U1026" s="29"/>
      <c r="W1026" s="29"/>
    </row>
    <row r="1027" spans="3:23" s="35" customFormat="1">
      <c r="C1027" s="29"/>
      <c r="E1027" s="29"/>
      <c r="G1027" s="29"/>
      <c r="I1027" s="29"/>
      <c r="K1027" s="29"/>
      <c r="M1027" s="29"/>
      <c r="O1027" s="29"/>
      <c r="Q1027" s="29"/>
      <c r="S1027" s="29"/>
      <c r="U1027" s="29"/>
      <c r="W1027" s="29"/>
    </row>
    <row r="1028" spans="3:23" s="35" customFormat="1">
      <c r="C1028" s="29"/>
      <c r="E1028" s="29"/>
      <c r="G1028" s="29"/>
      <c r="I1028" s="29"/>
      <c r="K1028" s="29"/>
      <c r="M1028" s="29"/>
      <c r="O1028" s="29"/>
      <c r="Q1028" s="29"/>
      <c r="S1028" s="29"/>
      <c r="U1028" s="29"/>
      <c r="W1028" s="29"/>
    </row>
    <row r="1029" spans="3:23" s="35" customFormat="1">
      <c r="C1029" s="29"/>
      <c r="E1029" s="29"/>
      <c r="G1029" s="29"/>
      <c r="I1029" s="29"/>
      <c r="K1029" s="29"/>
      <c r="M1029" s="29"/>
      <c r="O1029" s="29"/>
      <c r="Q1029" s="29"/>
      <c r="S1029" s="29"/>
      <c r="U1029" s="29"/>
      <c r="W1029" s="29"/>
    </row>
    <row r="1030" spans="3:23" s="35" customFormat="1">
      <c r="C1030" s="29"/>
      <c r="E1030" s="29"/>
      <c r="G1030" s="29"/>
      <c r="I1030" s="29"/>
      <c r="K1030" s="29"/>
      <c r="M1030" s="29"/>
      <c r="O1030" s="29"/>
      <c r="Q1030" s="29"/>
      <c r="S1030" s="29"/>
      <c r="U1030" s="29"/>
      <c r="W1030" s="29"/>
    </row>
    <row r="1031" spans="3:23" s="35" customFormat="1">
      <c r="C1031" s="29"/>
      <c r="E1031" s="29"/>
      <c r="G1031" s="29"/>
      <c r="I1031" s="29"/>
      <c r="K1031" s="29"/>
      <c r="M1031" s="29"/>
      <c r="O1031" s="29"/>
      <c r="Q1031" s="29"/>
      <c r="S1031" s="29"/>
      <c r="U1031" s="29"/>
      <c r="W1031" s="29"/>
    </row>
    <row r="1032" spans="3:23" s="35" customFormat="1">
      <c r="C1032" s="29"/>
      <c r="E1032" s="29"/>
      <c r="G1032" s="29"/>
      <c r="I1032" s="29"/>
      <c r="K1032" s="29"/>
      <c r="M1032" s="29"/>
      <c r="O1032" s="29"/>
      <c r="Q1032" s="29"/>
      <c r="S1032" s="29"/>
      <c r="U1032" s="29"/>
      <c r="W1032" s="29"/>
    </row>
    <row r="1033" spans="3:23" s="35" customFormat="1">
      <c r="C1033" s="29"/>
      <c r="E1033" s="29"/>
      <c r="G1033" s="29"/>
      <c r="I1033" s="29"/>
      <c r="K1033" s="29"/>
      <c r="M1033" s="29"/>
      <c r="O1033" s="29"/>
      <c r="Q1033" s="29"/>
      <c r="S1033" s="29"/>
      <c r="U1033" s="29"/>
      <c r="W1033" s="29"/>
    </row>
    <row r="1034" spans="3:23" s="35" customFormat="1">
      <c r="C1034" s="29"/>
      <c r="E1034" s="29"/>
      <c r="G1034" s="29"/>
      <c r="I1034" s="29"/>
      <c r="K1034" s="29"/>
      <c r="M1034" s="29"/>
      <c r="O1034" s="29"/>
      <c r="Q1034" s="29"/>
      <c r="S1034" s="29"/>
      <c r="U1034" s="29"/>
      <c r="W1034" s="29"/>
    </row>
    <row r="1035" spans="3:23" s="35" customFormat="1">
      <c r="C1035" s="29"/>
      <c r="E1035" s="29"/>
      <c r="G1035" s="29"/>
      <c r="I1035" s="29"/>
      <c r="K1035" s="29"/>
      <c r="M1035" s="29"/>
      <c r="O1035" s="29"/>
      <c r="Q1035" s="29"/>
      <c r="S1035" s="29"/>
      <c r="U1035" s="29"/>
      <c r="W1035" s="29"/>
    </row>
    <row r="1036" spans="3:23" s="35" customFormat="1">
      <c r="C1036" s="29"/>
      <c r="E1036" s="29"/>
      <c r="G1036" s="29"/>
      <c r="I1036" s="29"/>
      <c r="K1036" s="29"/>
      <c r="M1036" s="29"/>
      <c r="O1036" s="29"/>
      <c r="Q1036" s="29"/>
      <c r="S1036" s="29"/>
      <c r="U1036" s="29"/>
      <c r="W1036" s="29"/>
    </row>
    <row r="1037" spans="3:23" s="35" customFormat="1">
      <c r="C1037" s="29"/>
      <c r="E1037" s="29"/>
      <c r="G1037" s="29"/>
      <c r="I1037" s="29"/>
      <c r="K1037" s="29"/>
      <c r="M1037" s="29"/>
      <c r="O1037" s="29"/>
      <c r="Q1037" s="29"/>
      <c r="S1037" s="29"/>
      <c r="U1037" s="29"/>
      <c r="W1037" s="29"/>
    </row>
    <row r="1038" spans="3:23" s="35" customFormat="1">
      <c r="C1038" s="29"/>
      <c r="E1038" s="29"/>
      <c r="G1038" s="29"/>
      <c r="I1038" s="29"/>
      <c r="K1038" s="29"/>
      <c r="M1038" s="29"/>
      <c r="O1038" s="29"/>
      <c r="Q1038" s="29"/>
      <c r="S1038" s="29"/>
      <c r="U1038" s="29"/>
      <c r="W1038" s="29"/>
    </row>
    <row r="1039" spans="3:23" s="35" customFormat="1">
      <c r="C1039" s="29"/>
      <c r="E1039" s="29"/>
      <c r="G1039" s="29"/>
      <c r="I1039" s="29"/>
      <c r="K1039" s="29"/>
      <c r="M1039" s="29"/>
      <c r="O1039" s="29"/>
      <c r="Q1039" s="29"/>
      <c r="S1039" s="29"/>
      <c r="U1039" s="29"/>
      <c r="W1039" s="29"/>
    </row>
    <row r="1040" spans="3:23" s="35" customFormat="1">
      <c r="C1040" s="29"/>
      <c r="E1040" s="29"/>
      <c r="G1040" s="29"/>
      <c r="I1040" s="29"/>
      <c r="K1040" s="29"/>
      <c r="M1040" s="29"/>
      <c r="O1040" s="29"/>
      <c r="Q1040" s="29"/>
      <c r="S1040" s="29"/>
      <c r="U1040" s="29"/>
      <c r="W1040" s="29"/>
    </row>
    <row r="1041" spans="3:23" s="35" customFormat="1">
      <c r="C1041" s="29"/>
      <c r="E1041" s="29"/>
      <c r="G1041" s="29"/>
      <c r="I1041" s="29"/>
      <c r="K1041" s="29"/>
      <c r="M1041" s="29"/>
      <c r="O1041" s="29"/>
      <c r="Q1041" s="29"/>
      <c r="S1041" s="29"/>
      <c r="U1041" s="29"/>
      <c r="W1041" s="29"/>
    </row>
    <row r="1042" spans="3:23" s="35" customFormat="1">
      <c r="C1042" s="29"/>
      <c r="E1042" s="29"/>
      <c r="G1042" s="29"/>
      <c r="I1042" s="29"/>
      <c r="K1042" s="29"/>
      <c r="M1042" s="29"/>
      <c r="O1042" s="29"/>
      <c r="Q1042" s="29"/>
      <c r="S1042" s="29"/>
      <c r="U1042" s="29"/>
      <c r="W1042" s="29"/>
    </row>
    <row r="1043" spans="3:23" s="35" customFormat="1">
      <c r="C1043" s="29"/>
      <c r="E1043" s="29"/>
      <c r="G1043" s="29"/>
      <c r="I1043" s="29"/>
      <c r="K1043" s="29"/>
      <c r="M1043" s="29"/>
      <c r="O1043" s="29"/>
      <c r="Q1043" s="29"/>
      <c r="S1043" s="29"/>
      <c r="U1043" s="29"/>
      <c r="W1043" s="29"/>
    </row>
    <row r="1044" spans="3:23" s="35" customFormat="1">
      <c r="C1044" s="29"/>
      <c r="E1044" s="29"/>
      <c r="G1044" s="29"/>
      <c r="I1044" s="29"/>
      <c r="K1044" s="29"/>
      <c r="M1044" s="29"/>
      <c r="O1044" s="29"/>
      <c r="Q1044" s="29"/>
      <c r="S1044" s="29"/>
      <c r="U1044" s="29"/>
      <c r="W1044" s="29"/>
    </row>
    <row r="1045" spans="3:23" s="35" customFormat="1">
      <c r="C1045" s="29"/>
      <c r="E1045" s="29"/>
      <c r="G1045" s="29"/>
      <c r="I1045" s="29"/>
      <c r="K1045" s="29"/>
      <c r="M1045" s="29"/>
      <c r="O1045" s="29"/>
      <c r="Q1045" s="29"/>
      <c r="S1045" s="29"/>
      <c r="U1045" s="29"/>
      <c r="W1045" s="29"/>
    </row>
    <row r="1046" spans="3:23" s="35" customFormat="1">
      <c r="C1046" s="29"/>
      <c r="E1046" s="29"/>
      <c r="G1046" s="29"/>
      <c r="I1046" s="29"/>
      <c r="K1046" s="29"/>
      <c r="M1046" s="29"/>
      <c r="O1046" s="29"/>
      <c r="Q1046" s="29"/>
      <c r="S1046" s="29"/>
      <c r="U1046" s="29"/>
      <c r="W1046" s="29"/>
    </row>
    <row r="1047" spans="3:23" s="35" customFormat="1">
      <c r="C1047" s="29"/>
      <c r="E1047" s="29"/>
      <c r="G1047" s="29"/>
      <c r="I1047" s="29"/>
      <c r="K1047" s="29"/>
      <c r="M1047" s="29"/>
      <c r="O1047" s="29"/>
      <c r="Q1047" s="29"/>
      <c r="S1047" s="29"/>
      <c r="U1047" s="29"/>
      <c r="W1047" s="29"/>
    </row>
    <row r="1048" spans="3:23" s="35" customFormat="1">
      <c r="C1048" s="29"/>
      <c r="E1048" s="29"/>
      <c r="G1048" s="29"/>
      <c r="I1048" s="29"/>
      <c r="K1048" s="29"/>
      <c r="M1048" s="29"/>
      <c r="O1048" s="29"/>
      <c r="Q1048" s="29"/>
      <c r="S1048" s="29"/>
      <c r="U1048" s="29"/>
      <c r="W1048" s="29"/>
    </row>
    <row r="1049" spans="3:23" s="35" customFormat="1">
      <c r="C1049" s="29"/>
      <c r="E1049" s="29"/>
      <c r="G1049" s="29"/>
      <c r="I1049" s="29"/>
      <c r="K1049" s="29"/>
      <c r="M1049" s="29"/>
      <c r="O1049" s="29"/>
      <c r="Q1049" s="29"/>
      <c r="S1049" s="29"/>
      <c r="U1049" s="29"/>
      <c r="W1049" s="29"/>
    </row>
    <row r="1050" spans="3:23" s="35" customFormat="1">
      <c r="C1050" s="29"/>
      <c r="E1050" s="29"/>
      <c r="G1050" s="29"/>
      <c r="I1050" s="29"/>
      <c r="K1050" s="29"/>
      <c r="M1050" s="29"/>
      <c r="O1050" s="29"/>
      <c r="Q1050" s="29"/>
      <c r="S1050" s="29"/>
      <c r="U1050" s="29"/>
      <c r="W1050" s="29"/>
    </row>
    <row r="1051" spans="3:23" s="35" customFormat="1">
      <c r="C1051" s="29"/>
      <c r="E1051" s="29"/>
      <c r="G1051" s="29"/>
      <c r="I1051" s="29"/>
      <c r="K1051" s="29"/>
      <c r="M1051" s="29"/>
      <c r="O1051" s="29"/>
      <c r="Q1051" s="29"/>
      <c r="S1051" s="29"/>
      <c r="U1051" s="29"/>
      <c r="W1051" s="29"/>
    </row>
    <row r="1052" spans="3:23" s="35" customFormat="1">
      <c r="C1052" s="29"/>
      <c r="E1052" s="29"/>
      <c r="G1052" s="29"/>
      <c r="I1052" s="29"/>
      <c r="K1052" s="29"/>
      <c r="M1052" s="29"/>
      <c r="O1052" s="29"/>
      <c r="Q1052" s="29"/>
      <c r="S1052" s="29"/>
      <c r="U1052" s="29"/>
      <c r="W1052" s="29"/>
    </row>
    <row r="1053" spans="3:23" s="35" customFormat="1">
      <c r="C1053" s="29"/>
      <c r="E1053" s="29"/>
      <c r="G1053" s="29"/>
      <c r="I1053" s="29"/>
      <c r="K1053" s="29"/>
      <c r="M1053" s="29"/>
      <c r="O1053" s="29"/>
      <c r="Q1053" s="29"/>
      <c r="S1053" s="29"/>
      <c r="U1053" s="29"/>
      <c r="W1053" s="29"/>
    </row>
    <row r="1054" spans="3:23" s="35" customFormat="1">
      <c r="C1054" s="29"/>
      <c r="E1054" s="29"/>
      <c r="G1054" s="29"/>
      <c r="I1054" s="29"/>
      <c r="K1054" s="29"/>
      <c r="M1054" s="29"/>
      <c r="O1054" s="29"/>
      <c r="Q1054" s="29"/>
      <c r="S1054" s="29"/>
      <c r="U1054" s="29"/>
      <c r="W1054" s="29"/>
    </row>
    <row r="1055" spans="3:23" s="35" customFormat="1">
      <c r="C1055" s="29"/>
      <c r="E1055" s="29"/>
      <c r="G1055" s="29"/>
      <c r="I1055" s="29"/>
      <c r="K1055" s="29"/>
      <c r="M1055" s="29"/>
      <c r="O1055" s="29"/>
      <c r="Q1055" s="29"/>
      <c r="S1055" s="29"/>
      <c r="U1055" s="29"/>
      <c r="W1055" s="29"/>
    </row>
    <row r="1056" spans="3:23" s="35" customFormat="1">
      <c r="C1056" s="29"/>
      <c r="E1056" s="29"/>
      <c r="G1056" s="29"/>
      <c r="I1056" s="29"/>
      <c r="K1056" s="29"/>
      <c r="M1056" s="29"/>
      <c r="O1056" s="29"/>
      <c r="Q1056" s="29"/>
      <c r="S1056" s="29"/>
      <c r="U1056" s="29"/>
      <c r="W1056" s="29"/>
    </row>
    <row r="1057" spans="3:23" s="35" customFormat="1">
      <c r="C1057" s="29"/>
      <c r="E1057" s="29"/>
      <c r="G1057" s="29"/>
      <c r="I1057" s="29"/>
      <c r="K1057" s="29"/>
      <c r="M1057" s="29"/>
      <c r="O1057" s="29"/>
      <c r="Q1057" s="29"/>
      <c r="S1057" s="29"/>
      <c r="U1057" s="29"/>
      <c r="W1057" s="29"/>
    </row>
    <row r="1058" spans="3:23" s="35" customFormat="1">
      <c r="C1058" s="29"/>
      <c r="E1058" s="29"/>
      <c r="G1058" s="29"/>
      <c r="I1058" s="29"/>
      <c r="K1058" s="29"/>
      <c r="M1058" s="29"/>
      <c r="O1058" s="29"/>
      <c r="Q1058" s="29"/>
      <c r="S1058" s="29"/>
      <c r="U1058" s="29"/>
      <c r="W1058" s="29"/>
    </row>
    <row r="1059" spans="3:23" s="35" customFormat="1">
      <c r="C1059" s="29"/>
      <c r="E1059" s="29"/>
      <c r="G1059" s="29"/>
      <c r="I1059" s="29"/>
      <c r="K1059" s="29"/>
      <c r="M1059" s="29"/>
      <c r="O1059" s="29"/>
      <c r="Q1059" s="29"/>
      <c r="S1059" s="29"/>
      <c r="U1059" s="29"/>
      <c r="W1059" s="29"/>
    </row>
    <row r="1060" spans="3:23" s="35" customFormat="1">
      <c r="C1060" s="29"/>
      <c r="E1060" s="29"/>
      <c r="G1060" s="29"/>
      <c r="I1060" s="29"/>
      <c r="K1060" s="29"/>
      <c r="M1060" s="29"/>
      <c r="O1060" s="29"/>
      <c r="Q1060" s="29"/>
      <c r="S1060" s="29"/>
      <c r="U1060" s="29"/>
      <c r="W1060" s="29"/>
    </row>
    <row r="1061" spans="3:23" s="35" customFormat="1">
      <c r="C1061" s="29"/>
      <c r="E1061" s="29"/>
      <c r="G1061" s="29"/>
      <c r="I1061" s="29"/>
      <c r="K1061" s="29"/>
      <c r="M1061" s="29"/>
      <c r="O1061" s="29"/>
      <c r="Q1061" s="29"/>
      <c r="S1061" s="29"/>
      <c r="U1061" s="29"/>
      <c r="W1061" s="29"/>
    </row>
    <row r="1062" spans="3:23" s="35" customFormat="1">
      <c r="C1062" s="29"/>
      <c r="E1062" s="29"/>
      <c r="G1062" s="29"/>
      <c r="I1062" s="29"/>
      <c r="K1062" s="29"/>
      <c r="M1062" s="29"/>
      <c r="O1062" s="29"/>
      <c r="Q1062" s="29"/>
      <c r="S1062" s="29"/>
      <c r="U1062" s="29"/>
      <c r="W1062" s="29"/>
    </row>
    <row r="1063" spans="3:23" s="35" customFormat="1">
      <c r="C1063" s="29"/>
      <c r="E1063" s="29"/>
      <c r="G1063" s="29"/>
      <c r="I1063" s="29"/>
      <c r="K1063" s="29"/>
      <c r="M1063" s="29"/>
      <c r="O1063" s="29"/>
      <c r="Q1063" s="29"/>
      <c r="S1063" s="29"/>
      <c r="U1063" s="29"/>
      <c r="W1063" s="29"/>
    </row>
    <row r="1064" spans="3:23" s="35" customFormat="1">
      <c r="C1064" s="29"/>
      <c r="E1064" s="29"/>
      <c r="G1064" s="29"/>
      <c r="I1064" s="29"/>
      <c r="K1064" s="29"/>
      <c r="M1064" s="29"/>
      <c r="O1064" s="29"/>
      <c r="Q1064" s="29"/>
      <c r="S1064" s="29"/>
      <c r="U1064" s="29"/>
      <c r="W1064" s="29"/>
    </row>
    <row r="1065" spans="3:23" s="35" customFormat="1">
      <c r="C1065" s="29"/>
      <c r="E1065" s="29"/>
      <c r="G1065" s="29"/>
      <c r="I1065" s="29"/>
      <c r="K1065" s="29"/>
      <c r="M1065" s="29"/>
      <c r="O1065" s="29"/>
      <c r="Q1065" s="29"/>
      <c r="S1065" s="29"/>
      <c r="U1065" s="29"/>
      <c r="W1065" s="29"/>
    </row>
    <row r="1066" spans="3:23" s="35" customFormat="1">
      <c r="C1066" s="29"/>
      <c r="E1066" s="29"/>
      <c r="G1066" s="29"/>
      <c r="I1066" s="29"/>
      <c r="K1066" s="29"/>
      <c r="M1066" s="29"/>
      <c r="O1066" s="29"/>
      <c r="Q1066" s="29"/>
      <c r="S1066" s="29"/>
      <c r="U1066" s="29"/>
      <c r="W1066" s="29"/>
    </row>
    <row r="1067" spans="3:23" s="35" customFormat="1">
      <c r="C1067" s="29"/>
      <c r="E1067" s="29"/>
      <c r="G1067" s="29"/>
      <c r="I1067" s="29"/>
      <c r="K1067" s="29"/>
      <c r="M1067" s="29"/>
      <c r="O1067" s="29"/>
      <c r="Q1067" s="29"/>
      <c r="S1067" s="29"/>
      <c r="U1067" s="29"/>
      <c r="W1067" s="29"/>
    </row>
    <row r="1068" spans="3:23" s="35" customFormat="1">
      <c r="C1068" s="29"/>
      <c r="E1068" s="29"/>
      <c r="G1068" s="29"/>
      <c r="I1068" s="29"/>
      <c r="K1068" s="29"/>
      <c r="M1068" s="29"/>
      <c r="O1068" s="29"/>
      <c r="Q1068" s="29"/>
      <c r="S1068" s="29"/>
      <c r="U1068" s="29"/>
      <c r="W1068" s="29"/>
    </row>
    <row r="1069" spans="3:23" s="35" customFormat="1">
      <c r="C1069" s="29"/>
      <c r="E1069" s="29"/>
      <c r="G1069" s="29"/>
      <c r="I1069" s="29"/>
      <c r="K1069" s="29"/>
      <c r="M1069" s="29"/>
      <c r="O1069" s="29"/>
      <c r="Q1069" s="29"/>
      <c r="S1069" s="29"/>
      <c r="U1069" s="29"/>
      <c r="W1069" s="29"/>
    </row>
    <row r="1070" spans="3:23" s="35" customFormat="1">
      <c r="C1070" s="29"/>
      <c r="E1070" s="29"/>
      <c r="G1070" s="29"/>
      <c r="I1070" s="29"/>
      <c r="K1070" s="29"/>
      <c r="M1070" s="29"/>
      <c r="O1070" s="29"/>
      <c r="Q1070" s="29"/>
      <c r="S1070" s="29"/>
      <c r="U1070" s="29"/>
      <c r="W1070" s="29"/>
    </row>
    <row r="1071" spans="3:23" s="35" customFormat="1">
      <c r="C1071" s="29"/>
      <c r="E1071" s="29"/>
      <c r="G1071" s="29"/>
      <c r="I1071" s="29"/>
      <c r="K1071" s="29"/>
      <c r="M1071" s="29"/>
      <c r="O1071" s="29"/>
      <c r="Q1071" s="29"/>
      <c r="S1071" s="29"/>
      <c r="U1071" s="29"/>
      <c r="W1071" s="29"/>
    </row>
    <row r="1072" spans="3:23" s="35" customFormat="1">
      <c r="C1072" s="29"/>
      <c r="E1072" s="29"/>
      <c r="G1072" s="29"/>
      <c r="I1072" s="29"/>
      <c r="K1072" s="29"/>
      <c r="M1072" s="29"/>
      <c r="O1072" s="29"/>
      <c r="Q1072" s="29"/>
      <c r="S1072" s="29"/>
      <c r="U1072" s="29"/>
      <c r="W1072" s="29"/>
    </row>
    <row r="1073" spans="3:23" s="35" customFormat="1">
      <c r="C1073" s="29"/>
      <c r="E1073" s="29"/>
      <c r="G1073" s="29"/>
      <c r="I1073" s="29"/>
      <c r="K1073" s="29"/>
      <c r="M1073" s="29"/>
      <c r="O1073" s="29"/>
      <c r="Q1073" s="29"/>
      <c r="S1073" s="29"/>
      <c r="U1073" s="29"/>
      <c r="W1073" s="29"/>
    </row>
    <row r="1074" spans="3:23" s="35" customFormat="1">
      <c r="C1074" s="29"/>
      <c r="E1074" s="29"/>
      <c r="G1074" s="29"/>
      <c r="I1074" s="29"/>
      <c r="K1074" s="29"/>
      <c r="M1074" s="29"/>
      <c r="O1074" s="29"/>
      <c r="Q1074" s="29"/>
      <c r="S1074" s="29"/>
      <c r="U1074" s="29"/>
      <c r="W1074" s="29"/>
    </row>
    <row r="1075" spans="3:23" s="35" customFormat="1">
      <c r="C1075" s="29"/>
      <c r="E1075" s="29"/>
      <c r="G1075" s="29"/>
      <c r="I1075" s="29"/>
      <c r="K1075" s="29"/>
      <c r="M1075" s="29"/>
      <c r="O1075" s="29"/>
      <c r="Q1075" s="29"/>
      <c r="S1075" s="29"/>
      <c r="U1075" s="29"/>
      <c r="W1075" s="29"/>
    </row>
    <row r="1076" spans="3:23" s="35" customFormat="1">
      <c r="C1076" s="29"/>
      <c r="E1076" s="29"/>
      <c r="G1076" s="29"/>
      <c r="I1076" s="29"/>
      <c r="K1076" s="29"/>
      <c r="M1076" s="29"/>
      <c r="O1076" s="29"/>
      <c r="Q1076" s="29"/>
      <c r="S1076" s="29"/>
      <c r="U1076" s="29"/>
      <c r="W1076" s="29"/>
    </row>
    <row r="1077" spans="3:23" s="35" customFormat="1">
      <c r="C1077" s="29"/>
      <c r="E1077" s="29"/>
      <c r="G1077" s="29"/>
      <c r="I1077" s="29"/>
      <c r="K1077" s="29"/>
      <c r="M1077" s="29"/>
      <c r="O1077" s="29"/>
      <c r="Q1077" s="29"/>
      <c r="S1077" s="29"/>
      <c r="U1077" s="29"/>
      <c r="W1077" s="29"/>
    </row>
    <row r="1078" spans="3:23" s="35" customFormat="1">
      <c r="C1078" s="29"/>
      <c r="E1078" s="29"/>
      <c r="G1078" s="29"/>
      <c r="I1078" s="29"/>
      <c r="K1078" s="29"/>
      <c r="M1078" s="29"/>
      <c r="O1078" s="29"/>
      <c r="Q1078" s="29"/>
      <c r="S1078" s="29"/>
      <c r="U1078" s="29"/>
      <c r="W1078" s="29"/>
    </row>
    <row r="1079" spans="3:23" s="35" customFormat="1">
      <c r="C1079" s="29"/>
      <c r="E1079" s="29"/>
      <c r="G1079" s="29"/>
      <c r="I1079" s="29"/>
      <c r="K1079" s="29"/>
      <c r="M1079" s="29"/>
      <c r="O1079" s="29"/>
      <c r="Q1079" s="29"/>
      <c r="S1079" s="29"/>
      <c r="U1079" s="29"/>
      <c r="W1079" s="29"/>
    </row>
    <row r="1080" spans="3:23" s="35" customFormat="1">
      <c r="C1080" s="29"/>
      <c r="E1080" s="29"/>
      <c r="G1080" s="29"/>
      <c r="I1080" s="29"/>
      <c r="K1080" s="29"/>
      <c r="M1080" s="29"/>
      <c r="O1080" s="29"/>
      <c r="Q1080" s="29"/>
      <c r="S1080" s="29"/>
      <c r="U1080" s="29"/>
      <c r="W1080" s="29"/>
    </row>
    <row r="1081" spans="3:23" s="35" customFormat="1">
      <c r="C1081" s="29"/>
      <c r="E1081" s="29"/>
      <c r="G1081" s="29"/>
      <c r="I1081" s="29"/>
      <c r="K1081" s="29"/>
      <c r="M1081" s="29"/>
      <c r="O1081" s="29"/>
      <c r="Q1081" s="29"/>
      <c r="S1081" s="29"/>
      <c r="U1081" s="29"/>
      <c r="W1081" s="29"/>
    </row>
    <row r="1082" spans="3:23" s="35" customFormat="1">
      <c r="C1082" s="29"/>
      <c r="E1082" s="29"/>
      <c r="G1082" s="29"/>
      <c r="I1082" s="29"/>
      <c r="K1082" s="29"/>
      <c r="M1082" s="29"/>
      <c r="O1082" s="29"/>
      <c r="Q1082" s="29"/>
      <c r="S1082" s="29"/>
      <c r="U1082" s="29"/>
      <c r="W1082" s="29"/>
    </row>
    <row r="1083" spans="3:23" s="35" customFormat="1">
      <c r="C1083" s="29"/>
      <c r="E1083" s="29"/>
      <c r="G1083" s="29"/>
      <c r="I1083" s="29"/>
      <c r="K1083" s="29"/>
      <c r="M1083" s="29"/>
      <c r="O1083" s="29"/>
      <c r="Q1083" s="29"/>
      <c r="S1083" s="29"/>
      <c r="U1083" s="29"/>
      <c r="W1083" s="29"/>
    </row>
    <row r="1084" spans="3:23" s="35" customFormat="1">
      <c r="C1084" s="29"/>
      <c r="E1084" s="29"/>
      <c r="G1084" s="29"/>
      <c r="I1084" s="29"/>
      <c r="K1084" s="29"/>
      <c r="M1084" s="29"/>
      <c r="O1084" s="29"/>
      <c r="Q1084" s="29"/>
      <c r="S1084" s="29"/>
      <c r="U1084" s="29"/>
      <c r="W1084" s="29"/>
    </row>
    <row r="1085" spans="3:23" s="35" customFormat="1">
      <c r="C1085" s="29"/>
      <c r="E1085" s="29"/>
      <c r="G1085" s="29"/>
      <c r="I1085" s="29"/>
      <c r="K1085" s="29"/>
      <c r="M1085" s="29"/>
      <c r="O1085" s="29"/>
      <c r="Q1085" s="29"/>
      <c r="S1085" s="29"/>
      <c r="U1085" s="29"/>
      <c r="W1085" s="29"/>
    </row>
    <row r="1086" spans="3:23" s="35" customFormat="1">
      <c r="C1086" s="29"/>
      <c r="E1086" s="29"/>
      <c r="G1086" s="29"/>
      <c r="I1086" s="29"/>
      <c r="K1086" s="29"/>
      <c r="M1086" s="29"/>
      <c r="O1086" s="29"/>
      <c r="Q1086" s="29"/>
      <c r="S1086" s="29"/>
      <c r="U1086" s="29"/>
      <c r="W1086" s="29"/>
    </row>
    <row r="1087" spans="3:23" s="35" customFormat="1">
      <c r="C1087" s="29"/>
      <c r="E1087" s="29"/>
      <c r="G1087" s="29"/>
      <c r="I1087" s="29"/>
      <c r="K1087" s="29"/>
      <c r="M1087" s="29"/>
      <c r="O1087" s="29"/>
      <c r="Q1087" s="29"/>
      <c r="S1087" s="29"/>
      <c r="U1087" s="29"/>
      <c r="W1087" s="29"/>
    </row>
    <row r="1088" spans="3:23" s="35" customFormat="1">
      <c r="C1088" s="29"/>
      <c r="E1088" s="29"/>
      <c r="G1088" s="29"/>
      <c r="I1088" s="29"/>
      <c r="K1088" s="29"/>
      <c r="M1088" s="29"/>
      <c r="O1088" s="29"/>
      <c r="Q1088" s="29"/>
      <c r="S1088" s="29"/>
      <c r="U1088" s="29"/>
      <c r="W1088" s="29"/>
    </row>
    <row r="1089" spans="3:23" s="35" customFormat="1">
      <c r="C1089" s="29"/>
      <c r="E1089" s="29"/>
      <c r="G1089" s="29"/>
      <c r="I1089" s="29"/>
      <c r="K1089" s="29"/>
      <c r="M1089" s="29"/>
      <c r="O1089" s="29"/>
      <c r="Q1089" s="29"/>
      <c r="S1089" s="29"/>
      <c r="U1089" s="29"/>
      <c r="W1089" s="29"/>
    </row>
    <row r="1090" spans="3:23" s="35" customFormat="1">
      <c r="C1090" s="29"/>
      <c r="E1090" s="29"/>
      <c r="G1090" s="29"/>
      <c r="I1090" s="29"/>
      <c r="K1090" s="29"/>
      <c r="M1090" s="29"/>
      <c r="O1090" s="29"/>
      <c r="Q1090" s="29"/>
      <c r="S1090" s="29"/>
      <c r="U1090" s="29"/>
      <c r="W1090" s="29"/>
    </row>
    <row r="1091" spans="3:23" s="35" customFormat="1">
      <c r="C1091" s="29"/>
      <c r="E1091" s="29"/>
      <c r="G1091" s="29"/>
      <c r="I1091" s="29"/>
      <c r="K1091" s="29"/>
      <c r="M1091" s="29"/>
      <c r="O1091" s="29"/>
      <c r="Q1091" s="29"/>
      <c r="S1091" s="29"/>
      <c r="U1091" s="29"/>
      <c r="W1091" s="29"/>
    </row>
    <row r="1092" spans="3:23" s="35" customFormat="1">
      <c r="C1092" s="29"/>
      <c r="E1092" s="29"/>
      <c r="G1092" s="29"/>
      <c r="I1092" s="29"/>
      <c r="K1092" s="29"/>
      <c r="M1092" s="29"/>
      <c r="O1092" s="29"/>
      <c r="Q1092" s="29"/>
      <c r="S1092" s="29"/>
      <c r="U1092" s="29"/>
      <c r="W1092" s="29"/>
    </row>
    <row r="1093" spans="3:23" s="35" customFormat="1">
      <c r="C1093" s="29"/>
      <c r="E1093" s="29"/>
      <c r="G1093" s="29"/>
      <c r="I1093" s="29"/>
      <c r="K1093" s="29"/>
      <c r="M1093" s="29"/>
      <c r="O1093" s="29"/>
      <c r="Q1093" s="29"/>
      <c r="S1093" s="29"/>
      <c r="U1093" s="29"/>
      <c r="W1093" s="29"/>
    </row>
    <row r="1094" spans="3:23" s="35" customFormat="1">
      <c r="C1094" s="29"/>
      <c r="E1094" s="29"/>
      <c r="G1094" s="29"/>
      <c r="I1094" s="29"/>
      <c r="K1094" s="29"/>
      <c r="M1094" s="29"/>
      <c r="O1094" s="29"/>
      <c r="Q1094" s="29"/>
      <c r="S1094" s="29"/>
      <c r="U1094" s="29"/>
      <c r="W1094" s="29"/>
    </row>
    <row r="1095" spans="3:23" s="35" customFormat="1">
      <c r="C1095" s="29"/>
      <c r="E1095" s="29"/>
      <c r="G1095" s="29"/>
      <c r="I1095" s="29"/>
      <c r="K1095" s="29"/>
      <c r="M1095" s="29"/>
      <c r="O1095" s="29"/>
      <c r="Q1095" s="29"/>
      <c r="S1095" s="29"/>
      <c r="U1095" s="29"/>
      <c r="W1095" s="29"/>
    </row>
    <row r="1096" spans="3:23" s="35" customFormat="1">
      <c r="C1096" s="29"/>
      <c r="E1096" s="29"/>
      <c r="G1096" s="29"/>
      <c r="I1096" s="29"/>
      <c r="K1096" s="29"/>
      <c r="M1096" s="29"/>
      <c r="O1096" s="29"/>
      <c r="Q1096" s="29"/>
      <c r="S1096" s="29"/>
      <c r="U1096" s="29"/>
      <c r="W1096" s="29"/>
    </row>
    <row r="1097" spans="3:23" s="35" customFormat="1">
      <c r="C1097" s="29"/>
      <c r="E1097" s="29"/>
      <c r="G1097" s="29"/>
      <c r="I1097" s="29"/>
      <c r="K1097" s="29"/>
      <c r="M1097" s="29"/>
      <c r="O1097" s="29"/>
      <c r="Q1097" s="29"/>
      <c r="S1097" s="29"/>
      <c r="U1097" s="29"/>
      <c r="W1097" s="29"/>
    </row>
    <row r="1098" spans="3:23" s="35" customFormat="1">
      <c r="C1098" s="29"/>
      <c r="E1098" s="29"/>
      <c r="G1098" s="29"/>
      <c r="I1098" s="29"/>
      <c r="K1098" s="29"/>
      <c r="M1098" s="29"/>
      <c r="O1098" s="29"/>
      <c r="Q1098" s="29"/>
      <c r="S1098" s="29"/>
      <c r="U1098" s="29"/>
      <c r="W1098" s="29"/>
    </row>
    <row r="1099" spans="3:23" s="35" customFormat="1">
      <c r="C1099" s="29"/>
      <c r="E1099" s="29"/>
      <c r="G1099" s="29"/>
      <c r="I1099" s="29"/>
      <c r="K1099" s="29"/>
      <c r="M1099" s="29"/>
      <c r="O1099" s="29"/>
      <c r="Q1099" s="29"/>
      <c r="S1099" s="29"/>
      <c r="U1099" s="29"/>
      <c r="W1099" s="29"/>
    </row>
    <row r="1100" spans="3:23" s="35" customFormat="1">
      <c r="C1100" s="29"/>
      <c r="E1100" s="29"/>
      <c r="G1100" s="29"/>
      <c r="I1100" s="29"/>
      <c r="K1100" s="29"/>
      <c r="M1100" s="29"/>
      <c r="O1100" s="29"/>
      <c r="Q1100" s="29"/>
      <c r="S1100" s="29"/>
      <c r="U1100" s="29"/>
      <c r="W1100" s="29"/>
    </row>
    <row r="1101" spans="3:23" s="35" customFormat="1">
      <c r="C1101" s="29"/>
      <c r="E1101" s="29"/>
      <c r="G1101" s="29"/>
      <c r="I1101" s="29"/>
      <c r="K1101" s="29"/>
      <c r="M1101" s="29"/>
      <c r="O1101" s="29"/>
      <c r="Q1101" s="29"/>
      <c r="S1101" s="29"/>
      <c r="U1101" s="29"/>
      <c r="W1101" s="29"/>
    </row>
    <row r="1102" spans="3:23" s="35" customFormat="1">
      <c r="C1102" s="29"/>
      <c r="E1102" s="29"/>
      <c r="G1102" s="29"/>
      <c r="I1102" s="29"/>
      <c r="K1102" s="29"/>
      <c r="M1102" s="29"/>
      <c r="O1102" s="29"/>
      <c r="Q1102" s="29"/>
      <c r="S1102" s="29"/>
      <c r="U1102" s="29"/>
      <c r="W1102" s="29"/>
    </row>
    <row r="1103" spans="3:23" s="35" customFormat="1">
      <c r="C1103" s="29"/>
      <c r="E1103" s="29"/>
      <c r="G1103" s="29"/>
      <c r="I1103" s="29"/>
      <c r="K1103" s="29"/>
      <c r="M1103" s="29"/>
      <c r="O1103" s="29"/>
      <c r="Q1103" s="29"/>
      <c r="S1103" s="29"/>
      <c r="U1103" s="29"/>
      <c r="W1103" s="29"/>
    </row>
    <row r="1104" spans="3:23" s="35" customFormat="1">
      <c r="C1104" s="29"/>
      <c r="E1104" s="29"/>
      <c r="G1104" s="29"/>
      <c r="I1104" s="29"/>
      <c r="K1104" s="29"/>
      <c r="M1104" s="29"/>
      <c r="O1104" s="29"/>
      <c r="Q1104" s="29"/>
      <c r="S1104" s="29"/>
      <c r="U1104" s="29"/>
      <c r="W1104" s="29"/>
    </row>
    <row r="1105" spans="3:23" s="35" customFormat="1">
      <c r="C1105" s="29"/>
      <c r="E1105" s="29"/>
      <c r="G1105" s="29"/>
      <c r="I1105" s="29"/>
      <c r="K1105" s="29"/>
      <c r="M1105" s="29"/>
      <c r="O1105" s="29"/>
      <c r="Q1105" s="29"/>
      <c r="S1105" s="29"/>
      <c r="U1105" s="29"/>
      <c r="W1105" s="29"/>
    </row>
    <row r="1106" spans="3:23" s="35" customFormat="1">
      <c r="C1106" s="29"/>
      <c r="E1106" s="29"/>
      <c r="G1106" s="29"/>
      <c r="I1106" s="29"/>
      <c r="K1106" s="29"/>
      <c r="M1106" s="29"/>
      <c r="O1106" s="29"/>
      <c r="Q1106" s="29"/>
      <c r="S1106" s="29"/>
      <c r="U1106" s="29"/>
      <c r="W1106" s="29"/>
    </row>
    <row r="1107" spans="3:23" s="35" customFormat="1">
      <c r="C1107" s="29"/>
      <c r="E1107" s="29"/>
      <c r="G1107" s="29"/>
      <c r="I1107" s="29"/>
      <c r="K1107" s="29"/>
      <c r="M1107" s="29"/>
      <c r="O1107" s="29"/>
      <c r="Q1107" s="29"/>
      <c r="S1107" s="29"/>
      <c r="U1107" s="29"/>
      <c r="W1107" s="29"/>
    </row>
    <row r="1108" spans="3:23" s="35" customFormat="1">
      <c r="C1108" s="29"/>
      <c r="E1108" s="29"/>
      <c r="G1108" s="29"/>
      <c r="I1108" s="29"/>
      <c r="K1108" s="29"/>
      <c r="M1108" s="29"/>
      <c r="O1108" s="29"/>
      <c r="Q1108" s="29"/>
      <c r="S1108" s="29"/>
      <c r="U1108" s="29"/>
      <c r="W1108" s="29"/>
    </row>
    <row r="1109" spans="3:23" s="35" customFormat="1">
      <c r="C1109" s="29"/>
      <c r="E1109" s="29"/>
      <c r="G1109" s="29"/>
      <c r="I1109" s="29"/>
      <c r="K1109" s="29"/>
      <c r="M1109" s="29"/>
      <c r="O1109" s="29"/>
      <c r="Q1109" s="29"/>
      <c r="S1109" s="29"/>
      <c r="U1109" s="29"/>
      <c r="W1109" s="29"/>
    </row>
    <row r="1110" spans="3:23" s="35" customFormat="1">
      <c r="C1110" s="29"/>
      <c r="E1110" s="29"/>
      <c r="G1110" s="29"/>
      <c r="I1110" s="29"/>
      <c r="K1110" s="29"/>
      <c r="M1110" s="29"/>
      <c r="O1110" s="29"/>
      <c r="Q1110" s="29"/>
      <c r="S1110" s="29"/>
      <c r="U1110" s="29"/>
      <c r="W1110" s="29"/>
    </row>
    <row r="1111" spans="3:23" s="35" customFormat="1">
      <c r="C1111" s="29"/>
      <c r="E1111" s="29"/>
      <c r="G1111" s="29"/>
      <c r="I1111" s="29"/>
      <c r="K1111" s="29"/>
      <c r="M1111" s="29"/>
      <c r="O1111" s="29"/>
      <c r="Q1111" s="29"/>
      <c r="S1111" s="29"/>
      <c r="U1111" s="29"/>
      <c r="W1111" s="29"/>
    </row>
    <row r="1112" spans="3:23" s="35" customFormat="1">
      <c r="C1112" s="29"/>
      <c r="E1112" s="29"/>
      <c r="G1112" s="29"/>
      <c r="I1112" s="29"/>
      <c r="K1112" s="29"/>
      <c r="M1112" s="29"/>
      <c r="O1112" s="29"/>
      <c r="Q1112" s="29"/>
      <c r="S1112" s="29"/>
      <c r="U1112" s="29"/>
      <c r="W1112" s="29"/>
    </row>
    <row r="1113" spans="3:23" s="35" customFormat="1">
      <c r="C1113" s="29"/>
      <c r="E1113" s="29"/>
      <c r="G1113" s="29"/>
      <c r="I1113" s="29"/>
      <c r="K1113" s="29"/>
      <c r="M1113" s="29"/>
      <c r="O1113" s="29"/>
      <c r="Q1113" s="29"/>
      <c r="S1113" s="29"/>
      <c r="U1113" s="29"/>
      <c r="W1113" s="29"/>
    </row>
    <row r="1114" spans="3:23" s="35" customFormat="1">
      <c r="C1114" s="29"/>
      <c r="E1114" s="29"/>
      <c r="G1114" s="29"/>
      <c r="I1114" s="29"/>
      <c r="K1114" s="29"/>
      <c r="M1114" s="29"/>
      <c r="O1114" s="29"/>
      <c r="Q1114" s="29"/>
      <c r="S1114" s="29"/>
      <c r="U1114" s="29"/>
      <c r="W1114" s="29"/>
    </row>
    <row r="1115" spans="3:23" s="35" customFormat="1">
      <c r="C1115" s="29"/>
      <c r="E1115" s="29"/>
      <c r="G1115" s="29"/>
      <c r="I1115" s="29"/>
      <c r="K1115" s="29"/>
      <c r="M1115" s="29"/>
      <c r="O1115" s="29"/>
      <c r="Q1115" s="29"/>
      <c r="S1115" s="29"/>
      <c r="U1115" s="29"/>
      <c r="W1115" s="29"/>
    </row>
    <row r="1116" spans="3:23" s="35" customFormat="1">
      <c r="C1116" s="29"/>
      <c r="E1116" s="29"/>
      <c r="G1116" s="29"/>
      <c r="I1116" s="29"/>
      <c r="K1116" s="29"/>
      <c r="M1116" s="29"/>
      <c r="O1116" s="29"/>
      <c r="Q1116" s="29"/>
      <c r="S1116" s="29"/>
      <c r="U1116" s="29"/>
      <c r="W1116" s="29"/>
    </row>
    <row r="1117" spans="3:23" s="35" customFormat="1">
      <c r="C1117" s="29"/>
      <c r="E1117" s="29"/>
      <c r="G1117" s="29"/>
      <c r="I1117" s="29"/>
      <c r="K1117" s="29"/>
      <c r="M1117" s="29"/>
      <c r="O1117" s="29"/>
      <c r="Q1117" s="29"/>
      <c r="S1117" s="29"/>
      <c r="U1117" s="29"/>
      <c r="W1117" s="29"/>
    </row>
    <row r="1118" spans="3:23" s="35" customFormat="1">
      <c r="C1118" s="29"/>
      <c r="E1118" s="29"/>
      <c r="G1118" s="29"/>
      <c r="I1118" s="29"/>
      <c r="K1118" s="29"/>
      <c r="M1118" s="29"/>
      <c r="O1118" s="29"/>
      <c r="Q1118" s="29"/>
      <c r="S1118" s="29"/>
      <c r="U1118" s="29"/>
      <c r="W1118" s="29"/>
    </row>
    <row r="1119" spans="3:23" s="35" customFormat="1">
      <c r="C1119" s="29"/>
      <c r="E1119" s="29"/>
      <c r="G1119" s="29"/>
      <c r="I1119" s="29"/>
      <c r="K1119" s="29"/>
      <c r="M1119" s="29"/>
      <c r="O1119" s="29"/>
      <c r="Q1119" s="29"/>
      <c r="S1119" s="29"/>
      <c r="U1119" s="29"/>
      <c r="W1119" s="29"/>
    </row>
    <row r="1120" spans="3:23" s="35" customFormat="1">
      <c r="C1120" s="29"/>
      <c r="E1120" s="29"/>
      <c r="G1120" s="29"/>
      <c r="I1120" s="29"/>
      <c r="K1120" s="29"/>
      <c r="M1120" s="29"/>
      <c r="O1120" s="29"/>
      <c r="Q1120" s="29"/>
      <c r="S1120" s="29"/>
      <c r="U1120" s="29"/>
      <c r="W1120" s="29"/>
    </row>
    <row r="1121" spans="3:23" s="35" customFormat="1">
      <c r="C1121" s="29"/>
      <c r="E1121" s="29"/>
      <c r="G1121" s="29"/>
      <c r="I1121" s="29"/>
      <c r="K1121" s="29"/>
      <c r="M1121" s="29"/>
      <c r="O1121" s="29"/>
      <c r="Q1121" s="29"/>
      <c r="S1121" s="29"/>
      <c r="U1121" s="29"/>
      <c r="W1121" s="29"/>
    </row>
    <row r="1122" spans="3:23" s="35" customFormat="1">
      <c r="C1122" s="29"/>
      <c r="E1122" s="29"/>
      <c r="G1122" s="29"/>
      <c r="I1122" s="29"/>
      <c r="K1122" s="29"/>
      <c r="M1122" s="29"/>
      <c r="O1122" s="29"/>
      <c r="Q1122" s="29"/>
      <c r="S1122" s="29"/>
      <c r="U1122" s="29"/>
      <c r="W1122" s="29"/>
    </row>
    <row r="1123" spans="3:23" s="35" customFormat="1">
      <c r="C1123" s="29"/>
      <c r="E1123" s="29"/>
      <c r="G1123" s="29"/>
      <c r="I1123" s="29"/>
      <c r="K1123" s="29"/>
      <c r="M1123" s="29"/>
      <c r="O1123" s="29"/>
      <c r="Q1123" s="29"/>
      <c r="S1123" s="29"/>
      <c r="U1123" s="29"/>
      <c r="W1123" s="29"/>
    </row>
    <row r="1124" spans="3:23" s="35" customFormat="1">
      <c r="C1124" s="29"/>
      <c r="E1124" s="29"/>
      <c r="G1124" s="29"/>
      <c r="I1124" s="29"/>
      <c r="K1124" s="29"/>
      <c r="M1124" s="29"/>
      <c r="O1124" s="29"/>
      <c r="Q1124" s="29"/>
      <c r="S1124" s="29"/>
      <c r="U1124" s="29"/>
      <c r="W1124" s="29"/>
    </row>
    <row r="1125" spans="3:23" s="35" customFormat="1">
      <c r="C1125" s="29"/>
      <c r="E1125" s="29"/>
      <c r="G1125" s="29"/>
      <c r="I1125" s="29"/>
      <c r="K1125" s="29"/>
      <c r="M1125" s="29"/>
      <c r="O1125" s="29"/>
      <c r="Q1125" s="29"/>
      <c r="S1125" s="29"/>
      <c r="U1125" s="29"/>
      <c r="W1125" s="29"/>
    </row>
    <row r="1126" spans="3:23" s="35" customFormat="1">
      <c r="C1126" s="29"/>
      <c r="E1126" s="29"/>
      <c r="G1126" s="29"/>
      <c r="I1126" s="29"/>
      <c r="K1126" s="29"/>
      <c r="M1126" s="29"/>
      <c r="O1126" s="29"/>
      <c r="Q1126" s="29"/>
      <c r="S1126" s="29"/>
      <c r="U1126" s="29"/>
      <c r="W1126" s="29"/>
    </row>
    <row r="1127" spans="3:23" s="35" customFormat="1">
      <c r="C1127" s="29"/>
      <c r="E1127" s="29"/>
      <c r="G1127" s="29"/>
      <c r="I1127" s="29"/>
      <c r="K1127" s="29"/>
      <c r="M1127" s="29"/>
      <c r="O1127" s="29"/>
      <c r="Q1127" s="29"/>
      <c r="S1127" s="29"/>
      <c r="U1127" s="29"/>
      <c r="W1127" s="29"/>
    </row>
    <row r="1128" spans="3:23" s="35" customFormat="1">
      <c r="C1128" s="29"/>
      <c r="E1128" s="29"/>
      <c r="G1128" s="29"/>
      <c r="I1128" s="29"/>
      <c r="K1128" s="29"/>
      <c r="M1128" s="29"/>
      <c r="O1128" s="29"/>
      <c r="Q1128" s="29"/>
      <c r="S1128" s="29"/>
      <c r="U1128" s="29"/>
      <c r="W1128" s="29"/>
    </row>
    <row r="1129" spans="3:23" s="35" customFormat="1">
      <c r="C1129" s="29"/>
      <c r="E1129" s="29"/>
      <c r="G1129" s="29"/>
      <c r="I1129" s="29"/>
      <c r="K1129" s="29"/>
      <c r="M1129" s="29"/>
      <c r="O1129" s="29"/>
      <c r="Q1129" s="29"/>
      <c r="S1129" s="29"/>
      <c r="U1129" s="29"/>
      <c r="W1129" s="29"/>
    </row>
    <row r="1130" spans="3:23" s="35" customFormat="1">
      <c r="C1130" s="29"/>
      <c r="E1130" s="29"/>
      <c r="G1130" s="29"/>
      <c r="I1130" s="29"/>
      <c r="K1130" s="29"/>
      <c r="M1130" s="29"/>
      <c r="O1130" s="29"/>
      <c r="Q1130" s="29"/>
      <c r="S1130" s="29"/>
      <c r="U1130" s="29"/>
      <c r="W1130" s="29"/>
    </row>
    <row r="1131" spans="3:23" s="35" customFormat="1">
      <c r="C1131" s="29"/>
      <c r="E1131" s="29"/>
      <c r="G1131" s="29"/>
      <c r="I1131" s="29"/>
      <c r="K1131" s="29"/>
      <c r="M1131" s="29"/>
      <c r="O1131" s="29"/>
      <c r="Q1131" s="29"/>
      <c r="S1131" s="29"/>
      <c r="U1131" s="29"/>
      <c r="W1131" s="29"/>
    </row>
    <row r="1132" spans="3:23" s="35" customFormat="1">
      <c r="C1132" s="29"/>
      <c r="E1132" s="29"/>
      <c r="G1132" s="29"/>
      <c r="I1132" s="29"/>
      <c r="K1132" s="29"/>
      <c r="M1132" s="29"/>
      <c r="O1132" s="29"/>
      <c r="Q1132" s="29"/>
      <c r="S1132" s="29"/>
      <c r="U1132" s="29"/>
      <c r="W1132" s="29"/>
    </row>
    <row r="1133" spans="3:23" s="35" customFormat="1">
      <c r="C1133" s="29"/>
      <c r="E1133" s="29"/>
      <c r="G1133" s="29"/>
      <c r="I1133" s="29"/>
      <c r="K1133" s="29"/>
      <c r="M1133" s="29"/>
      <c r="O1133" s="29"/>
      <c r="Q1133" s="29"/>
      <c r="S1133" s="29"/>
      <c r="U1133" s="29"/>
      <c r="W1133" s="29"/>
    </row>
    <row r="1134" spans="3:23" s="35" customFormat="1">
      <c r="C1134" s="29"/>
      <c r="E1134" s="29"/>
      <c r="G1134" s="29"/>
      <c r="I1134" s="29"/>
      <c r="K1134" s="29"/>
      <c r="M1134" s="29"/>
      <c r="O1134" s="29"/>
      <c r="Q1134" s="29"/>
      <c r="S1134" s="29"/>
      <c r="U1134" s="29"/>
      <c r="W1134" s="29"/>
    </row>
    <row r="1135" spans="3:23" s="35" customFormat="1">
      <c r="C1135" s="29"/>
      <c r="E1135" s="29"/>
      <c r="G1135" s="29"/>
      <c r="I1135" s="29"/>
      <c r="K1135" s="29"/>
      <c r="M1135" s="29"/>
      <c r="O1135" s="29"/>
      <c r="Q1135" s="29"/>
      <c r="S1135" s="29"/>
      <c r="U1135" s="29"/>
      <c r="W1135" s="29"/>
    </row>
    <row r="1136" spans="3:23" s="35" customFormat="1">
      <c r="C1136" s="29"/>
      <c r="E1136" s="29"/>
      <c r="G1136" s="29"/>
      <c r="I1136" s="29"/>
      <c r="K1136" s="29"/>
      <c r="M1136" s="29"/>
      <c r="O1136" s="29"/>
      <c r="Q1136" s="29"/>
      <c r="S1136" s="29"/>
      <c r="U1136" s="29"/>
      <c r="W1136" s="29"/>
    </row>
    <row r="1137" spans="3:23" s="35" customFormat="1">
      <c r="C1137" s="29"/>
      <c r="E1137" s="29"/>
      <c r="G1137" s="29"/>
      <c r="I1137" s="29"/>
      <c r="K1137" s="29"/>
      <c r="M1137" s="29"/>
      <c r="O1137" s="29"/>
      <c r="Q1137" s="29"/>
      <c r="S1137" s="29"/>
      <c r="U1137" s="29"/>
      <c r="W1137" s="29"/>
    </row>
    <row r="1138" spans="3:23" s="35" customFormat="1">
      <c r="C1138" s="29"/>
      <c r="E1138" s="29"/>
      <c r="G1138" s="29"/>
      <c r="I1138" s="29"/>
      <c r="K1138" s="29"/>
      <c r="M1138" s="29"/>
      <c r="O1138" s="29"/>
      <c r="Q1138" s="29"/>
      <c r="S1138" s="29"/>
      <c r="U1138" s="29"/>
      <c r="W1138" s="29"/>
    </row>
    <row r="1139" spans="3:23" s="35" customFormat="1">
      <c r="C1139" s="29"/>
      <c r="E1139" s="29"/>
      <c r="G1139" s="29"/>
      <c r="I1139" s="29"/>
      <c r="K1139" s="29"/>
      <c r="M1139" s="29"/>
      <c r="O1139" s="29"/>
      <c r="Q1139" s="29"/>
      <c r="S1139" s="29"/>
      <c r="U1139" s="29"/>
      <c r="W1139" s="29"/>
    </row>
    <row r="1140" spans="3:23" s="35" customFormat="1">
      <c r="C1140" s="29"/>
      <c r="E1140" s="29"/>
      <c r="G1140" s="29"/>
      <c r="I1140" s="29"/>
      <c r="K1140" s="29"/>
      <c r="M1140" s="29"/>
      <c r="O1140" s="29"/>
      <c r="Q1140" s="29"/>
      <c r="S1140" s="29"/>
      <c r="U1140" s="29"/>
      <c r="W1140" s="29"/>
    </row>
    <row r="1141" spans="3:23" s="35" customFormat="1">
      <c r="C1141" s="29"/>
      <c r="E1141" s="29"/>
      <c r="G1141" s="29"/>
      <c r="I1141" s="29"/>
      <c r="K1141" s="29"/>
      <c r="M1141" s="29"/>
      <c r="O1141" s="29"/>
      <c r="Q1141" s="29"/>
      <c r="S1141" s="29"/>
      <c r="U1141" s="29"/>
      <c r="W1141" s="29"/>
    </row>
    <row r="1142" spans="3:23" s="35" customFormat="1">
      <c r="C1142" s="29"/>
      <c r="E1142" s="29"/>
      <c r="G1142" s="29"/>
      <c r="I1142" s="29"/>
      <c r="K1142" s="29"/>
      <c r="M1142" s="29"/>
      <c r="O1142" s="29"/>
      <c r="Q1142" s="29"/>
      <c r="S1142" s="29"/>
      <c r="U1142" s="29"/>
      <c r="W1142" s="29"/>
    </row>
    <row r="1143" spans="3:23" s="35" customFormat="1">
      <c r="C1143" s="29"/>
      <c r="E1143" s="29"/>
      <c r="G1143" s="29"/>
      <c r="I1143" s="29"/>
      <c r="K1143" s="29"/>
      <c r="M1143" s="29"/>
      <c r="O1143" s="29"/>
      <c r="Q1143" s="29"/>
      <c r="S1143" s="29"/>
      <c r="U1143" s="29"/>
      <c r="W1143" s="29"/>
    </row>
    <row r="1144" spans="3:23" s="35" customFormat="1">
      <c r="C1144" s="29"/>
      <c r="E1144" s="29"/>
      <c r="G1144" s="29"/>
      <c r="I1144" s="29"/>
      <c r="K1144" s="29"/>
      <c r="M1144" s="29"/>
      <c r="O1144" s="29"/>
      <c r="Q1144" s="29"/>
      <c r="S1144" s="29"/>
      <c r="U1144" s="29"/>
      <c r="W1144" s="29"/>
    </row>
    <row r="1145" spans="3:23" s="35" customFormat="1">
      <c r="C1145" s="29"/>
      <c r="E1145" s="29"/>
      <c r="G1145" s="29"/>
      <c r="I1145" s="29"/>
      <c r="K1145" s="29"/>
      <c r="M1145" s="29"/>
      <c r="O1145" s="29"/>
      <c r="Q1145" s="29"/>
      <c r="S1145" s="29"/>
      <c r="U1145" s="29"/>
      <c r="W1145" s="29"/>
    </row>
    <row r="1146" spans="3:23" s="35" customFormat="1">
      <c r="C1146" s="29"/>
      <c r="E1146" s="29"/>
      <c r="G1146" s="29"/>
      <c r="I1146" s="29"/>
      <c r="K1146" s="29"/>
      <c r="M1146" s="29"/>
      <c r="O1146" s="29"/>
      <c r="Q1146" s="29"/>
      <c r="S1146" s="29"/>
      <c r="U1146" s="29"/>
      <c r="W1146" s="29"/>
    </row>
    <row r="1147" spans="3:23" s="35" customFormat="1">
      <c r="C1147" s="29"/>
      <c r="E1147" s="29"/>
      <c r="G1147" s="29"/>
      <c r="I1147" s="29"/>
      <c r="K1147" s="29"/>
      <c r="M1147" s="29"/>
      <c r="O1147" s="29"/>
      <c r="Q1147" s="29"/>
      <c r="S1147" s="29"/>
      <c r="U1147" s="29"/>
      <c r="W1147" s="29"/>
    </row>
    <row r="1148" spans="3:23" s="35" customFormat="1">
      <c r="C1148" s="29"/>
      <c r="E1148" s="29"/>
      <c r="G1148" s="29"/>
      <c r="I1148" s="29"/>
      <c r="K1148" s="29"/>
      <c r="M1148" s="29"/>
      <c r="O1148" s="29"/>
      <c r="Q1148" s="29"/>
      <c r="S1148" s="29"/>
      <c r="U1148" s="29"/>
      <c r="W1148" s="29"/>
    </row>
    <row r="1149" spans="3:23" s="35" customFormat="1">
      <c r="C1149" s="29"/>
      <c r="E1149" s="29"/>
      <c r="G1149" s="29"/>
      <c r="I1149" s="29"/>
      <c r="K1149" s="29"/>
      <c r="M1149" s="29"/>
      <c r="O1149" s="29"/>
      <c r="Q1149" s="29"/>
      <c r="S1149" s="29"/>
      <c r="U1149" s="29"/>
      <c r="W1149" s="29"/>
    </row>
    <row r="1150" spans="3:23" s="35" customFormat="1">
      <c r="C1150" s="29"/>
      <c r="E1150" s="29"/>
      <c r="G1150" s="29"/>
      <c r="I1150" s="29"/>
      <c r="K1150" s="29"/>
      <c r="M1150" s="29"/>
      <c r="O1150" s="29"/>
      <c r="Q1150" s="29"/>
      <c r="S1150" s="29"/>
      <c r="U1150" s="29"/>
      <c r="W1150" s="29"/>
    </row>
    <row r="1151" spans="3:23" s="35" customFormat="1">
      <c r="C1151" s="29"/>
      <c r="E1151" s="29"/>
      <c r="G1151" s="29"/>
      <c r="I1151" s="29"/>
      <c r="K1151" s="29"/>
      <c r="M1151" s="29"/>
      <c r="O1151" s="29"/>
      <c r="Q1151" s="29"/>
      <c r="S1151" s="29"/>
      <c r="U1151" s="29"/>
      <c r="W1151" s="29"/>
    </row>
    <row r="1152" spans="3:23" s="35" customFormat="1">
      <c r="C1152" s="29"/>
      <c r="E1152" s="29"/>
      <c r="G1152" s="29"/>
      <c r="I1152" s="29"/>
      <c r="K1152" s="29"/>
      <c r="M1152" s="29"/>
      <c r="O1152" s="29"/>
      <c r="Q1152" s="29"/>
      <c r="S1152" s="29"/>
      <c r="U1152" s="29"/>
      <c r="W1152" s="29"/>
    </row>
    <row r="1153" spans="3:23" s="35" customFormat="1">
      <c r="C1153" s="29"/>
      <c r="E1153" s="29"/>
      <c r="G1153" s="29"/>
      <c r="I1153" s="29"/>
      <c r="K1153" s="29"/>
      <c r="M1153" s="29"/>
      <c r="O1153" s="29"/>
      <c r="Q1153" s="29"/>
      <c r="S1153" s="29"/>
      <c r="U1153" s="29"/>
      <c r="W1153" s="29"/>
    </row>
    <row r="1154" spans="3:23" s="35" customFormat="1">
      <c r="C1154" s="29"/>
      <c r="E1154" s="29"/>
      <c r="G1154" s="29"/>
      <c r="I1154" s="29"/>
      <c r="K1154" s="29"/>
      <c r="M1154" s="29"/>
      <c r="O1154" s="29"/>
      <c r="Q1154" s="29"/>
      <c r="S1154" s="29"/>
      <c r="U1154" s="29"/>
      <c r="W1154" s="29"/>
    </row>
    <row r="1155" spans="3:23" s="35" customFormat="1">
      <c r="C1155" s="29"/>
      <c r="E1155" s="29"/>
      <c r="G1155" s="29"/>
      <c r="I1155" s="29"/>
      <c r="K1155" s="29"/>
      <c r="M1155" s="29"/>
      <c r="O1155" s="29"/>
      <c r="Q1155" s="29"/>
      <c r="S1155" s="29"/>
      <c r="U1155" s="29"/>
      <c r="W1155" s="29"/>
    </row>
    <row r="1156" spans="3:23" s="35" customFormat="1">
      <c r="C1156" s="29"/>
      <c r="E1156" s="29"/>
      <c r="G1156" s="29"/>
      <c r="I1156" s="29"/>
      <c r="K1156" s="29"/>
      <c r="M1156" s="29"/>
      <c r="O1156" s="29"/>
      <c r="Q1156" s="29"/>
      <c r="S1156" s="29"/>
      <c r="U1156" s="29"/>
      <c r="W1156" s="29"/>
    </row>
    <row r="1157" spans="3:23" s="35" customFormat="1">
      <c r="C1157" s="29"/>
      <c r="E1157" s="29"/>
      <c r="G1157" s="29"/>
      <c r="I1157" s="29"/>
      <c r="K1157" s="29"/>
      <c r="M1157" s="29"/>
      <c r="O1157" s="29"/>
      <c r="Q1157" s="29"/>
      <c r="S1157" s="29"/>
      <c r="U1157" s="29"/>
      <c r="W1157" s="29"/>
    </row>
    <row r="1158" spans="3:23" s="35" customFormat="1">
      <c r="C1158" s="29"/>
      <c r="E1158" s="29"/>
      <c r="G1158" s="29"/>
      <c r="I1158" s="29"/>
      <c r="K1158" s="29"/>
      <c r="M1158" s="29"/>
      <c r="O1158" s="29"/>
      <c r="Q1158" s="29"/>
      <c r="S1158" s="29"/>
      <c r="U1158" s="29"/>
      <c r="W1158" s="29"/>
    </row>
    <row r="1159" spans="3:23" s="35" customFormat="1">
      <c r="C1159" s="29"/>
      <c r="E1159" s="29"/>
      <c r="G1159" s="29"/>
      <c r="I1159" s="29"/>
      <c r="K1159" s="29"/>
      <c r="M1159" s="29"/>
      <c r="O1159" s="29"/>
      <c r="Q1159" s="29"/>
      <c r="S1159" s="29"/>
      <c r="U1159" s="29"/>
      <c r="W1159" s="29"/>
    </row>
    <row r="1160" spans="3:23" s="35" customFormat="1">
      <c r="C1160" s="29"/>
      <c r="E1160" s="29"/>
      <c r="G1160" s="29"/>
      <c r="I1160" s="29"/>
      <c r="K1160" s="29"/>
      <c r="M1160" s="29"/>
      <c r="O1160" s="29"/>
      <c r="Q1160" s="29"/>
      <c r="S1160" s="29"/>
      <c r="U1160" s="29"/>
      <c r="W1160" s="29"/>
    </row>
    <row r="1161" spans="3:23" s="35" customFormat="1">
      <c r="C1161" s="29"/>
      <c r="E1161" s="29"/>
      <c r="G1161" s="29"/>
      <c r="I1161" s="29"/>
      <c r="K1161" s="29"/>
      <c r="M1161" s="29"/>
      <c r="O1161" s="29"/>
      <c r="Q1161" s="29"/>
      <c r="S1161" s="29"/>
      <c r="U1161" s="29"/>
      <c r="W1161" s="29"/>
    </row>
    <row r="1162" spans="3:23" s="35" customFormat="1">
      <c r="C1162" s="29"/>
      <c r="E1162" s="29"/>
      <c r="G1162" s="29"/>
      <c r="I1162" s="29"/>
      <c r="K1162" s="29"/>
      <c r="M1162" s="29"/>
      <c r="O1162" s="29"/>
      <c r="Q1162" s="29"/>
      <c r="S1162" s="29"/>
      <c r="U1162" s="29"/>
      <c r="W1162" s="29"/>
    </row>
    <row r="1163" spans="3:23" s="35" customFormat="1">
      <c r="C1163" s="29"/>
      <c r="E1163" s="29"/>
      <c r="G1163" s="29"/>
      <c r="I1163" s="29"/>
      <c r="K1163" s="29"/>
      <c r="M1163" s="29"/>
      <c r="O1163" s="29"/>
      <c r="Q1163" s="29"/>
      <c r="S1163" s="29"/>
      <c r="U1163" s="29"/>
      <c r="W1163" s="29"/>
    </row>
    <row r="1164" spans="3:23" s="35" customFormat="1">
      <c r="C1164" s="29"/>
      <c r="E1164" s="29"/>
      <c r="G1164" s="29"/>
      <c r="I1164" s="29"/>
      <c r="K1164" s="29"/>
      <c r="M1164" s="29"/>
      <c r="O1164" s="29"/>
      <c r="Q1164" s="29"/>
      <c r="S1164" s="29"/>
      <c r="U1164" s="29"/>
      <c r="W1164" s="29"/>
    </row>
    <row r="1165" spans="3:23" s="35" customFormat="1">
      <c r="C1165" s="29"/>
      <c r="E1165" s="29"/>
      <c r="G1165" s="29"/>
      <c r="I1165" s="29"/>
      <c r="K1165" s="29"/>
      <c r="M1165" s="29"/>
      <c r="O1165" s="29"/>
      <c r="Q1165" s="29"/>
      <c r="S1165" s="29"/>
      <c r="U1165" s="29"/>
      <c r="W1165" s="29"/>
    </row>
    <row r="1166" spans="3:23" s="35" customFormat="1">
      <c r="C1166" s="29"/>
      <c r="E1166" s="29"/>
      <c r="G1166" s="29"/>
      <c r="I1166" s="29"/>
      <c r="K1166" s="29"/>
      <c r="M1166" s="29"/>
      <c r="O1166" s="29"/>
      <c r="Q1166" s="29"/>
      <c r="S1166" s="29"/>
      <c r="U1166" s="29"/>
      <c r="W1166" s="29"/>
    </row>
    <row r="1167" spans="3:23" s="35" customFormat="1">
      <c r="C1167" s="29"/>
      <c r="E1167" s="29"/>
      <c r="G1167" s="29"/>
      <c r="I1167" s="29"/>
      <c r="K1167" s="29"/>
      <c r="M1167" s="29"/>
      <c r="O1167" s="29"/>
      <c r="Q1167" s="29"/>
      <c r="S1167" s="29"/>
      <c r="U1167" s="29"/>
      <c r="W1167" s="29"/>
    </row>
    <row r="1168" spans="3:23" s="35" customFormat="1">
      <c r="C1168" s="29"/>
      <c r="E1168" s="29"/>
      <c r="G1168" s="29"/>
      <c r="I1168" s="29"/>
      <c r="K1168" s="29"/>
      <c r="M1168" s="29"/>
      <c r="O1168" s="29"/>
      <c r="Q1168" s="29"/>
      <c r="S1168" s="29"/>
      <c r="U1168" s="29"/>
      <c r="W1168" s="29"/>
    </row>
    <row r="1169" spans="3:23" s="35" customFormat="1">
      <c r="C1169" s="29"/>
      <c r="E1169" s="29"/>
      <c r="G1169" s="29"/>
      <c r="I1169" s="29"/>
      <c r="K1169" s="29"/>
      <c r="M1169" s="29"/>
      <c r="O1169" s="29"/>
      <c r="Q1169" s="29"/>
      <c r="S1169" s="29"/>
      <c r="U1169" s="29"/>
      <c r="W1169" s="29"/>
    </row>
    <row r="1170" spans="3:23" s="35" customFormat="1">
      <c r="C1170" s="29"/>
      <c r="E1170" s="29"/>
      <c r="G1170" s="29"/>
      <c r="I1170" s="29"/>
      <c r="K1170" s="29"/>
      <c r="M1170" s="29"/>
      <c r="O1170" s="29"/>
      <c r="Q1170" s="29"/>
      <c r="S1170" s="29"/>
      <c r="U1170" s="29"/>
      <c r="W1170" s="29"/>
    </row>
    <row r="1171" spans="3:23" s="35" customFormat="1">
      <c r="C1171" s="29"/>
      <c r="E1171" s="29"/>
      <c r="G1171" s="29"/>
      <c r="I1171" s="29"/>
      <c r="K1171" s="29"/>
      <c r="M1171" s="29"/>
      <c r="O1171" s="29"/>
      <c r="Q1171" s="29"/>
      <c r="S1171" s="29"/>
      <c r="U1171" s="29"/>
      <c r="W1171" s="29"/>
    </row>
    <row r="1172" spans="3:23" s="35" customFormat="1">
      <c r="C1172" s="29"/>
      <c r="E1172" s="29"/>
      <c r="G1172" s="29"/>
      <c r="I1172" s="29"/>
      <c r="K1172" s="29"/>
      <c r="M1172" s="29"/>
      <c r="O1172" s="29"/>
      <c r="Q1172" s="29"/>
      <c r="S1172" s="29"/>
      <c r="U1172" s="29"/>
      <c r="W1172" s="29"/>
    </row>
    <row r="1173" spans="3:23" s="35" customFormat="1">
      <c r="C1173" s="29"/>
      <c r="E1173" s="29"/>
      <c r="G1173" s="29"/>
      <c r="I1173" s="29"/>
      <c r="K1173" s="29"/>
      <c r="M1173" s="29"/>
      <c r="O1173" s="29"/>
      <c r="Q1173" s="29"/>
      <c r="S1173" s="29"/>
      <c r="U1173" s="29"/>
      <c r="W1173" s="29"/>
    </row>
    <row r="1174" spans="3:23" s="35" customFormat="1">
      <c r="C1174" s="29"/>
      <c r="E1174" s="29"/>
      <c r="G1174" s="29"/>
      <c r="I1174" s="29"/>
      <c r="K1174" s="29"/>
      <c r="M1174" s="29"/>
      <c r="O1174" s="29"/>
      <c r="Q1174" s="29"/>
      <c r="S1174" s="29"/>
      <c r="U1174" s="29"/>
      <c r="W1174" s="29"/>
    </row>
    <row r="1175" spans="3:23" s="35" customFormat="1">
      <c r="C1175" s="29"/>
      <c r="E1175" s="29"/>
      <c r="G1175" s="29"/>
      <c r="I1175" s="29"/>
      <c r="K1175" s="29"/>
      <c r="M1175" s="29"/>
      <c r="O1175" s="29"/>
      <c r="Q1175" s="29"/>
      <c r="S1175" s="29"/>
      <c r="U1175" s="29"/>
      <c r="W1175" s="29"/>
    </row>
    <row r="1176" spans="3:23" s="35" customFormat="1">
      <c r="C1176" s="29"/>
      <c r="E1176" s="29"/>
      <c r="G1176" s="29"/>
      <c r="I1176" s="29"/>
      <c r="K1176" s="29"/>
      <c r="M1176" s="29"/>
      <c r="O1176" s="29"/>
      <c r="Q1176" s="29"/>
      <c r="S1176" s="29"/>
      <c r="U1176" s="29"/>
      <c r="W1176" s="29"/>
    </row>
    <row r="1177" spans="3:23" s="35" customFormat="1">
      <c r="C1177" s="29"/>
      <c r="E1177" s="29"/>
      <c r="G1177" s="29"/>
      <c r="I1177" s="29"/>
      <c r="K1177" s="29"/>
      <c r="M1177" s="29"/>
      <c r="O1177" s="29"/>
      <c r="Q1177" s="29"/>
      <c r="S1177" s="29"/>
      <c r="U1177" s="29"/>
      <c r="W1177" s="29"/>
    </row>
    <row r="1178" spans="3:23" s="35" customFormat="1">
      <c r="C1178" s="29"/>
      <c r="E1178" s="29"/>
      <c r="G1178" s="29"/>
      <c r="I1178" s="29"/>
      <c r="K1178" s="29"/>
      <c r="M1178" s="29"/>
      <c r="O1178" s="29"/>
      <c r="Q1178" s="29"/>
      <c r="S1178" s="29"/>
      <c r="U1178" s="29"/>
      <c r="W1178" s="29"/>
    </row>
    <row r="1179" spans="3:23" s="35" customFormat="1">
      <c r="C1179" s="29"/>
      <c r="E1179" s="29"/>
      <c r="G1179" s="29"/>
      <c r="I1179" s="29"/>
      <c r="K1179" s="29"/>
      <c r="M1179" s="29"/>
      <c r="O1179" s="29"/>
      <c r="Q1179" s="29"/>
      <c r="S1179" s="29"/>
      <c r="U1179" s="29"/>
      <c r="W1179" s="29"/>
    </row>
    <row r="1180" spans="3:23" s="35" customFormat="1">
      <c r="C1180" s="29"/>
      <c r="E1180" s="29"/>
      <c r="G1180" s="29"/>
      <c r="I1180" s="29"/>
      <c r="K1180" s="29"/>
      <c r="M1180" s="29"/>
      <c r="O1180" s="29"/>
      <c r="Q1180" s="29"/>
      <c r="S1180" s="29"/>
      <c r="U1180" s="29"/>
      <c r="W1180" s="29"/>
    </row>
    <row r="1181" spans="3:23" s="35" customFormat="1">
      <c r="C1181" s="29"/>
      <c r="E1181" s="29"/>
      <c r="G1181" s="29"/>
      <c r="I1181" s="29"/>
      <c r="K1181" s="29"/>
      <c r="M1181" s="29"/>
      <c r="O1181" s="29"/>
      <c r="Q1181" s="29"/>
      <c r="S1181" s="29"/>
      <c r="U1181" s="29"/>
      <c r="W1181" s="29"/>
    </row>
    <row r="1182" spans="3:23" s="35" customFormat="1">
      <c r="C1182" s="29"/>
      <c r="E1182" s="29"/>
      <c r="G1182" s="29"/>
      <c r="I1182" s="29"/>
      <c r="K1182" s="29"/>
      <c r="M1182" s="29"/>
      <c r="O1182" s="29"/>
      <c r="Q1182" s="29"/>
      <c r="S1182" s="29"/>
      <c r="U1182" s="29"/>
      <c r="W1182" s="29"/>
    </row>
    <row r="1183" spans="3:23" s="35" customFormat="1">
      <c r="C1183" s="29"/>
      <c r="E1183" s="29"/>
      <c r="G1183" s="29"/>
      <c r="I1183" s="29"/>
      <c r="K1183" s="29"/>
      <c r="M1183" s="29"/>
      <c r="O1183" s="29"/>
      <c r="Q1183" s="29"/>
      <c r="S1183" s="29"/>
      <c r="U1183" s="29"/>
      <c r="W1183" s="29"/>
    </row>
    <row r="1184" spans="3:23" s="35" customFormat="1">
      <c r="C1184" s="29"/>
      <c r="E1184" s="29"/>
      <c r="G1184" s="29"/>
      <c r="I1184" s="29"/>
      <c r="K1184" s="29"/>
      <c r="M1184" s="29"/>
      <c r="O1184" s="29"/>
      <c r="Q1184" s="29"/>
      <c r="S1184" s="29"/>
      <c r="U1184" s="29"/>
      <c r="W1184" s="29"/>
    </row>
    <row r="1185" spans="3:23" s="35" customFormat="1">
      <c r="C1185" s="29"/>
      <c r="E1185" s="29"/>
      <c r="G1185" s="29"/>
      <c r="I1185" s="29"/>
      <c r="K1185" s="29"/>
      <c r="M1185" s="29"/>
      <c r="O1185" s="29"/>
      <c r="Q1185" s="29"/>
      <c r="S1185" s="29"/>
      <c r="U1185" s="29"/>
      <c r="W1185" s="29"/>
    </row>
    <row r="1186" spans="3:23" s="35" customFormat="1">
      <c r="C1186" s="29"/>
      <c r="E1186" s="29"/>
      <c r="G1186" s="29"/>
      <c r="I1186" s="29"/>
      <c r="K1186" s="29"/>
      <c r="M1186" s="29"/>
      <c r="O1186" s="29"/>
      <c r="Q1186" s="29"/>
      <c r="S1186" s="29"/>
      <c r="U1186" s="29"/>
      <c r="W1186" s="29"/>
    </row>
    <row r="1187" spans="3:23" s="35" customFormat="1">
      <c r="C1187" s="29"/>
      <c r="E1187" s="29"/>
      <c r="G1187" s="29"/>
      <c r="I1187" s="29"/>
      <c r="K1187" s="29"/>
      <c r="M1187" s="29"/>
      <c r="O1187" s="29"/>
      <c r="Q1187" s="29"/>
      <c r="S1187" s="29"/>
      <c r="U1187" s="29"/>
      <c r="W1187" s="29"/>
    </row>
    <row r="1188" spans="3:23" s="35" customFormat="1">
      <c r="C1188" s="29"/>
      <c r="E1188" s="29"/>
      <c r="G1188" s="29"/>
      <c r="I1188" s="29"/>
      <c r="K1188" s="29"/>
      <c r="M1188" s="29"/>
      <c r="O1188" s="29"/>
      <c r="Q1188" s="29"/>
      <c r="S1188" s="29"/>
      <c r="U1188" s="29"/>
      <c r="W1188" s="29"/>
    </row>
    <row r="1189" spans="3:23" s="35" customFormat="1">
      <c r="C1189" s="29"/>
      <c r="E1189" s="29"/>
      <c r="G1189" s="29"/>
      <c r="I1189" s="29"/>
      <c r="K1189" s="29"/>
      <c r="M1189" s="29"/>
      <c r="O1189" s="29"/>
      <c r="Q1189" s="29"/>
      <c r="S1189" s="29"/>
      <c r="U1189" s="29"/>
      <c r="W1189" s="29"/>
    </row>
    <row r="1190" spans="3:23" s="35" customFormat="1">
      <c r="C1190" s="29"/>
      <c r="E1190" s="29"/>
      <c r="G1190" s="29"/>
      <c r="I1190" s="29"/>
      <c r="K1190" s="29"/>
      <c r="M1190" s="29"/>
      <c r="O1190" s="29"/>
      <c r="Q1190" s="29"/>
      <c r="S1190" s="29"/>
      <c r="U1190" s="29"/>
      <c r="W1190" s="29"/>
    </row>
    <row r="1191" spans="3:23" s="35" customFormat="1">
      <c r="C1191" s="29"/>
      <c r="E1191" s="29"/>
      <c r="G1191" s="29"/>
      <c r="I1191" s="29"/>
      <c r="K1191" s="29"/>
      <c r="M1191" s="29"/>
      <c r="O1191" s="29"/>
      <c r="Q1191" s="29"/>
      <c r="S1191" s="29"/>
      <c r="U1191" s="29"/>
      <c r="W1191" s="29"/>
    </row>
    <row r="1192" spans="3:23" s="35" customFormat="1">
      <c r="C1192" s="29"/>
      <c r="E1192" s="29"/>
      <c r="G1192" s="29"/>
      <c r="I1192" s="29"/>
      <c r="K1192" s="29"/>
      <c r="M1192" s="29"/>
      <c r="O1192" s="29"/>
      <c r="Q1192" s="29"/>
      <c r="S1192" s="29"/>
      <c r="U1192" s="29"/>
      <c r="W1192" s="29"/>
    </row>
    <row r="1193" spans="3:23" s="35" customFormat="1">
      <c r="C1193" s="29"/>
      <c r="E1193" s="29"/>
      <c r="G1193" s="29"/>
      <c r="I1193" s="29"/>
      <c r="K1193" s="29"/>
      <c r="M1193" s="29"/>
      <c r="O1193" s="29"/>
      <c r="Q1193" s="29"/>
      <c r="S1193" s="29"/>
      <c r="U1193" s="29"/>
      <c r="W1193" s="29"/>
    </row>
    <row r="1194" spans="3:23" s="35" customFormat="1">
      <c r="C1194" s="29"/>
      <c r="E1194" s="29"/>
      <c r="G1194" s="29"/>
      <c r="I1194" s="29"/>
      <c r="K1194" s="29"/>
      <c r="M1194" s="29"/>
      <c r="O1194" s="29"/>
      <c r="Q1194" s="29"/>
      <c r="S1194" s="29"/>
      <c r="U1194" s="29"/>
      <c r="W1194" s="29"/>
    </row>
    <row r="1195" spans="3:23" s="35" customFormat="1">
      <c r="C1195" s="29"/>
      <c r="E1195" s="29"/>
      <c r="G1195" s="29"/>
      <c r="I1195" s="29"/>
      <c r="K1195" s="29"/>
      <c r="M1195" s="29"/>
      <c r="O1195" s="29"/>
      <c r="Q1195" s="29"/>
      <c r="S1195" s="29"/>
      <c r="U1195" s="29"/>
      <c r="W1195" s="29"/>
    </row>
    <row r="1196" spans="3:23" s="35" customFormat="1">
      <c r="C1196" s="29"/>
      <c r="E1196" s="29"/>
      <c r="G1196" s="29"/>
      <c r="I1196" s="29"/>
      <c r="K1196" s="29"/>
      <c r="M1196" s="29"/>
      <c r="O1196" s="29"/>
      <c r="Q1196" s="29"/>
      <c r="S1196" s="29"/>
      <c r="U1196" s="29"/>
      <c r="W1196" s="29"/>
    </row>
    <row r="1197" spans="3:23" s="35" customFormat="1">
      <c r="C1197" s="29"/>
      <c r="E1197" s="29"/>
      <c r="G1197" s="29"/>
      <c r="I1197" s="29"/>
      <c r="K1197" s="29"/>
      <c r="M1197" s="29"/>
      <c r="O1197" s="29"/>
      <c r="Q1197" s="29"/>
      <c r="S1197" s="29"/>
      <c r="U1197" s="29"/>
      <c r="W1197" s="29"/>
    </row>
    <row r="1198" spans="3:23" s="35" customFormat="1">
      <c r="C1198" s="29"/>
      <c r="E1198" s="29"/>
      <c r="G1198" s="29"/>
      <c r="I1198" s="29"/>
      <c r="K1198" s="29"/>
      <c r="M1198" s="29"/>
      <c r="O1198" s="29"/>
      <c r="Q1198" s="29"/>
      <c r="S1198" s="29"/>
      <c r="U1198" s="29"/>
      <c r="W1198" s="29"/>
    </row>
    <row r="1199" spans="3:23" s="35" customFormat="1">
      <c r="C1199" s="29"/>
      <c r="E1199" s="29"/>
      <c r="G1199" s="29"/>
      <c r="I1199" s="29"/>
      <c r="K1199" s="29"/>
      <c r="M1199" s="29"/>
      <c r="O1199" s="29"/>
      <c r="Q1199" s="29"/>
      <c r="S1199" s="29"/>
      <c r="U1199" s="29"/>
      <c r="W1199" s="29"/>
    </row>
    <row r="1200" spans="3:23" s="35" customFormat="1">
      <c r="C1200" s="29"/>
      <c r="E1200" s="29"/>
      <c r="G1200" s="29"/>
      <c r="I1200" s="29"/>
      <c r="K1200" s="29"/>
      <c r="M1200" s="29"/>
      <c r="O1200" s="29"/>
      <c r="Q1200" s="29"/>
      <c r="S1200" s="29"/>
      <c r="U1200" s="29"/>
      <c r="W1200" s="29"/>
    </row>
    <row r="1201" spans="3:23" s="35" customFormat="1">
      <c r="C1201" s="29"/>
      <c r="E1201" s="29"/>
      <c r="G1201" s="29"/>
      <c r="I1201" s="29"/>
      <c r="K1201" s="29"/>
      <c r="M1201" s="29"/>
      <c r="O1201" s="29"/>
      <c r="Q1201" s="29"/>
      <c r="S1201" s="29"/>
      <c r="U1201" s="29"/>
      <c r="W1201" s="29"/>
    </row>
    <row r="1202" spans="3:23" s="35" customFormat="1">
      <c r="C1202" s="29"/>
      <c r="E1202" s="29"/>
      <c r="G1202" s="29"/>
      <c r="I1202" s="29"/>
      <c r="K1202" s="29"/>
      <c r="M1202" s="29"/>
      <c r="O1202" s="29"/>
      <c r="Q1202" s="29"/>
      <c r="S1202" s="29"/>
      <c r="U1202" s="29"/>
      <c r="W1202" s="29"/>
    </row>
    <row r="1203" spans="3:23" s="35" customFormat="1">
      <c r="C1203" s="29"/>
      <c r="E1203" s="29"/>
      <c r="G1203" s="29"/>
      <c r="I1203" s="29"/>
      <c r="K1203" s="29"/>
      <c r="M1203" s="29"/>
      <c r="O1203" s="29"/>
      <c r="Q1203" s="29"/>
      <c r="S1203" s="29"/>
      <c r="U1203" s="29"/>
      <c r="W1203" s="29"/>
    </row>
    <row r="1204" spans="3:23" s="35" customFormat="1">
      <c r="C1204" s="29"/>
      <c r="E1204" s="29"/>
      <c r="G1204" s="29"/>
      <c r="I1204" s="29"/>
      <c r="K1204" s="29"/>
      <c r="M1204" s="29"/>
      <c r="O1204" s="29"/>
      <c r="Q1204" s="29"/>
      <c r="S1204" s="29"/>
      <c r="U1204" s="29"/>
      <c r="W1204" s="29"/>
    </row>
    <row r="1205" spans="3:23" s="35" customFormat="1">
      <c r="C1205" s="29"/>
      <c r="E1205" s="29"/>
      <c r="G1205" s="29"/>
      <c r="I1205" s="29"/>
      <c r="K1205" s="29"/>
      <c r="M1205" s="29"/>
      <c r="O1205" s="29"/>
      <c r="Q1205" s="29"/>
      <c r="S1205" s="29"/>
      <c r="U1205" s="29"/>
      <c r="W1205" s="29"/>
    </row>
    <row r="1206" spans="3:23" s="35" customFormat="1">
      <c r="C1206" s="29"/>
      <c r="E1206" s="29"/>
      <c r="G1206" s="29"/>
      <c r="I1206" s="29"/>
      <c r="K1206" s="29"/>
      <c r="M1206" s="29"/>
      <c r="O1206" s="29"/>
      <c r="Q1206" s="29"/>
      <c r="S1206" s="29"/>
      <c r="U1206" s="29"/>
      <c r="W1206" s="29"/>
    </row>
    <row r="1207" spans="3:23" s="35" customFormat="1">
      <c r="C1207" s="29"/>
      <c r="E1207" s="29"/>
      <c r="G1207" s="29"/>
      <c r="I1207" s="29"/>
      <c r="K1207" s="29"/>
      <c r="M1207" s="29"/>
      <c r="O1207" s="29"/>
      <c r="Q1207" s="29"/>
      <c r="S1207" s="29"/>
      <c r="U1207" s="29"/>
      <c r="W1207" s="29"/>
    </row>
    <row r="1208" spans="3:23" s="35" customFormat="1">
      <c r="C1208" s="29"/>
      <c r="E1208" s="29"/>
      <c r="G1208" s="29"/>
      <c r="I1208" s="29"/>
      <c r="K1208" s="29"/>
      <c r="M1208" s="29"/>
      <c r="O1208" s="29"/>
      <c r="Q1208" s="29"/>
      <c r="S1208" s="29"/>
      <c r="U1208" s="29"/>
      <c r="W1208" s="29"/>
    </row>
    <row r="1209" spans="3:23" s="35" customFormat="1">
      <c r="C1209" s="29"/>
      <c r="E1209" s="29"/>
      <c r="G1209" s="29"/>
      <c r="I1209" s="29"/>
      <c r="K1209" s="29"/>
      <c r="M1209" s="29"/>
      <c r="O1209" s="29"/>
      <c r="Q1209" s="29"/>
      <c r="S1209" s="29"/>
      <c r="U1209" s="29"/>
      <c r="W1209" s="29"/>
    </row>
    <row r="1210" spans="3:23" s="35" customFormat="1">
      <c r="C1210" s="29"/>
      <c r="E1210" s="29"/>
      <c r="G1210" s="29"/>
      <c r="I1210" s="29"/>
      <c r="K1210" s="29"/>
      <c r="M1210" s="29"/>
      <c r="O1210" s="29"/>
      <c r="Q1210" s="29"/>
      <c r="S1210" s="29"/>
      <c r="U1210" s="29"/>
      <c r="W1210" s="29"/>
    </row>
    <row r="1211" spans="3:23" s="35" customFormat="1">
      <c r="C1211" s="29"/>
      <c r="E1211" s="29"/>
      <c r="G1211" s="29"/>
      <c r="I1211" s="29"/>
      <c r="K1211" s="29"/>
      <c r="M1211" s="29"/>
      <c r="O1211" s="29"/>
      <c r="Q1211" s="29"/>
      <c r="S1211" s="29"/>
      <c r="U1211" s="29"/>
      <c r="W1211" s="29"/>
    </row>
    <row r="1212" spans="3:23" s="35" customFormat="1">
      <c r="C1212" s="29"/>
      <c r="E1212" s="29"/>
      <c r="G1212" s="29"/>
      <c r="I1212" s="29"/>
      <c r="K1212" s="29"/>
      <c r="M1212" s="29"/>
      <c r="O1212" s="29"/>
      <c r="Q1212" s="29"/>
      <c r="S1212" s="29"/>
      <c r="U1212" s="29"/>
      <c r="W1212" s="29"/>
    </row>
    <row r="1213" spans="3:23" s="35" customFormat="1">
      <c r="C1213" s="29"/>
      <c r="E1213" s="29"/>
      <c r="G1213" s="29"/>
      <c r="I1213" s="29"/>
      <c r="K1213" s="29"/>
      <c r="M1213" s="29"/>
      <c r="O1213" s="29"/>
      <c r="Q1213" s="29"/>
      <c r="S1213" s="29"/>
      <c r="U1213" s="29"/>
      <c r="W1213" s="29"/>
    </row>
    <row r="1214" spans="3:23" s="35" customFormat="1">
      <c r="C1214" s="29"/>
      <c r="E1214" s="29"/>
      <c r="G1214" s="29"/>
      <c r="I1214" s="29"/>
      <c r="K1214" s="29"/>
      <c r="M1214" s="29"/>
      <c r="O1214" s="29"/>
      <c r="Q1214" s="29"/>
      <c r="S1214" s="29"/>
      <c r="U1214" s="29"/>
      <c r="W1214" s="29"/>
    </row>
    <row r="1215" spans="3:23" s="35" customFormat="1">
      <c r="C1215" s="29"/>
      <c r="E1215" s="29"/>
      <c r="G1215" s="29"/>
      <c r="I1215" s="29"/>
      <c r="K1215" s="29"/>
      <c r="M1215" s="29"/>
      <c r="O1215" s="29"/>
      <c r="Q1215" s="29"/>
      <c r="S1215" s="29"/>
      <c r="U1215" s="29"/>
      <c r="W1215" s="29"/>
    </row>
    <row r="1216" spans="3:23" s="35" customFormat="1">
      <c r="C1216" s="29"/>
      <c r="E1216" s="29"/>
      <c r="G1216" s="29"/>
      <c r="I1216" s="29"/>
      <c r="K1216" s="29"/>
      <c r="M1216" s="29"/>
      <c r="O1216" s="29"/>
      <c r="Q1216" s="29"/>
      <c r="S1216" s="29"/>
      <c r="U1216" s="29"/>
      <c r="W1216" s="29"/>
    </row>
    <row r="1217" spans="3:23" s="35" customFormat="1">
      <c r="C1217" s="29"/>
      <c r="E1217" s="29"/>
      <c r="G1217" s="29"/>
      <c r="I1217" s="29"/>
      <c r="K1217" s="29"/>
      <c r="M1217" s="29"/>
      <c r="O1217" s="29"/>
      <c r="Q1217" s="29"/>
      <c r="S1217" s="29"/>
      <c r="U1217" s="29"/>
      <c r="W1217" s="29"/>
    </row>
    <row r="1218" spans="3:23" s="35" customFormat="1">
      <c r="C1218" s="29"/>
      <c r="E1218" s="29"/>
      <c r="G1218" s="29"/>
      <c r="I1218" s="29"/>
      <c r="K1218" s="29"/>
      <c r="M1218" s="29"/>
      <c r="O1218" s="29"/>
      <c r="Q1218" s="29"/>
      <c r="S1218" s="29"/>
      <c r="U1218" s="29"/>
      <c r="W1218" s="29"/>
    </row>
    <row r="1219" spans="3:23" s="35" customFormat="1">
      <c r="C1219" s="29"/>
      <c r="E1219" s="29"/>
      <c r="G1219" s="29"/>
      <c r="I1219" s="29"/>
      <c r="K1219" s="29"/>
      <c r="M1219" s="29"/>
      <c r="O1219" s="29"/>
      <c r="Q1219" s="29"/>
      <c r="S1219" s="29"/>
      <c r="U1219" s="29"/>
      <c r="W1219" s="29"/>
    </row>
    <row r="1220" spans="3:23" s="35" customFormat="1">
      <c r="C1220" s="29"/>
      <c r="E1220" s="29"/>
      <c r="G1220" s="29"/>
      <c r="I1220" s="29"/>
      <c r="K1220" s="29"/>
      <c r="M1220" s="29"/>
      <c r="O1220" s="29"/>
      <c r="Q1220" s="29"/>
      <c r="S1220" s="29"/>
      <c r="U1220" s="29"/>
      <c r="W1220" s="29"/>
    </row>
    <row r="1221" spans="3:23" s="35" customFormat="1">
      <c r="C1221" s="29"/>
      <c r="E1221" s="29"/>
      <c r="G1221" s="29"/>
      <c r="I1221" s="29"/>
      <c r="K1221" s="29"/>
      <c r="M1221" s="29"/>
      <c r="O1221" s="29"/>
      <c r="Q1221" s="29"/>
      <c r="S1221" s="29"/>
      <c r="U1221" s="29"/>
      <c r="W1221" s="29"/>
    </row>
    <row r="1222" spans="3:23" s="35" customFormat="1">
      <c r="C1222" s="29"/>
      <c r="E1222" s="29"/>
      <c r="G1222" s="29"/>
      <c r="I1222" s="29"/>
      <c r="K1222" s="29"/>
      <c r="M1222" s="29"/>
      <c r="O1222" s="29"/>
      <c r="Q1222" s="29"/>
      <c r="S1222" s="29"/>
      <c r="U1222" s="29"/>
      <c r="W1222" s="29"/>
    </row>
    <row r="1223" spans="3:23" s="35" customFormat="1">
      <c r="C1223" s="29"/>
      <c r="E1223" s="29"/>
      <c r="G1223" s="29"/>
      <c r="I1223" s="29"/>
      <c r="K1223" s="29"/>
      <c r="M1223" s="29"/>
      <c r="O1223" s="29"/>
      <c r="Q1223" s="29"/>
      <c r="S1223" s="29"/>
      <c r="U1223" s="29"/>
      <c r="W1223" s="29"/>
    </row>
    <row r="1224" spans="3:23" s="35" customFormat="1">
      <c r="C1224" s="29"/>
      <c r="E1224" s="29"/>
      <c r="G1224" s="29"/>
      <c r="I1224" s="29"/>
      <c r="K1224" s="29"/>
      <c r="M1224" s="29"/>
      <c r="O1224" s="29"/>
      <c r="Q1224" s="29"/>
      <c r="S1224" s="29"/>
      <c r="U1224" s="29"/>
      <c r="W1224" s="29"/>
    </row>
    <row r="1225" spans="3:23" s="35" customFormat="1">
      <c r="C1225" s="29"/>
      <c r="E1225" s="29"/>
      <c r="G1225" s="29"/>
      <c r="I1225" s="29"/>
      <c r="K1225" s="29"/>
      <c r="M1225" s="29"/>
      <c r="O1225" s="29"/>
      <c r="Q1225" s="29"/>
      <c r="S1225" s="29"/>
      <c r="U1225" s="29"/>
      <c r="W1225" s="29"/>
    </row>
    <row r="1226" spans="3:23" s="35" customFormat="1">
      <c r="C1226" s="29"/>
      <c r="E1226" s="29"/>
      <c r="G1226" s="29"/>
      <c r="I1226" s="29"/>
      <c r="K1226" s="29"/>
      <c r="M1226" s="29"/>
      <c r="O1226" s="29"/>
      <c r="Q1226" s="29"/>
      <c r="S1226" s="29"/>
      <c r="U1226" s="29"/>
      <c r="W1226" s="29"/>
    </row>
    <row r="1227" spans="3:23" s="35" customFormat="1">
      <c r="C1227" s="29"/>
      <c r="E1227" s="29"/>
      <c r="G1227" s="29"/>
      <c r="I1227" s="29"/>
      <c r="K1227" s="29"/>
      <c r="M1227" s="29"/>
      <c r="O1227" s="29"/>
      <c r="Q1227" s="29"/>
      <c r="S1227" s="29"/>
      <c r="U1227" s="29"/>
      <c r="W1227" s="29"/>
    </row>
    <row r="1228" spans="3:23" s="35" customFormat="1">
      <c r="C1228" s="29"/>
      <c r="E1228" s="29"/>
      <c r="G1228" s="29"/>
      <c r="I1228" s="29"/>
      <c r="K1228" s="29"/>
      <c r="M1228" s="29"/>
      <c r="O1228" s="29"/>
      <c r="Q1228" s="29"/>
      <c r="S1228" s="29"/>
      <c r="U1228" s="29"/>
      <c r="W1228" s="29"/>
    </row>
    <row r="1229" spans="3:23" s="35" customFormat="1">
      <c r="C1229" s="29"/>
      <c r="E1229" s="29"/>
      <c r="G1229" s="29"/>
      <c r="I1229" s="29"/>
      <c r="K1229" s="29"/>
      <c r="M1229" s="29"/>
      <c r="O1229" s="29"/>
      <c r="Q1229" s="29"/>
      <c r="S1229" s="29"/>
      <c r="U1229" s="29"/>
      <c r="W1229" s="29"/>
    </row>
    <row r="1230" spans="3:23" s="35" customFormat="1">
      <c r="C1230" s="29"/>
      <c r="E1230" s="29"/>
      <c r="G1230" s="29"/>
      <c r="I1230" s="29"/>
      <c r="K1230" s="29"/>
      <c r="M1230" s="29"/>
      <c r="O1230" s="29"/>
      <c r="Q1230" s="29"/>
      <c r="S1230" s="29"/>
      <c r="U1230" s="29"/>
      <c r="W1230" s="29"/>
    </row>
    <row r="1231" spans="3:23" s="35" customFormat="1">
      <c r="C1231" s="29"/>
      <c r="E1231" s="29"/>
      <c r="G1231" s="29"/>
      <c r="I1231" s="29"/>
      <c r="K1231" s="29"/>
      <c r="M1231" s="29"/>
      <c r="O1231" s="29"/>
      <c r="Q1231" s="29"/>
      <c r="S1231" s="29"/>
      <c r="U1231" s="29"/>
      <c r="W1231" s="29"/>
    </row>
    <row r="1232" spans="3:23" s="35" customFormat="1">
      <c r="C1232" s="29"/>
      <c r="E1232" s="29"/>
      <c r="G1232" s="29"/>
      <c r="I1232" s="29"/>
      <c r="K1232" s="29"/>
      <c r="M1232" s="29"/>
      <c r="O1232" s="29"/>
      <c r="Q1232" s="29"/>
      <c r="S1232" s="29"/>
      <c r="U1232" s="29"/>
      <c r="W1232" s="29"/>
    </row>
    <row r="1233" spans="3:23" s="35" customFormat="1">
      <c r="C1233" s="29"/>
      <c r="E1233" s="29"/>
      <c r="G1233" s="29"/>
      <c r="I1233" s="29"/>
      <c r="K1233" s="29"/>
      <c r="M1233" s="29"/>
      <c r="O1233" s="29"/>
      <c r="Q1233" s="29"/>
      <c r="S1233" s="29"/>
      <c r="U1233" s="29"/>
      <c r="W1233" s="29"/>
    </row>
    <row r="1234" spans="3:23" s="35" customFormat="1">
      <c r="C1234" s="29"/>
      <c r="E1234" s="29"/>
      <c r="G1234" s="29"/>
      <c r="I1234" s="29"/>
      <c r="K1234" s="29"/>
      <c r="M1234" s="29"/>
      <c r="O1234" s="29"/>
      <c r="Q1234" s="29"/>
      <c r="S1234" s="29"/>
      <c r="U1234" s="29"/>
      <c r="W1234" s="29"/>
    </row>
    <row r="1235" spans="3:23" s="35" customFormat="1">
      <c r="C1235" s="29"/>
      <c r="E1235" s="29"/>
      <c r="G1235" s="29"/>
      <c r="I1235" s="29"/>
      <c r="K1235" s="29"/>
      <c r="M1235" s="29"/>
      <c r="O1235" s="29"/>
      <c r="Q1235" s="29"/>
      <c r="S1235" s="29"/>
      <c r="U1235" s="29"/>
      <c r="W1235" s="29"/>
    </row>
    <row r="1236" spans="3:23" s="35" customFormat="1">
      <c r="C1236" s="29"/>
      <c r="E1236" s="29"/>
      <c r="G1236" s="29"/>
      <c r="I1236" s="29"/>
      <c r="K1236" s="29"/>
      <c r="M1236" s="29"/>
      <c r="O1236" s="29"/>
      <c r="Q1236" s="29"/>
      <c r="S1236" s="29"/>
      <c r="U1236" s="29"/>
      <c r="W1236" s="29"/>
    </row>
    <row r="1237" spans="3:23" s="35" customFormat="1">
      <c r="C1237" s="29"/>
      <c r="E1237" s="29"/>
      <c r="G1237" s="29"/>
      <c r="I1237" s="29"/>
      <c r="K1237" s="29"/>
      <c r="M1237" s="29"/>
      <c r="O1237" s="29"/>
      <c r="Q1237" s="29"/>
      <c r="S1237" s="29"/>
      <c r="U1237" s="29"/>
      <c r="W1237" s="29"/>
    </row>
    <row r="1238" spans="3:23" s="35" customFormat="1">
      <c r="C1238" s="29"/>
      <c r="E1238" s="29"/>
      <c r="G1238" s="29"/>
      <c r="I1238" s="29"/>
      <c r="K1238" s="29"/>
      <c r="M1238" s="29"/>
      <c r="O1238" s="29"/>
      <c r="Q1238" s="29"/>
      <c r="S1238" s="29"/>
      <c r="U1238" s="29"/>
      <c r="W1238" s="29"/>
    </row>
    <row r="1239" spans="3:23" s="35" customFormat="1">
      <c r="C1239" s="29"/>
      <c r="E1239" s="29"/>
      <c r="G1239" s="29"/>
      <c r="I1239" s="29"/>
      <c r="K1239" s="29"/>
      <c r="M1239" s="29"/>
      <c r="O1239" s="29"/>
      <c r="Q1239" s="29"/>
      <c r="S1239" s="29"/>
      <c r="U1239" s="29"/>
      <c r="W1239" s="29"/>
    </row>
    <row r="1240" spans="3:23" s="35" customFormat="1">
      <c r="C1240" s="29"/>
      <c r="E1240" s="29"/>
      <c r="G1240" s="29"/>
      <c r="I1240" s="29"/>
      <c r="K1240" s="29"/>
      <c r="M1240" s="29"/>
      <c r="O1240" s="29"/>
      <c r="Q1240" s="29"/>
      <c r="S1240" s="29"/>
      <c r="U1240" s="29"/>
      <c r="W1240" s="29"/>
    </row>
    <row r="1241" spans="3:23" s="35" customFormat="1">
      <c r="C1241" s="29"/>
      <c r="E1241" s="29"/>
      <c r="G1241" s="29"/>
      <c r="I1241" s="29"/>
      <c r="K1241" s="29"/>
      <c r="M1241" s="29"/>
      <c r="O1241" s="29"/>
      <c r="Q1241" s="29"/>
      <c r="S1241" s="29"/>
      <c r="U1241" s="29"/>
      <c r="W1241" s="29"/>
    </row>
    <row r="1242" spans="3:23" s="35" customFormat="1">
      <c r="C1242" s="29"/>
      <c r="E1242" s="29"/>
      <c r="G1242" s="29"/>
      <c r="I1242" s="29"/>
      <c r="K1242" s="29"/>
      <c r="M1242" s="29"/>
      <c r="O1242" s="29"/>
      <c r="Q1242" s="29"/>
      <c r="S1242" s="29"/>
      <c r="U1242" s="29"/>
      <c r="W1242" s="29"/>
    </row>
    <row r="1243" spans="3:23" s="35" customFormat="1">
      <c r="C1243" s="29"/>
      <c r="E1243" s="29"/>
      <c r="G1243" s="29"/>
      <c r="I1243" s="29"/>
      <c r="K1243" s="29"/>
      <c r="M1243" s="29"/>
      <c r="O1243" s="29"/>
      <c r="Q1243" s="29"/>
      <c r="S1243" s="29"/>
      <c r="U1243" s="29"/>
      <c r="W1243" s="29"/>
    </row>
    <row r="1244" spans="3:23" s="35" customFormat="1">
      <c r="C1244" s="29"/>
      <c r="E1244" s="29"/>
      <c r="G1244" s="29"/>
      <c r="I1244" s="29"/>
      <c r="K1244" s="29"/>
      <c r="M1244" s="29"/>
      <c r="O1244" s="29"/>
      <c r="Q1244" s="29"/>
      <c r="S1244" s="29"/>
      <c r="U1244" s="29"/>
      <c r="W1244" s="29"/>
    </row>
    <row r="1245" spans="3:23" s="35" customFormat="1">
      <c r="C1245" s="29"/>
      <c r="E1245" s="29"/>
      <c r="G1245" s="29"/>
      <c r="I1245" s="29"/>
      <c r="K1245" s="29"/>
      <c r="M1245" s="29"/>
      <c r="O1245" s="29"/>
      <c r="Q1245" s="29"/>
      <c r="S1245" s="29"/>
      <c r="U1245" s="29"/>
      <c r="W1245" s="29"/>
    </row>
    <row r="1246" spans="3:23" s="35" customFormat="1">
      <c r="C1246" s="29"/>
      <c r="E1246" s="29"/>
      <c r="G1246" s="29"/>
      <c r="I1246" s="29"/>
      <c r="K1246" s="29"/>
      <c r="M1246" s="29"/>
      <c r="O1246" s="29"/>
      <c r="Q1246" s="29"/>
      <c r="S1246" s="29"/>
      <c r="U1246" s="29"/>
      <c r="W1246" s="29"/>
    </row>
    <row r="1247" spans="3:23" s="35" customFormat="1">
      <c r="C1247" s="29"/>
      <c r="E1247" s="29"/>
      <c r="G1247" s="29"/>
      <c r="I1247" s="29"/>
      <c r="K1247" s="29"/>
      <c r="M1247" s="29"/>
      <c r="O1247" s="29"/>
      <c r="Q1247" s="29"/>
      <c r="S1247" s="29"/>
      <c r="U1247" s="29"/>
      <c r="W1247" s="29"/>
    </row>
    <row r="1248" spans="3:23" s="35" customFormat="1">
      <c r="C1248" s="29"/>
      <c r="E1248" s="29"/>
      <c r="G1248" s="29"/>
      <c r="I1248" s="29"/>
      <c r="K1248" s="29"/>
      <c r="M1248" s="29"/>
      <c r="O1248" s="29"/>
      <c r="Q1248" s="29"/>
      <c r="S1248" s="29"/>
      <c r="U1248" s="29"/>
      <c r="W1248" s="29"/>
    </row>
    <row r="1249" spans="3:23" s="35" customFormat="1">
      <c r="C1249" s="29"/>
      <c r="E1249" s="29"/>
      <c r="G1249" s="29"/>
      <c r="I1249" s="29"/>
      <c r="K1249" s="29"/>
      <c r="M1249" s="29"/>
      <c r="O1249" s="29"/>
      <c r="Q1249" s="29"/>
      <c r="S1249" s="29"/>
      <c r="U1249" s="29"/>
      <c r="W1249" s="29"/>
    </row>
    <row r="1250" spans="3:23" s="35" customFormat="1">
      <c r="C1250" s="29"/>
      <c r="E1250" s="29"/>
      <c r="G1250" s="29"/>
      <c r="I1250" s="29"/>
      <c r="K1250" s="29"/>
      <c r="M1250" s="29"/>
      <c r="O1250" s="29"/>
      <c r="Q1250" s="29"/>
      <c r="S1250" s="29"/>
      <c r="U1250" s="29"/>
      <c r="W1250" s="29"/>
    </row>
    <row r="1251" spans="3:23" s="35" customFormat="1">
      <c r="C1251" s="29"/>
      <c r="E1251" s="29"/>
      <c r="G1251" s="29"/>
      <c r="I1251" s="29"/>
      <c r="K1251" s="29"/>
      <c r="M1251" s="29"/>
      <c r="O1251" s="29"/>
      <c r="Q1251" s="29"/>
      <c r="S1251" s="29"/>
      <c r="U1251" s="29"/>
      <c r="W1251" s="29"/>
    </row>
    <row r="1252" spans="3:23" s="35" customFormat="1">
      <c r="C1252" s="29"/>
      <c r="E1252" s="29"/>
      <c r="G1252" s="29"/>
      <c r="I1252" s="29"/>
      <c r="K1252" s="29"/>
      <c r="M1252" s="29"/>
      <c r="O1252" s="29"/>
      <c r="Q1252" s="29"/>
      <c r="S1252" s="29"/>
      <c r="U1252" s="29"/>
      <c r="W1252" s="29"/>
    </row>
    <row r="1253" spans="3:23" s="35" customFormat="1">
      <c r="C1253" s="29"/>
      <c r="E1253" s="29"/>
      <c r="G1253" s="29"/>
      <c r="I1253" s="29"/>
      <c r="K1253" s="29"/>
      <c r="M1253" s="29"/>
      <c r="O1253" s="29"/>
      <c r="Q1253" s="29"/>
      <c r="S1253" s="29"/>
      <c r="U1253" s="29"/>
      <c r="W1253" s="29"/>
    </row>
    <row r="1254" spans="3:23" s="35" customFormat="1">
      <c r="C1254" s="29"/>
      <c r="E1254" s="29"/>
      <c r="G1254" s="29"/>
      <c r="I1254" s="29"/>
      <c r="K1254" s="29"/>
      <c r="M1254" s="29"/>
      <c r="O1254" s="29"/>
      <c r="Q1254" s="29"/>
      <c r="S1254" s="29"/>
      <c r="U1254" s="29"/>
      <c r="W1254" s="29"/>
    </row>
    <row r="1255" spans="3:23" s="35" customFormat="1">
      <c r="C1255" s="29"/>
      <c r="E1255" s="29"/>
      <c r="G1255" s="29"/>
      <c r="I1255" s="29"/>
      <c r="K1255" s="29"/>
      <c r="M1255" s="29"/>
      <c r="O1255" s="29"/>
      <c r="Q1255" s="29"/>
      <c r="S1255" s="29"/>
      <c r="U1255" s="29"/>
      <c r="W1255" s="29"/>
    </row>
    <row r="1256" spans="3:23" s="35" customFormat="1">
      <c r="C1256" s="29"/>
      <c r="E1256" s="29"/>
      <c r="G1256" s="29"/>
      <c r="I1256" s="29"/>
      <c r="K1256" s="29"/>
      <c r="M1256" s="29"/>
      <c r="O1256" s="29"/>
      <c r="Q1256" s="29"/>
      <c r="S1256" s="29"/>
      <c r="U1256" s="29"/>
      <c r="W1256" s="29"/>
    </row>
    <row r="1257" spans="3:23" s="35" customFormat="1">
      <c r="C1257" s="29"/>
      <c r="E1257" s="29"/>
      <c r="G1257" s="29"/>
      <c r="I1257" s="29"/>
      <c r="K1257" s="29"/>
      <c r="M1257" s="29"/>
      <c r="O1257" s="29"/>
      <c r="Q1257" s="29"/>
      <c r="S1257" s="29"/>
      <c r="U1257" s="29"/>
      <c r="W1257" s="29"/>
    </row>
    <row r="1258" spans="3:23" s="35" customFormat="1">
      <c r="C1258" s="29"/>
      <c r="E1258" s="29"/>
      <c r="G1258" s="29"/>
      <c r="I1258" s="29"/>
      <c r="K1258" s="29"/>
      <c r="M1258" s="29"/>
      <c r="O1258" s="29"/>
      <c r="Q1258" s="29"/>
      <c r="S1258" s="29"/>
      <c r="U1258" s="29"/>
      <c r="W1258" s="29"/>
    </row>
    <row r="1259" spans="3:23" s="35" customFormat="1">
      <c r="C1259" s="29"/>
      <c r="E1259" s="29"/>
      <c r="G1259" s="29"/>
      <c r="I1259" s="29"/>
      <c r="K1259" s="29"/>
      <c r="M1259" s="29"/>
      <c r="O1259" s="29"/>
      <c r="Q1259" s="29"/>
      <c r="S1259" s="29"/>
      <c r="U1259" s="29"/>
      <c r="W1259" s="29"/>
    </row>
    <row r="1260" spans="3:23" s="35" customFormat="1">
      <c r="C1260" s="29"/>
      <c r="E1260" s="29"/>
      <c r="G1260" s="29"/>
      <c r="I1260" s="29"/>
      <c r="K1260" s="29"/>
      <c r="M1260" s="29"/>
      <c r="O1260" s="29"/>
      <c r="Q1260" s="29"/>
      <c r="S1260" s="29"/>
      <c r="U1260" s="29"/>
      <c r="W1260" s="29"/>
    </row>
    <row r="1261" spans="3:23" s="35" customFormat="1">
      <c r="C1261" s="29"/>
      <c r="E1261" s="29"/>
      <c r="G1261" s="29"/>
      <c r="I1261" s="29"/>
      <c r="K1261" s="29"/>
      <c r="M1261" s="29"/>
      <c r="O1261" s="29"/>
      <c r="Q1261" s="29"/>
      <c r="S1261" s="29"/>
      <c r="U1261" s="29"/>
      <c r="W1261" s="29"/>
    </row>
    <row r="1262" spans="3:23" s="35" customFormat="1">
      <c r="C1262" s="29"/>
      <c r="E1262" s="29"/>
      <c r="G1262" s="29"/>
      <c r="I1262" s="29"/>
      <c r="K1262" s="29"/>
      <c r="M1262" s="29"/>
      <c r="O1262" s="29"/>
      <c r="Q1262" s="29"/>
      <c r="S1262" s="29"/>
      <c r="U1262" s="29"/>
      <c r="W1262" s="29"/>
    </row>
    <row r="1263" spans="3:23" s="35" customFormat="1">
      <c r="C1263" s="29"/>
      <c r="E1263" s="29"/>
      <c r="G1263" s="29"/>
      <c r="I1263" s="29"/>
      <c r="K1263" s="29"/>
      <c r="M1263" s="29"/>
      <c r="O1263" s="29"/>
      <c r="Q1263" s="29"/>
      <c r="S1263" s="29"/>
      <c r="U1263" s="29"/>
      <c r="W1263" s="29"/>
    </row>
    <row r="1264" spans="3:23" s="35" customFormat="1">
      <c r="C1264" s="29"/>
      <c r="E1264" s="29"/>
      <c r="G1264" s="29"/>
      <c r="I1264" s="29"/>
      <c r="K1264" s="29"/>
      <c r="M1264" s="29"/>
      <c r="O1264" s="29"/>
      <c r="Q1264" s="29"/>
      <c r="S1264" s="29"/>
      <c r="U1264" s="29"/>
      <c r="W1264" s="29"/>
    </row>
    <row r="1265" spans="3:23" s="35" customFormat="1">
      <c r="C1265" s="29"/>
      <c r="E1265" s="29"/>
      <c r="G1265" s="29"/>
      <c r="I1265" s="29"/>
      <c r="K1265" s="29"/>
      <c r="M1265" s="29"/>
      <c r="O1265" s="29"/>
      <c r="Q1265" s="29"/>
      <c r="S1265" s="29"/>
      <c r="U1265" s="29"/>
      <c r="W1265" s="29"/>
    </row>
    <row r="1266" spans="3:23" s="35" customFormat="1">
      <c r="C1266" s="29"/>
      <c r="E1266" s="29"/>
      <c r="G1266" s="29"/>
      <c r="I1266" s="29"/>
      <c r="K1266" s="29"/>
      <c r="M1266" s="29"/>
      <c r="O1266" s="29"/>
      <c r="Q1266" s="29"/>
      <c r="S1266" s="29"/>
      <c r="U1266" s="29"/>
      <c r="W1266" s="29"/>
    </row>
    <row r="1267" spans="3:23" s="35" customFormat="1">
      <c r="C1267" s="29"/>
      <c r="E1267" s="29"/>
      <c r="G1267" s="29"/>
      <c r="I1267" s="29"/>
      <c r="K1267" s="29"/>
      <c r="M1267" s="29"/>
      <c r="O1267" s="29"/>
      <c r="Q1267" s="29"/>
      <c r="S1267" s="29"/>
      <c r="U1267" s="29"/>
      <c r="W1267" s="29"/>
    </row>
    <row r="1268" spans="3:23" s="35" customFormat="1">
      <c r="C1268" s="29"/>
      <c r="E1268" s="29"/>
      <c r="G1268" s="29"/>
      <c r="I1268" s="29"/>
      <c r="K1268" s="29"/>
      <c r="M1268" s="29"/>
      <c r="O1268" s="29"/>
      <c r="Q1268" s="29"/>
      <c r="S1268" s="29"/>
      <c r="U1268" s="29"/>
      <c r="W1268" s="29"/>
    </row>
    <row r="1269" spans="3:23" s="35" customFormat="1">
      <c r="C1269" s="29"/>
      <c r="E1269" s="29"/>
      <c r="G1269" s="29"/>
      <c r="I1269" s="29"/>
      <c r="K1269" s="29"/>
      <c r="M1269" s="29"/>
      <c r="O1269" s="29"/>
      <c r="Q1269" s="29"/>
      <c r="S1269" s="29"/>
      <c r="U1269" s="29"/>
      <c r="W1269" s="29"/>
    </row>
    <row r="1270" spans="3:23" s="35" customFormat="1">
      <c r="C1270" s="29"/>
      <c r="E1270" s="29"/>
      <c r="G1270" s="29"/>
      <c r="I1270" s="29"/>
      <c r="K1270" s="29"/>
      <c r="M1270" s="29"/>
      <c r="O1270" s="29"/>
      <c r="Q1270" s="29"/>
      <c r="S1270" s="29"/>
      <c r="U1270" s="29"/>
      <c r="W1270" s="29"/>
    </row>
    <row r="1271" spans="3:23" s="35" customFormat="1">
      <c r="C1271" s="29"/>
      <c r="E1271" s="29"/>
      <c r="G1271" s="29"/>
      <c r="I1271" s="29"/>
      <c r="K1271" s="29"/>
      <c r="M1271" s="29"/>
      <c r="O1271" s="29"/>
      <c r="Q1271" s="29"/>
      <c r="S1271" s="29"/>
      <c r="U1271" s="29"/>
      <c r="W1271" s="29"/>
    </row>
    <row r="1272" spans="3:23" s="35" customFormat="1">
      <c r="C1272" s="29"/>
      <c r="E1272" s="29"/>
      <c r="G1272" s="29"/>
      <c r="I1272" s="29"/>
      <c r="K1272" s="29"/>
      <c r="M1272" s="29"/>
      <c r="O1272" s="29"/>
      <c r="Q1272" s="29"/>
      <c r="S1272" s="29"/>
      <c r="U1272" s="29"/>
      <c r="W1272" s="29"/>
    </row>
    <row r="1273" spans="3:23" s="35" customFormat="1">
      <c r="C1273" s="29"/>
      <c r="E1273" s="29"/>
      <c r="G1273" s="29"/>
      <c r="I1273" s="29"/>
      <c r="K1273" s="29"/>
      <c r="M1273" s="29"/>
      <c r="O1273" s="29"/>
      <c r="Q1273" s="29"/>
      <c r="S1273" s="29"/>
      <c r="U1273" s="29"/>
      <c r="W1273" s="29"/>
    </row>
    <row r="1274" spans="3:23" s="35" customFormat="1">
      <c r="C1274" s="29"/>
      <c r="E1274" s="29"/>
      <c r="G1274" s="29"/>
      <c r="I1274" s="29"/>
      <c r="K1274" s="29"/>
      <c r="M1274" s="29"/>
      <c r="O1274" s="29"/>
      <c r="Q1274" s="29"/>
      <c r="S1274" s="29"/>
      <c r="U1274" s="29"/>
      <c r="W1274" s="29"/>
    </row>
    <row r="1275" spans="3:23" s="35" customFormat="1">
      <c r="C1275" s="29"/>
      <c r="E1275" s="29"/>
      <c r="G1275" s="29"/>
      <c r="I1275" s="29"/>
      <c r="K1275" s="29"/>
      <c r="M1275" s="29"/>
      <c r="O1275" s="29"/>
      <c r="Q1275" s="29"/>
      <c r="S1275" s="29"/>
      <c r="U1275" s="29"/>
      <c r="W1275" s="29"/>
    </row>
    <row r="1276" spans="3:23" s="35" customFormat="1">
      <c r="C1276" s="29"/>
      <c r="E1276" s="29"/>
      <c r="G1276" s="29"/>
      <c r="I1276" s="29"/>
      <c r="K1276" s="29"/>
      <c r="M1276" s="29"/>
      <c r="O1276" s="29"/>
      <c r="Q1276" s="29"/>
      <c r="S1276" s="29"/>
      <c r="U1276" s="29"/>
      <c r="W1276" s="29"/>
    </row>
    <row r="1277" spans="3:23" s="35" customFormat="1">
      <c r="C1277" s="29"/>
      <c r="E1277" s="29"/>
      <c r="G1277" s="29"/>
      <c r="I1277" s="29"/>
      <c r="K1277" s="29"/>
      <c r="M1277" s="29"/>
      <c r="O1277" s="29"/>
      <c r="Q1277" s="29"/>
      <c r="S1277" s="29"/>
      <c r="U1277" s="29"/>
      <c r="W1277" s="29"/>
    </row>
    <row r="1278" spans="3:23" s="35" customFormat="1">
      <c r="C1278" s="29"/>
      <c r="E1278" s="29"/>
      <c r="G1278" s="29"/>
      <c r="I1278" s="29"/>
      <c r="K1278" s="29"/>
      <c r="M1278" s="29"/>
      <c r="O1278" s="29"/>
      <c r="Q1278" s="29"/>
      <c r="S1278" s="29"/>
      <c r="U1278" s="29"/>
      <c r="W1278" s="29"/>
    </row>
    <row r="1279" spans="3:23" s="35" customFormat="1">
      <c r="C1279" s="29"/>
      <c r="E1279" s="29"/>
      <c r="G1279" s="29"/>
      <c r="I1279" s="29"/>
      <c r="K1279" s="29"/>
      <c r="M1279" s="29"/>
      <c r="O1279" s="29"/>
      <c r="Q1279" s="29"/>
      <c r="S1279" s="29"/>
      <c r="U1279" s="29"/>
      <c r="W1279" s="29"/>
    </row>
    <row r="1280" spans="3:23" s="35" customFormat="1">
      <c r="C1280" s="29"/>
      <c r="E1280" s="29"/>
      <c r="G1280" s="29"/>
      <c r="I1280" s="29"/>
      <c r="K1280" s="29"/>
      <c r="M1280" s="29"/>
      <c r="O1280" s="29"/>
      <c r="Q1280" s="29"/>
      <c r="S1280" s="29"/>
      <c r="U1280" s="29"/>
      <c r="W1280" s="29"/>
    </row>
    <row r="1281" spans="3:23" s="35" customFormat="1">
      <c r="C1281" s="29"/>
      <c r="E1281" s="29"/>
      <c r="G1281" s="29"/>
      <c r="I1281" s="29"/>
      <c r="K1281" s="29"/>
      <c r="M1281" s="29"/>
      <c r="O1281" s="29"/>
      <c r="Q1281" s="29"/>
      <c r="S1281" s="29"/>
      <c r="U1281" s="29"/>
      <c r="W1281" s="29"/>
    </row>
    <row r="1282" spans="3:23" s="35" customFormat="1">
      <c r="C1282" s="29"/>
      <c r="E1282" s="29"/>
      <c r="G1282" s="29"/>
      <c r="I1282" s="29"/>
      <c r="K1282" s="29"/>
      <c r="M1282" s="29"/>
      <c r="O1282" s="29"/>
      <c r="Q1282" s="29"/>
      <c r="S1282" s="29"/>
      <c r="U1282" s="29"/>
      <c r="W1282" s="29"/>
    </row>
    <row r="1283" spans="3:23" s="35" customFormat="1">
      <c r="C1283" s="29"/>
      <c r="E1283" s="29"/>
      <c r="G1283" s="29"/>
      <c r="I1283" s="29"/>
      <c r="K1283" s="29"/>
      <c r="M1283" s="29"/>
      <c r="O1283" s="29"/>
      <c r="Q1283" s="29"/>
      <c r="S1283" s="29"/>
      <c r="U1283" s="29"/>
      <c r="W1283" s="29"/>
    </row>
    <row r="1284" spans="3:23" s="35" customFormat="1">
      <c r="C1284" s="29"/>
      <c r="E1284" s="29"/>
      <c r="G1284" s="29"/>
      <c r="I1284" s="29"/>
      <c r="K1284" s="29"/>
      <c r="M1284" s="29"/>
      <c r="O1284" s="29"/>
      <c r="Q1284" s="29"/>
      <c r="S1284" s="29"/>
      <c r="U1284" s="29"/>
      <c r="W1284" s="29"/>
    </row>
    <row r="1285" spans="3:23" s="35" customFormat="1">
      <c r="C1285" s="29"/>
      <c r="E1285" s="29"/>
      <c r="G1285" s="29"/>
      <c r="I1285" s="29"/>
      <c r="K1285" s="29"/>
      <c r="M1285" s="29"/>
      <c r="O1285" s="29"/>
      <c r="Q1285" s="29"/>
      <c r="S1285" s="29"/>
      <c r="U1285" s="29"/>
      <c r="W1285" s="29"/>
    </row>
    <row r="1286" spans="3:23" s="35" customFormat="1">
      <c r="C1286" s="29"/>
      <c r="E1286" s="29"/>
      <c r="G1286" s="29"/>
      <c r="I1286" s="29"/>
      <c r="K1286" s="29"/>
      <c r="M1286" s="29"/>
      <c r="O1286" s="29"/>
      <c r="Q1286" s="29"/>
      <c r="S1286" s="29"/>
      <c r="U1286" s="29"/>
      <c r="W1286" s="29"/>
    </row>
    <row r="1287" spans="3:23" s="35" customFormat="1">
      <c r="C1287" s="29"/>
      <c r="E1287" s="29"/>
      <c r="G1287" s="29"/>
      <c r="I1287" s="29"/>
      <c r="K1287" s="29"/>
      <c r="M1287" s="29"/>
      <c r="O1287" s="29"/>
      <c r="Q1287" s="29"/>
      <c r="S1287" s="29"/>
      <c r="U1287" s="29"/>
      <c r="W1287" s="29"/>
    </row>
    <row r="1288" spans="3:23" s="35" customFormat="1">
      <c r="C1288" s="29"/>
      <c r="E1288" s="29"/>
      <c r="G1288" s="29"/>
      <c r="I1288" s="29"/>
      <c r="K1288" s="29"/>
      <c r="M1288" s="29"/>
      <c r="O1288" s="29"/>
      <c r="Q1288" s="29"/>
      <c r="S1288" s="29"/>
      <c r="U1288" s="29"/>
      <c r="W1288" s="29"/>
    </row>
    <row r="1289" spans="3:23" s="35" customFormat="1">
      <c r="C1289" s="29"/>
      <c r="E1289" s="29"/>
      <c r="G1289" s="29"/>
      <c r="I1289" s="29"/>
      <c r="K1289" s="29"/>
      <c r="M1289" s="29"/>
      <c r="O1289" s="29"/>
      <c r="Q1289" s="29"/>
      <c r="S1289" s="29"/>
      <c r="U1289" s="29"/>
      <c r="W1289" s="29"/>
    </row>
    <row r="1290" spans="3:23" s="35" customFormat="1">
      <c r="C1290" s="29"/>
      <c r="E1290" s="29"/>
      <c r="G1290" s="29"/>
      <c r="I1290" s="29"/>
      <c r="K1290" s="29"/>
      <c r="M1290" s="29"/>
      <c r="O1290" s="29"/>
      <c r="Q1290" s="29"/>
      <c r="S1290" s="29"/>
      <c r="U1290" s="29"/>
      <c r="W1290" s="29"/>
    </row>
    <row r="1291" spans="3:23" s="35" customFormat="1">
      <c r="C1291" s="29"/>
      <c r="E1291" s="29"/>
      <c r="G1291" s="29"/>
      <c r="I1291" s="29"/>
      <c r="K1291" s="29"/>
      <c r="M1291" s="29"/>
      <c r="O1291" s="29"/>
      <c r="Q1291" s="29"/>
      <c r="S1291" s="29"/>
      <c r="U1291" s="29"/>
      <c r="W1291" s="29"/>
    </row>
    <row r="1292" spans="3:23" s="35" customFormat="1">
      <c r="C1292" s="29"/>
      <c r="E1292" s="29"/>
      <c r="G1292" s="29"/>
      <c r="I1292" s="29"/>
      <c r="K1292" s="29"/>
      <c r="M1292" s="29"/>
      <c r="O1292" s="29"/>
      <c r="Q1292" s="29"/>
      <c r="S1292" s="29"/>
      <c r="U1292" s="29"/>
      <c r="W1292" s="29"/>
    </row>
    <row r="1293" spans="3:23" s="35" customFormat="1">
      <c r="C1293" s="29"/>
      <c r="E1293" s="29"/>
      <c r="G1293" s="29"/>
      <c r="I1293" s="29"/>
      <c r="K1293" s="29"/>
      <c r="M1293" s="29"/>
      <c r="O1293" s="29"/>
      <c r="Q1293" s="29"/>
      <c r="S1293" s="29"/>
      <c r="U1293" s="29"/>
      <c r="W1293" s="29"/>
    </row>
    <row r="1294" spans="3:23" s="35" customFormat="1">
      <c r="C1294" s="29"/>
      <c r="E1294" s="29"/>
      <c r="G1294" s="29"/>
      <c r="I1294" s="29"/>
      <c r="K1294" s="29"/>
      <c r="M1294" s="29"/>
      <c r="O1294" s="29"/>
      <c r="Q1294" s="29"/>
      <c r="S1294" s="29"/>
      <c r="U1294" s="29"/>
      <c r="W1294" s="29"/>
    </row>
    <row r="1295" spans="3:23" s="35" customFormat="1">
      <c r="C1295" s="29"/>
      <c r="E1295" s="29"/>
      <c r="G1295" s="29"/>
      <c r="I1295" s="29"/>
      <c r="K1295" s="29"/>
      <c r="M1295" s="29"/>
      <c r="O1295" s="29"/>
      <c r="Q1295" s="29"/>
      <c r="S1295" s="29"/>
      <c r="U1295" s="29"/>
      <c r="W1295" s="29"/>
    </row>
    <row r="1296" spans="3:23" s="35" customFormat="1">
      <c r="C1296" s="29"/>
      <c r="E1296" s="29"/>
      <c r="G1296" s="29"/>
      <c r="I1296" s="29"/>
      <c r="K1296" s="29"/>
      <c r="M1296" s="29"/>
      <c r="O1296" s="29"/>
      <c r="Q1296" s="29"/>
      <c r="S1296" s="29"/>
      <c r="U1296" s="29"/>
      <c r="W1296" s="29"/>
    </row>
    <row r="1297" spans="3:23" s="35" customFormat="1">
      <c r="C1297" s="29"/>
      <c r="E1297" s="29"/>
      <c r="G1297" s="29"/>
      <c r="I1297" s="29"/>
      <c r="K1297" s="29"/>
      <c r="M1297" s="29"/>
      <c r="O1297" s="29"/>
      <c r="Q1297" s="29"/>
      <c r="S1297" s="29"/>
      <c r="U1297" s="29"/>
      <c r="W1297" s="29"/>
    </row>
    <row r="1298" spans="3:23" s="35" customFormat="1">
      <c r="C1298" s="29"/>
      <c r="E1298" s="29"/>
      <c r="G1298" s="29"/>
      <c r="I1298" s="29"/>
      <c r="K1298" s="29"/>
      <c r="M1298" s="29"/>
      <c r="O1298" s="29"/>
      <c r="Q1298" s="29"/>
      <c r="S1298" s="29"/>
      <c r="U1298" s="29"/>
      <c r="W1298" s="29"/>
    </row>
    <row r="1299" spans="3:23" s="35" customFormat="1">
      <c r="C1299" s="29"/>
      <c r="E1299" s="29"/>
      <c r="G1299" s="29"/>
      <c r="I1299" s="29"/>
      <c r="K1299" s="29"/>
      <c r="M1299" s="29"/>
      <c r="O1299" s="29"/>
      <c r="Q1299" s="29"/>
      <c r="S1299" s="29"/>
      <c r="U1299" s="29"/>
      <c r="W1299" s="29"/>
    </row>
    <row r="1300" spans="3:23" s="35" customFormat="1">
      <c r="C1300" s="29"/>
      <c r="E1300" s="29"/>
      <c r="G1300" s="29"/>
      <c r="I1300" s="29"/>
      <c r="K1300" s="29"/>
      <c r="M1300" s="29"/>
      <c r="O1300" s="29"/>
      <c r="Q1300" s="29"/>
      <c r="S1300" s="29"/>
      <c r="U1300" s="29"/>
      <c r="W1300" s="29"/>
    </row>
    <row r="1301" spans="3:23" s="35" customFormat="1">
      <c r="C1301" s="29"/>
      <c r="E1301" s="29"/>
      <c r="G1301" s="29"/>
      <c r="I1301" s="29"/>
      <c r="K1301" s="29"/>
      <c r="M1301" s="29"/>
      <c r="O1301" s="29"/>
      <c r="Q1301" s="29"/>
      <c r="S1301" s="29"/>
      <c r="U1301" s="29"/>
      <c r="W1301" s="29"/>
    </row>
    <row r="1302" spans="3:23" s="35" customFormat="1">
      <c r="C1302" s="29"/>
      <c r="E1302" s="29"/>
      <c r="G1302" s="29"/>
      <c r="I1302" s="29"/>
      <c r="K1302" s="29"/>
      <c r="M1302" s="29"/>
      <c r="O1302" s="29"/>
      <c r="Q1302" s="29"/>
      <c r="S1302" s="29"/>
      <c r="U1302" s="29"/>
      <c r="W1302" s="29"/>
    </row>
    <row r="1303" spans="3:23" s="35" customFormat="1">
      <c r="C1303" s="29"/>
      <c r="E1303" s="29"/>
      <c r="G1303" s="29"/>
      <c r="I1303" s="29"/>
      <c r="K1303" s="29"/>
      <c r="M1303" s="29"/>
      <c r="O1303" s="29"/>
      <c r="Q1303" s="29"/>
      <c r="S1303" s="29"/>
      <c r="U1303" s="29"/>
      <c r="W1303" s="29"/>
    </row>
    <row r="1304" spans="3:23" s="35" customFormat="1">
      <c r="C1304" s="29"/>
      <c r="E1304" s="29"/>
      <c r="G1304" s="29"/>
      <c r="I1304" s="29"/>
      <c r="K1304" s="29"/>
      <c r="M1304" s="29"/>
      <c r="O1304" s="29"/>
      <c r="Q1304" s="29"/>
      <c r="S1304" s="29"/>
      <c r="U1304" s="29"/>
      <c r="W1304" s="29"/>
    </row>
    <row r="1305" spans="3:23" s="35" customFormat="1">
      <c r="C1305" s="29"/>
      <c r="E1305" s="29"/>
      <c r="G1305" s="29"/>
      <c r="I1305" s="29"/>
      <c r="K1305" s="29"/>
      <c r="M1305" s="29"/>
      <c r="O1305" s="29"/>
      <c r="Q1305" s="29"/>
      <c r="S1305" s="29"/>
      <c r="U1305" s="29"/>
      <c r="W1305" s="29"/>
    </row>
    <row r="1306" spans="3:23" s="35" customFormat="1">
      <c r="C1306" s="29"/>
      <c r="E1306" s="29"/>
      <c r="G1306" s="29"/>
      <c r="I1306" s="29"/>
      <c r="K1306" s="29"/>
      <c r="M1306" s="29"/>
      <c r="O1306" s="29"/>
      <c r="Q1306" s="29"/>
      <c r="S1306" s="29"/>
      <c r="U1306" s="29"/>
      <c r="W1306" s="29"/>
    </row>
    <row r="1307" spans="3:23" s="35" customFormat="1">
      <c r="C1307" s="29"/>
      <c r="E1307" s="29"/>
      <c r="G1307" s="29"/>
      <c r="I1307" s="29"/>
      <c r="K1307" s="29"/>
      <c r="M1307" s="29"/>
      <c r="O1307" s="29"/>
      <c r="Q1307" s="29"/>
      <c r="S1307" s="29"/>
      <c r="U1307" s="29"/>
      <c r="W1307" s="29"/>
    </row>
    <row r="1308" spans="3:23" s="35" customFormat="1">
      <c r="C1308" s="29"/>
      <c r="E1308" s="29"/>
      <c r="G1308" s="29"/>
      <c r="I1308" s="29"/>
      <c r="K1308" s="29"/>
      <c r="M1308" s="29"/>
      <c r="O1308" s="29"/>
      <c r="Q1308" s="29"/>
      <c r="S1308" s="29"/>
      <c r="U1308" s="29"/>
      <c r="W1308" s="29"/>
    </row>
    <row r="1309" spans="3:23" s="35" customFormat="1">
      <c r="C1309" s="29"/>
      <c r="E1309" s="29"/>
      <c r="G1309" s="29"/>
      <c r="I1309" s="29"/>
      <c r="K1309" s="29"/>
      <c r="M1309" s="29"/>
      <c r="O1309" s="29"/>
      <c r="Q1309" s="29"/>
      <c r="S1309" s="29"/>
      <c r="U1309" s="29"/>
      <c r="W1309" s="29"/>
    </row>
    <row r="1310" spans="3:23" s="35" customFormat="1">
      <c r="C1310" s="29"/>
      <c r="E1310" s="29"/>
      <c r="G1310" s="29"/>
      <c r="I1310" s="29"/>
      <c r="K1310" s="29"/>
      <c r="M1310" s="29"/>
      <c r="O1310" s="29"/>
      <c r="Q1310" s="29"/>
      <c r="S1310" s="29"/>
      <c r="U1310" s="29"/>
      <c r="W1310" s="29"/>
    </row>
    <row r="1311" spans="3:23" s="35" customFormat="1">
      <c r="C1311" s="29"/>
      <c r="E1311" s="29"/>
      <c r="G1311" s="29"/>
      <c r="I1311" s="29"/>
      <c r="K1311" s="29"/>
      <c r="M1311" s="29"/>
      <c r="O1311" s="29"/>
      <c r="Q1311" s="29"/>
      <c r="S1311" s="29"/>
      <c r="U1311" s="29"/>
      <c r="W1311" s="29"/>
    </row>
    <row r="1312" spans="3:23" s="35" customFormat="1">
      <c r="C1312" s="29"/>
      <c r="E1312" s="29"/>
      <c r="G1312" s="29"/>
      <c r="I1312" s="29"/>
      <c r="K1312" s="29"/>
      <c r="M1312" s="29"/>
      <c r="O1312" s="29"/>
      <c r="Q1312" s="29"/>
      <c r="S1312" s="29"/>
      <c r="U1312" s="29"/>
      <c r="W1312" s="29"/>
    </row>
    <row r="1313" spans="3:23" s="35" customFormat="1">
      <c r="C1313" s="29"/>
      <c r="E1313" s="29"/>
      <c r="G1313" s="29"/>
      <c r="I1313" s="29"/>
      <c r="K1313" s="29"/>
      <c r="M1313" s="29"/>
      <c r="O1313" s="29"/>
      <c r="Q1313" s="29"/>
      <c r="S1313" s="29"/>
      <c r="U1313" s="29"/>
      <c r="W1313" s="29"/>
    </row>
    <row r="1314" spans="3:23" s="35" customFormat="1">
      <c r="C1314" s="29"/>
      <c r="E1314" s="29"/>
      <c r="G1314" s="29"/>
      <c r="I1314" s="29"/>
      <c r="K1314" s="29"/>
      <c r="M1314" s="29"/>
      <c r="O1314" s="29"/>
      <c r="Q1314" s="29"/>
      <c r="S1314" s="29"/>
      <c r="U1314" s="29"/>
      <c r="W1314" s="29"/>
    </row>
    <row r="1315" spans="3:23" s="35" customFormat="1">
      <c r="C1315" s="29"/>
      <c r="E1315" s="29"/>
      <c r="G1315" s="29"/>
      <c r="I1315" s="29"/>
      <c r="K1315" s="29"/>
      <c r="M1315" s="29"/>
      <c r="O1315" s="29"/>
      <c r="Q1315" s="29"/>
      <c r="S1315" s="29"/>
      <c r="U1315" s="29"/>
      <c r="W1315" s="29"/>
    </row>
    <row r="1316" spans="3:23" s="35" customFormat="1">
      <c r="C1316" s="29"/>
      <c r="E1316" s="29"/>
      <c r="G1316" s="29"/>
      <c r="I1316" s="29"/>
      <c r="K1316" s="29"/>
      <c r="M1316" s="29"/>
      <c r="O1316" s="29"/>
      <c r="Q1316" s="29"/>
      <c r="S1316" s="29"/>
      <c r="U1316" s="29"/>
      <c r="W1316" s="29"/>
    </row>
    <row r="1317" spans="3:23" s="35" customFormat="1">
      <c r="C1317" s="29"/>
      <c r="E1317" s="29"/>
      <c r="G1317" s="29"/>
      <c r="I1317" s="29"/>
      <c r="K1317" s="29"/>
      <c r="M1317" s="29"/>
      <c r="O1317" s="29"/>
      <c r="Q1317" s="29"/>
      <c r="S1317" s="29"/>
      <c r="U1317" s="29"/>
      <c r="W1317" s="29"/>
    </row>
    <row r="1318" spans="3:23" s="35" customFormat="1">
      <c r="C1318" s="29"/>
      <c r="E1318" s="29"/>
      <c r="G1318" s="29"/>
      <c r="I1318" s="29"/>
      <c r="K1318" s="29"/>
      <c r="M1318" s="29"/>
      <c r="O1318" s="29"/>
      <c r="Q1318" s="29"/>
      <c r="S1318" s="29"/>
      <c r="U1318" s="29"/>
      <c r="W1318" s="29"/>
    </row>
    <row r="1319" spans="3:23" s="35" customFormat="1">
      <c r="C1319" s="29"/>
      <c r="E1319" s="29"/>
      <c r="G1319" s="29"/>
      <c r="I1319" s="29"/>
      <c r="K1319" s="29"/>
      <c r="M1319" s="29"/>
      <c r="O1319" s="29"/>
      <c r="Q1319" s="29"/>
      <c r="S1319" s="29"/>
      <c r="U1319" s="29"/>
      <c r="W1319" s="29"/>
    </row>
    <row r="1320" spans="3:23" s="35" customFormat="1">
      <c r="C1320" s="29"/>
      <c r="E1320" s="29"/>
      <c r="G1320" s="29"/>
      <c r="I1320" s="29"/>
      <c r="K1320" s="29"/>
      <c r="M1320" s="29"/>
      <c r="O1320" s="29"/>
      <c r="Q1320" s="29"/>
      <c r="S1320" s="29"/>
      <c r="U1320" s="29"/>
      <c r="W1320" s="29"/>
    </row>
    <row r="1321" spans="3:23" s="35" customFormat="1">
      <c r="C1321" s="29"/>
      <c r="E1321" s="29"/>
      <c r="G1321" s="29"/>
      <c r="I1321" s="29"/>
      <c r="K1321" s="29"/>
      <c r="M1321" s="29"/>
      <c r="O1321" s="29"/>
      <c r="Q1321" s="29"/>
      <c r="S1321" s="29"/>
      <c r="U1321" s="29"/>
      <c r="W1321" s="29"/>
    </row>
    <row r="1322" spans="3:23" s="35" customFormat="1">
      <c r="C1322" s="29"/>
      <c r="E1322" s="29"/>
      <c r="G1322" s="29"/>
      <c r="I1322" s="29"/>
      <c r="K1322" s="29"/>
      <c r="M1322" s="29"/>
      <c r="O1322" s="29"/>
      <c r="Q1322" s="29"/>
      <c r="S1322" s="29"/>
      <c r="U1322" s="29"/>
      <c r="W1322" s="29"/>
    </row>
    <row r="1323" spans="3:23" s="35" customFormat="1">
      <c r="C1323" s="29"/>
      <c r="E1323" s="29"/>
      <c r="G1323" s="29"/>
      <c r="I1323" s="29"/>
      <c r="K1323" s="29"/>
      <c r="M1323" s="29"/>
      <c r="O1323" s="29"/>
      <c r="Q1323" s="29"/>
      <c r="S1323" s="29"/>
      <c r="U1323" s="29"/>
      <c r="W1323" s="29"/>
    </row>
    <row r="1324" spans="3:23" s="35" customFormat="1">
      <c r="C1324" s="29"/>
      <c r="E1324" s="29"/>
      <c r="G1324" s="29"/>
      <c r="I1324" s="29"/>
      <c r="K1324" s="29"/>
      <c r="M1324" s="29"/>
      <c r="O1324" s="29"/>
      <c r="Q1324" s="29"/>
      <c r="S1324" s="29"/>
      <c r="U1324" s="29"/>
      <c r="W1324" s="29"/>
    </row>
    <row r="1325" spans="3:23" s="35" customFormat="1">
      <c r="C1325" s="29"/>
      <c r="E1325" s="29"/>
      <c r="G1325" s="29"/>
      <c r="I1325" s="29"/>
      <c r="K1325" s="29"/>
      <c r="M1325" s="29"/>
      <c r="O1325" s="29"/>
      <c r="Q1325" s="29"/>
      <c r="S1325" s="29"/>
      <c r="U1325" s="29"/>
      <c r="W1325" s="29"/>
    </row>
    <row r="1326" spans="3:23" s="35" customFormat="1">
      <c r="C1326" s="29"/>
      <c r="E1326" s="29"/>
      <c r="G1326" s="29"/>
      <c r="I1326" s="29"/>
      <c r="K1326" s="29"/>
      <c r="M1326" s="29"/>
      <c r="O1326" s="29"/>
      <c r="Q1326" s="29"/>
      <c r="S1326" s="29"/>
      <c r="U1326" s="29"/>
      <c r="W1326" s="29"/>
    </row>
    <row r="1327" spans="3:23" s="35" customFormat="1">
      <c r="C1327" s="29"/>
      <c r="E1327" s="29"/>
      <c r="G1327" s="29"/>
      <c r="I1327" s="29"/>
      <c r="K1327" s="29"/>
      <c r="M1327" s="29"/>
      <c r="O1327" s="29"/>
      <c r="Q1327" s="29"/>
      <c r="S1327" s="29"/>
      <c r="U1327" s="29"/>
      <c r="W1327" s="29"/>
    </row>
    <row r="1328" spans="3:23" s="35" customFormat="1">
      <c r="C1328" s="29"/>
      <c r="E1328" s="29"/>
      <c r="G1328" s="29"/>
      <c r="I1328" s="29"/>
      <c r="K1328" s="29"/>
      <c r="M1328" s="29"/>
      <c r="O1328" s="29"/>
      <c r="Q1328" s="29"/>
      <c r="S1328" s="29"/>
      <c r="U1328" s="29"/>
      <c r="W1328" s="29"/>
    </row>
    <row r="1329" spans="3:23" s="35" customFormat="1">
      <c r="C1329" s="29"/>
      <c r="E1329" s="29"/>
      <c r="G1329" s="29"/>
      <c r="I1329" s="29"/>
      <c r="K1329" s="29"/>
      <c r="M1329" s="29"/>
      <c r="O1329" s="29"/>
      <c r="Q1329" s="29"/>
      <c r="S1329" s="29"/>
      <c r="U1329" s="29"/>
      <c r="W1329" s="29"/>
    </row>
    <row r="1330" spans="3:23" s="35" customFormat="1">
      <c r="C1330" s="29"/>
      <c r="E1330" s="29"/>
      <c r="G1330" s="29"/>
      <c r="I1330" s="29"/>
      <c r="K1330" s="29"/>
      <c r="M1330" s="29"/>
      <c r="O1330" s="29"/>
      <c r="Q1330" s="29"/>
      <c r="S1330" s="29"/>
      <c r="U1330" s="29"/>
      <c r="W1330" s="29"/>
    </row>
    <row r="1331" spans="3:23" s="35" customFormat="1">
      <c r="C1331" s="29"/>
      <c r="E1331" s="29"/>
      <c r="G1331" s="29"/>
      <c r="I1331" s="29"/>
      <c r="K1331" s="29"/>
      <c r="M1331" s="29"/>
      <c r="O1331" s="29"/>
      <c r="Q1331" s="29"/>
      <c r="S1331" s="29"/>
      <c r="U1331" s="29"/>
      <c r="W1331" s="29"/>
    </row>
    <row r="1332" spans="3:23" s="35" customFormat="1">
      <c r="C1332" s="29"/>
      <c r="E1332" s="29"/>
      <c r="G1332" s="29"/>
      <c r="I1332" s="29"/>
      <c r="K1332" s="29"/>
      <c r="M1332" s="29"/>
      <c r="O1332" s="29"/>
      <c r="Q1332" s="29"/>
      <c r="S1332" s="29"/>
      <c r="U1332" s="29"/>
      <c r="W1332" s="29"/>
    </row>
    <row r="1333" spans="3:23" s="35" customFormat="1">
      <c r="C1333" s="29"/>
      <c r="E1333" s="29"/>
      <c r="G1333" s="29"/>
      <c r="I1333" s="29"/>
      <c r="K1333" s="29"/>
      <c r="M1333" s="29"/>
      <c r="O1333" s="29"/>
      <c r="Q1333" s="29"/>
      <c r="S1333" s="29"/>
      <c r="U1333" s="29"/>
      <c r="W1333" s="29"/>
    </row>
    <row r="1334" spans="3:23" s="35" customFormat="1">
      <c r="C1334" s="29"/>
      <c r="E1334" s="29"/>
      <c r="G1334" s="29"/>
      <c r="I1334" s="29"/>
      <c r="K1334" s="29"/>
      <c r="M1334" s="29"/>
      <c r="O1334" s="29"/>
      <c r="Q1334" s="29"/>
      <c r="S1334" s="29"/>
      <c r="U1334" s="29"/>
      <c r="W1334" s="29"/>
    </row>
    <row r="1335" spans="3:23" s="35" customFormat="1">
      <c r="C1335" s="29"/>
      <c r="E1335" s="29"/>
      <c r="G1335" s="29"/>
      <c r="I1335" s="29"/>
      <c r="K1335" s="29"/>
      <c r="M1335" s="29"/>
      <c r="O1335" s="29"/>
      <c r="Q1335" s="29"/>
      <c r="S1335" s="29"/>
      <c r="U1335" s="29"/>
      <c r="W1335" s="29"/>
    </row>
    <row r="1336" spans="3:23" s="35" customFormat="1">
      <c r="C1336" s="29"/>
      <c r="E1336" s="29"/>
      <c r="G1336" s="29"/>
      <c r="I1336" s="29"/>
      <c r="K1336" s="29"/>
      <c r="M1336" s="29"/>
      <c r="O1336" s="29"/>
      <c r="Q1336" s="29"/>
      <c r="S1336" s="29"/>
      <c r="U1336" s="29"/>
      <c r="W1336" s="29"/>
    </row>
    <row r="1337" spans="3:23" s="35" customFormat="1">
      <c r="C1337" s="29"/>
      <c r="E1337" s="29"/>
      <c r="G1337" s="29"/>
      <c r="I1337" s="29"/>
      <c r="K1337" s="29"/>
      <c r="M1337" s="29"/>
      <c r="O1337" s="29"/>
      <c r="Q1337" s="29"/>
      <c r="S1337" s="29"/>
      <c r="U1337" s="29"/>
      <c r="W1337" s="29"/>
    </row>
    <row r="1338" spans="3:23" s="35" customFormat="1">
      <c r="C1338" s="29"/>
      <c r="E1338" s="29"/>
      <c r="G1338" s="29"/>
      <c r="I1338" s="29"/>
      <c r="K1338" s="29"/>
      <c r="M1338" s="29"/>
      <c r="O1338" s="29"/>
      <c r="Q1338" s="29"/>
      <c r="S1338" s="29"/>
      <c r="U1338" s="29"/>
      <c r="W1338" s="29"/>
    </row>
    <row r="1339" spans="3:23" s="35" customFormat="1">
      <c r="C1339" s="29"/>
      <c r="E1339" s="29"/>
      <c r="G1339" s="29"/>
      <c r="I1339" s="29"/>
      <c r="K1339" s="29"/>
      <c r="M1339" s="29"/>
      <c r="O1339" s="29"/>
      <c r="Q1339" s="29"/>
      <c r="S1339" s="29"/>
      <c r="U1339" s="29"/>
      <c r="W1339" s="29"/>
    </row>
    <row r="1340" spans="3:23" s="35" customFormat="1">
      <c r="C1340" s="29"/>
      <c r="E1340" s="29"/>
      <c r="G1340" s="29"/>
      <c r="I1340" s="29"/>
      <c r="K1340" s="29"/>
      <c r="M1340" s="29"/>
      <c r="O1340" s="29"/>
      <c r="Q1340" s="29"/>
      <c r="S1340" s="29"/>
      <c r="U1340" s="29"/>
      <c r="W1340" s="29"/>
    </row>
    <row r="1341" spans="3:23" s="35" customFormat="1">
      <c r="C1341" s="29"/>
      <c r="E1341" s="29"/>
      <c r="G1341" s="29"/>
      <c r="I1341" s="29"/>
      <c r="K1341" s="29"/>
      <c r="M1341" s="29"/>
      <c r="O1341" s="29"/>
      <c r="Q1341" s="29"/>
      <c r="S1341" s="29"/>
      <c r="U1341" s="29"/>
      <c r="W1341" s="29"/>
    </row>
    <row r="1342" spans="3:23" s="35" customFormat="1">
      <c r="C1342" s="29"/>
      <c r="E1342" s="29"/>
      <c r="G1342" s="29"/>
      <c r="I1342" s="29"/>
      <c r="K1342" s="29"/>
      <c r="M1342" s="29"/>
      <c r="O1342" s="29"/>
      <c r="Q1342" s="29"/>
      <c r="S1342" s="29"/>
      <c r="U1342" s="29"/>
      <c r="W1342" s="29"/>
    </row>
    <row r="1343" spans="3:23" s="35" customFormat="1">
      <c r="C1343" s="29"/>
      <c r="E1343" s="29"/>
      <c r="G1343" s="29"/>
      <c r="I1343" s="29"/>
      <c r="K1343" s="29"/>
      <c r="M1343" s="29"/>
      <c r="O1343" s="29"/>
      <c r="Q1343" s="29"/>
      <c r="S1343" s="29"/>
      <c r="U1343" s="29"/>
      <c r="W1343" s="29"/>
    </row>
    <row r="1344" spans="3:23" s="35" customFormat="1">
      <c r="C1344" s="29"/>
      <c r="E1344" s="29"/>
      <c r="G1344" s="29"/>
      <c r="I1344" s="29"/>
      <c r="K1344" s="29"/>
      <c r="M1344" s="29"/>
      <c r="O1344" s="29"/>
      <c r="Q1344" s="29"/>
      <c r="S1344" s="29"/>
      <c r="U1344" s="29"/>
      <c r="W1344" s="29"/>
    </row>
    <row r="1345" spans="3:23" s="35" customFormat="1">
      <c r="C1345" s="29"/>
      <c r="E1345" s="29"/>
      <c r="G1345" s="29"/>
      <c r="I1345" s="29"/>
      <c r="K1345" s="29"/>
      <c r="M1345" s="29"/>
      <c r="O1345" s="29"/>
      <c r="Q1345" s="29"/>
      <c r="S1345" s="29"/>
      <c r="U1345" s="29"/>
      <c r="W1345" s="29"/>
    </row>
    <row r="1346" spans="3:23" s="35" customFormat="1">
      <c r="C1346" s="29"/>
      <c r="E1346" s="29"/>
      <c r="G1346" s="29"/>
      <c r="I1346" s="29"/>
      <c r="K1346" s="29"/>
      <c r="M1346" s="29"/>
      <c r="O1346" s="29"/>
      <c r="Q1346" s="29"/>
      <c r="S1346" s="29"/>
      <c r="U1346" s="29"/>
      <c r="W1346" s="29"/>
    </row>
    <row r="1347" spans="3:23" s="35" customFormat="1">
      <c r="C1347" s="29"/>
      <c r="E1347" s="29"/>
      <c r="G1347" s="29"/>
      <c r="I1347" s="29"/>
      <c r="K1347" s="29"/>
      <c r="M1347" s="29"/>
      <c r="O1347" s="29"/>
      <c r="Q1347" s="29"/>
      <c r="S1347" s="29"/>
      <c r="U1347" s="29"/>
      <c r="W1347" s="29"/>
    </row>
    <row r="1348" spans="3:23" s="35" customFormat="1">
      <c r="C1348" s="29"/>
      <c r="E1348" s="29"/>
      <c r="G1348" s="29"/>
      <c r="I1348" s="29"/>
      <c r="K1348" s="29"/>
      <c r="M1348" s="29"/>
      <c r="O1348" s="29"/>
      <c r="Q1348" s="29"/>
      <c r="S1348" s="29"/>
      <c r="U1348" s="29"/>
      <c r="W1348" s="29"/>
    </row>
    <row r="1349" spans="3:23" s="35" customFormat="1">
      <c r="C1349" s="29"/>
      <c r="E1349" s="29"/>
      <c r="G1349" s="29"/>
      <c r="I1349" s="29"/>
      <c r="K1349" s="29"/>
      <c r="M1349" s="29"/>
      <c r="O1349" s="29"/>
      <c r="Q1349" s="29"/>
      <c r="S1349" s="29"/>
      <c r="U1349" s="29"/>
      <c r="W1349" s="29"/>
    </row>
    <row r="1350" spans="3:23" s="35" customFormat="1">
      <c r="C1350" s="29"/>
      <c r="E1350" s="29"/>
      <c r="G1350" s="29"/>
      <c r="I1350" s="29"/>
      <c r="K1350" s="29"/>
      <c r="M1350" s="29"/>
      <c r="O1350" s="29"/>
      <c r="Q1350" s="29"/>
      <c r="S1350" s="29"/>
      <c r="U1350" s="29"/>
      <c r="W1350" s="29"/>
    </row>
    <row r="1351" spans="3:23" s="35" customFormat="1">
      <c r="C1351" s="29"/>
      <c r="E1351" s="29"/>
      <c r="G1351" s="29"/>
      <c r="I1351" s="29"/>
      <c r="K1351" s="29"/>
      <c r="M1351" s="29"/>
      <c r="O1351" s="29"/>
      <c r="Q1351" s="29"/>
      <c r="S1351" s="29"/>
      <c r="U1351" s="29"/>
      <c r="W1351" s="29"/>
    </row>
    <row r="1352" spans="3:23" s="35" customFormat="1">
      <c r="C1352" s="29"/>
      <c r="E1352" s="29"/>
      <c r="G1352" s="29"/>
      <c r="I1352" s="29"/>
      <c r="K1352" s="29"/>
      <c r="M1352" s="29"/>
      <c r="O1352" s="29"/>
      <c r="Q1352" s="29"/>
      <c r="S1352" s="29"/>
      <c r="U1352" s="29"/>
      <c r="W1352" s="29"/>
    </row>
    <row r="1353" spans="3:23" s="35" customFormat="1">
      <c r="C1353" s="29"/>
      <c r="E1353" s="29"/>
      <c r="G1353" s="29"/>
      <c r="I1353" s="29"/>
      <c r="K1353" s="29"/>
      <c r="M1353" s="29"/>
      <c r="O1353" s="29"/>
      <c r="Q1353" s="29"/>
      <c r="S1353" s="29"/>
      <c r="U1353" s="29"/>
      <c r="W1353" s="29"/>
    </row>
    <row r="1354" spans="3:23" s="35" customFormat="1">
      <c r="C1354" s="29"/>
      <c r="E1354" s="29"/>
      <c r="G1354" s="29"/>
      <c r="I1354" s="29"/>
      <c r="K1354" s="29"/>
      <c r="M1354" s="29"/>
      <c r="O1354" s="29"/>
      <c r="Q1354" s="29"/>
      <c r="S1354" s="29"/>
      <c r="U1354" s="29"/>
      <c r="W1354" s="29"/>
    </row>
    <row r="1355" spans="3:23" s="35" customFormat="1">
      <c r="C1355" s="29"/>
      <c r="E1355" s="29"/>
      <c r="G1355" s="29"/>
      <c r="I1355" s="29"/>
      <c r="K1355" s="29"/>
      <c r="M1355" s="29"/>
      <c r="O1355" s="29"/>
      <c r="Q1355" s="29"/>
      <c r="S1355" s="29"/>
      <c r="U1355" s="29"/>
      <c r="W1355" s="29"/>
    </row>
    <row r="1356" spans="3:23" s="35" customFormat="1">
      <c r="C1356" s="29"/>
      <c r="E1356" s="29"/>
      <c r="G1356" s="29"/>
      <c r="I1356" s="29"/>
      <c r="K1356" s="29"/>
      <c r="M1356" s="29"/>
      <c r="O1356" s="29"/>
      <c r="Q1356" s="29"/>
      <c r="S1356" s="29"/>
      <c r="U1356" s="29"/>
      <c r="W1356" s="29"/>
    </row>
    <row r="1357" spans="3:23" s="35" customFormat="1">
      <c r="C1357" s="29"/>
      <c r="E1357" s="29"/>
      <c r="G1357" s="29"/>
      <c r="I1357" s="29"/>
      <c r="K1357" s="29"/>
      <c r="M1357" s="29"/>
      <c r="O1357" s="29"/>
      <c r="Q1357" s="29"/>
      <c r="S1357" s="29"/>
      <c r="U1357" s="29"/>
      <c r="W1357" s="29"/>
    </row>
    <row r="1358" spans="3:23" s="35" customFormat="1">
      <c r="C1358" s="29"/>
      <c r="E1358" s="29"/>
      <c r="G1358" s="29"/>
      <c r="I1358" s="29"/>
      <c r="K1358" s="29"/>
      <c r="M1358" s="29"/>
      <c r="O1358" s="29"/>
      <c r="Q1358" s="29"/>
      <c r="S1358" s="29"/>
      <c r="U1358" s="29"/>
      <c r="W1358" s="29"/>
    </row>
    <row r="1359" spans="3:23" s="35" customFormat="1">
      <c r="C1359" s="29"/>
      <c r="E1359" s="29"/>
      <c r="G1359" s="29"/>
      <c r="I1359" s="29"/>
      <c r="K1359" s="29"/>
      <c r="M1359" s="29"/>
      <c r="O1359" s="29"/>
      <c r="Q1359" s="29"/>
      <c r="S1359" s="29"/>
      <c r="U1359" s="29"/>
      <c r="W1359" s="29"/>
    </row>
    <row r="1360" spans="3:23" s="35" customFormat="1">
      <c r="C1360" s="29"/>
      <c r="E1360" s="29"/>
      <c r="G1360" s="29"/>
      <c r="I1360" s="29"/>
      <c r="K1360" s="29"/>
      <c r="M1360" s="29"/>
      <c r="O1360" s="29"/>
      <c r="Q1360" s="29"/>
      <c r="S1360" s="29"/>
      <c r="U1360" s="29"/>
      <c r="W1360" s="29"/>
    </row>
    <row r="1361" spans="3:23" s="35" customFormat="1">
      <c r="C1361" s="29"/>
      <c r="E1361" s="29"/>
      <c r="G1361" s="29"/>
      <c r="I1361" s="29"/>
      <c r="K1361" s="29"/>
      <c r="M1361" s="29"/>
      <c r="O1361" s="29"/>
      <c r="Q1361" s="29"/>
      <c r="S1361" s="29"/>
      <c r="U1361" s="29"/>
      <c r="W1361" s="29"/>
    </row>
    <row r="1362" spans="3:23" s="35" customFormat="1">
      <c r="C1362" s="29"/>
      <c r="E1362" s="29"/>
      <c r="G1362" s="29"/>
      <c r="I1362" s="29"/>
      <c r="K1362" s="29"/>
      <c r="M1362" s="29"/>
      <c r="O1362" s="29"/>
      <c r="Q1362" s="29"/>
      <c r="S1362" s="29"/>
      <c r="U1362" s="29"/>
      <c r="W1362" s="29"/>
    </row>
    <row r="1363" spans="3:23" s="35" customFormat="1">
      <c r="C1363" s="29"/>
      <c r="E1363" s="29"/>
      <c r="G1363" s="29"/>
      <c r="I1363" s="29"/>
      <c r="K1363" s="29"/>
      <c r="M1363" s="29"/>
      <c r="O1363" s="29"/>
      <c r="Q1363" s="29"/>
      <c r="S1363" s="29"/>
      <c r="U1363" s="29"/>
      <c r="W1363" s="29"/>
    </row>
    <row r="1364" spans="3:23" s="35" customFormat="1">
      <c r="C1364" s="29"/>
      <c r="E1364" s="29"/>
      <c r="G1364" s="29"/>
      <c r="I1364" s="29"/>
      <c r="K1364" s="29"/>
      <c r="M1364" s="29"/>
      <c r="O1364" s="29"/>
      <c r="Q1364" s="29"/>
      <c r="S1364" s="29"/>
      <c r="U1364" s="29"/>
      <c r="W1364" s="29"/>
    </row>
    <row r="1365" spans="3:23" s="35" customFormat="1">
      <c r="C1365" s="29"/>
      <c r="E1365" s="29"/>
      <c r="G1365" s="29"/>
      <c r="I1365" s="29"/>
      <c r="K1365" s="29"/>
      <c r="M1365" s="29"/>
      <c r="O1365" s="29"/>
      <c r="Q1365" s="29"/>
      <c r="S1365" s="29"/>
      <c r="U1365" s="29"/>
      <c r="W1365" s="29"/>
    </row>
    <row r="1366" spans="3:23" s="35" customFormat="1">
      <c r="C1366" s="29"/>
      <c r="E1366" s="29"/>
      <c r="G1366" s="29"/>
      <c r="I1366" s="29"/>
      <c r="K1366" s="29"/>
      <c r="M1366" s="29"/>
      <c r="O1366" s="29"/>
      <c r="Q1366" s="29"/>
      <c r="S1366" s="29"/>
      <c r="U1366" s="29"/>
      <c r="W1366" s="29"/>
    </row>
    <row r="1367" spans="3:23" s="35" customFormat="1">
      <c r="C1367" s="29"/>
      <c r="E1367" s="29"/>
      <c r="G1367" s="29"/>
      <c r="I1367" s="29"/>
      <c r="K1367" s="29"/>
      <c r="M1367" s="29"/>
      <c r="O1367" s="29"/>
      <c r="Q1367" s="29"/>
      <c r="S1367" s="29"/>
      <c r="U1367" s="29"/>
      <c r="W1367" s="29"/>
    </row>
    <row r="1368" spans="3:23" s="35" customFormat="1">
      <c r="C1368" s="29"/>
      <c r="E1368" s="29"/>
      <c r="G1368" s="29"/>
      <c r="I1368" s="29"/>
      <c r="K1368" s="29"/>
      <c r="M1368" s="29"/>
      <c r="O1368" s="29"/>
      <c r="Q1368" s="29"/>
      <c r="S1368" s="29"/>
      <c r="U1368" s="29"/>
      <c r="W1368" s="29"/>
    </row>
    <row r="1369" spans="3:23" s="35" customFormat="1">
      <c r="C1369" s="29"/>
      <c r="E1369" s="29"/>
      <c r="G1369" s="29"/>
      <c r="I1369" s="29"/>
      <c r="K1369" s="29"/>
      <c r="M1369" s="29"/>
      <c r="O1369" s="29"/>
      <c r="Q1369" s="29"/>
      <c r="S1369" s="29"/>
      <c r="U1369" s="29"/>
      <c r="W1369" s="29"/>
    </row>
    <row r="1370" spans="3:23" s="35" customFormat="1">
      <c r="C1370" s="29"/>
      <c r="E1370" s="29"/>
      <c r="G1370" s="29"/>
      <c r="I1370" s="29"/>
      <c r="K1370" s="29"/>
      <c r="M1370" s="29"/>
      <c r="O1370" s="29"/>
      <c r="Q1370" s="29"/>
      <c r="S1370" s="29"/>
      <c r="U1370" s="29"/>
      <c r="W1370" s="29"/>
    </row>
    <row r="1371" spans="3:23" s="35" customFormat="1">
      <c r="C1371" s="29"/>
      <c r="E1371" s="29"/>
      <c r="G1371" s="29"/>
      <c r="I1371" s="29"/>
      <c r="K1371" s="29"/>
      <c r="M1371" s="29"/>
      <c r="O1371" s="29"/>
      <c r="Q1371" s="29"/>
      <c r="S1371" s="29"/>
      <c r="U1371" s="29"/>
      <c r="W1371" s="29"/>
    </row>
    <row r="1372" spans="3:23" s="35" customFormat="1">
      <c r="C1372" s="29"/>
      <c r="E1372" s="29"/>
      <c r="G1372" s="29"/>
      <c r="I1372" s="29"/>
      <c r="K1372" s="29"/>
      <c r="M1372" s="29"/>
      <c r="O1372" s="29"/>
      <c r="Q1372" s="29"/>
      <c r="S1372" s="29"/>
      <c r="U1372" s="29"/>
      <c r="W1372" s="29"/>
    </row>
    <row r="1373" spans="3:23" s="35" customFormat="1">
      <c r="C1373" s="29"/>
      <c r="E1373" s="29"/>
      <c r="G1373" s="29"/>
      <c r="I1373" s="29"/>
      <c r="K1373" s="29"/>
      <c r="M1373" s="29"/>
      <c r="O1373" s="29"/>
      <c r="Q1373" s="29"/>
      <c r="S1373" s="29"/>
      <c r="U1373" s="29"/>
      <c r="W1373" s="29"/>
    </row>
    <row r="1374" spans="3:23" s="35" customFormat="1">
      <c r="C1374" s="29"/>
      <c r="E1374" s="29"/>
      <c r="G1374" s="29"/>
      <c r="I1374" s="29"/>
      <c r="K1374" s="29"/>
      <c r="M1374" s="29"/>
      <c r="O1374" s="29"/>
      <c r="Q1374" s="29"/>
      <c r="S1374" s="29"/>
      <c r="U1374" s="29"/>
      <c r="W1374" s="29"/>
    </row>
    <row r="1375" spans="3:23" s="35" customFormat="1">
      <c r="C1375" s="29"/>
      <c r="E1375" s="29"/>
      <c r="G1375" s="29"/>
      <c r="I1375" s="29"/>
      <c r="K1375" s="29"/>
      <c r="M1375" s="29"/>
      <c r="O1375" s="29"/>
      <c r="Q1375" s="29"/>
      <c r="S1375" s="29"/>
      <c r="U1375" s="29"/>
      <c r="W1375" s="29"/>
    </row>
    <row r="1376" spans="3:23" s="35" customFormat="1">
      <c r="C1376" s="29"/>
      <c r="E1376" s="29"/>
      <c r="G1376" s="29"/>
      <c r="I1376" s="29"/>
      <c r="K1376" s="29"/>
      <c r="M1376" s="29"/>
      <c r="O1376" s="29"/>
      <c r="Q1376" s="29"/>
      <c r="S1376" s="29"/>
      <c r="U1376" s="29"/>
      <c r="W1376" s="29"/>
    </row>
    <row r="1377" spans="3:23" s="35" customFormat="1">
      <c r="C1377" s="29"/>
      <c r="E1377" s="29"/>
      <c r="G1377" s="29"/>
      <c r="I1377" s="29"/>
      <c r="K1377" s="29"/>
      <c r="M1377" s="29"/>
      <c r="O1377" s="29"/>
      <c r="Q1377" s="29"/>
      <c r="S1377" s="29"/>
      <c r="U1377" s="29"/>
      <c r="W1377" s="29"/>
    </row>
    <row r="1378" spans="3:23" s="35" customFormat="1">
      <c r="C1378" s="29"/>
      <c r="E1378" s="29"/>
      <c r="G1378" s="29"/>
      <c r="I1378" s="29"/>
      <c r="K1378" s="29"/>
      <c r="M1378" s="29"/>
      <c r="O1378" s="29"/>
      <c r="Q1378" s="29"/>
      <c r="S1378" s="29"/>
      <c r="U1378" s="29"/>
      <c r="W1378" s="29"/>
    </row>
    <row r="1379" spans="3:23" s="35" customFormat="1">
      <c r="C1379" s="29"/>
      <c r="E1379" s="29"/>
      <c r="G1379" s="29"/>
      <c r="I1379" s="29"/>
      <c r="K1379" s="29"/>
      <c r="M1379" s="29"/>
      <c r="O1379" s="29"/>
      <c r="Q1379" s="29"/>
      <c r="S1379" s="29"/>
      <c r="U1379" s="29"/>
      <c r="W1379" s="29"/>
    </row>
    <row r="1380" spans="3:23" s="35" customFormat="1">
      <c r="C1380" s="29"/>
      <c r="E1380" s="29"/>
      <c r="G1380" s="29"/>
      <c r="I1380" s="29"/>
      <c r="K1380" s="29"/>
      <c r="M1380" s="29"/>
      <c r="O1380" s="29"/>
      <c r="Q1380" s="29"/>
      <c r="S1380" s="29"/>
      <c r="U1380" s="29"/>
      <c r="W1380" s="29"/>
    </row>
    <row r="1381" spans="3:23" s="35" customFormat="1">
      <c r="C1381" s="29"/>
      <c r="E1381" s="29"/>
      <c r="G1381" s="29"/>
      <c r="I1381" s="29"/>
      <c r="K1381" s="29"/>
      <c r="M1381" s="29"/>
      <c r="O1381" s="29"/>
      <c r="Q1381" s="29"/>
      <c r="S1381" s="29"/>
      <c r="U1381" s="29"/>
      <c r="W1381" s="29"/>
    </row>
    <row r="1382" spans="3:23" s="35" customFormat="1">
      <c r="C1382" s="29"/>
      <c r="E1382" s="29"/>
      <c r="G1382" s="29"/>
      <c r="I1382" s="29"/>
      <c r="K1382" s="29"/>
      <c r="M1382" s="29"/>
      <c r="O1382" s="29"/>
      <c r="Q1382" s="29"/>
      <c r="S1382" s="29"/>
      <c r="U1382" s="29"/>
      <c r="W1382" s="29"/>
    </row>
    <row r="1383" spans="3:23" s="35" customFormat="1">
      <c r="C1383" s="29"/>
      <c r="E1383" s="29"/>
      <c r="G1383" s="29"/>
      <c r="I1383" s="29"/>
      <c r="K1383" s="29"/>
      <c r="M1383" s="29"/>
      <c r="O1383" s="29"/>
      <c r="Q1383" s="29"/>
      <c r="S1383" s="29"/>
      <c r="U1383" s="29"/>
      <c r="W1383" s="29"/>
    </row>
    <row r="1384" spans="3:23" s="35" customFormat="1">
      <c r="C1384" s="29"/>
      <c r="E1384" s="29"/>
      <c r="G1384" s="29"/>
      <c r="I1384" s="29"/>
      <c r="K1384" s="29"/>
      <c r="M1384" s="29"/>
      <c r="O1384" s="29"/>
      <c r="Q1384" s="29"/>
      <c r="S1384" s="29"/>
      <c r="U1384" s="29"/>
      <c r="W1384" s="29"/>
    </row>
    <row r="1385" spans="3:23" s="35" customFormat="1">
      <c r="C1385" s="29"/>
      <c r="E1385" s="29"/>
      <c r="G1385" s="29"/>
      <c r="I1385" s="29"/>
      <c r="K1385" s="29"/>
      <c r="M1385" s="29"/>
      <c r="O1385" s="29"/>
      <c r="Q1385" s="29"/>
      <c r="S1385" s="29"/>
      <c r="U1385" s="29"/>
      <c r="W1385" s="29"/>
    </row>
    <row r="1386" spans="3:23" s="35" customFormat="1">
      <c r="C1386" s="29"/>
      <c r="E1386" s="29"/>
      <c r="G1386" s="29"/>
      <c r="I1386" s="29"/>
      <c r="K1386" s="29"/>
      <c r="M1386" s="29"/>
      <c r="O1386" s="29"/>
      <c r="Q1386" s="29"/>
      <c r="S1386" s="29"/>
      <c r="U1386" s="29"/>
      <c r="W1386" s="29"/>
    </row>
    <row r="1387" spans="3:23" s="35" customFormat="1">
      <c r="C1387" s="29"/>
      <c r="E1387" s="29"/>
      <c r="G1387" s="29"/>
      <c r="I1387" s="29"/>
      <c r="K1387" s="29"/>
      <c r="M1387" s="29"/>
      <c r="O1387" s="29"/>
      <c r="Q1387" s="29"/>
      <c r="S1387" s="29"/>
      <c r="U1387" s="29"/>
      <c r="W1387" s="29"/>
    </row>
    <row r="1388" spans="3:23" s="35" customFormat="1">
      <c r="C1388" s="29"/>
      <c r="E1388" s="29"/>
      <c r="G1388" s="29"/>
      <c r="I1388" s="29"/>
      <c r="K1388" s="29"/>
      <c r="M1388" s="29"/>
      <c r="O1388" s="29"/>
      <c r="Q1388" s="29"/>
      <c r="S1388" s="29"/>
      <c r="U1388" s="29"/>
      <c r="W1388" s="29"/>
    </row>
    <row r="1389" spans="3:23" s="35" customFormat="1">
      <c r="C1389" s="29"/>
      <c r="E1389" s="29"/>
      <c r="G1389" s="29"/>
      <c r="I1389" s="29"/>
      <c r="K1389" s="29"/>
      <c r="M1389" s="29"/>
      <c r="O1389" s="29"/>
      <c r="Q1389" s="29"/>
      <c r="S1389" s="29"/>
      <c r="U1389" s="29"/>
      <c r="W1389" s="29"/>
    </row>
    <row r="1390" spans="3:23" s="35" customFormat="1">
      <c r="C1390" s="29"/>
      <c r="E1390" s="29"/>
      <c r="G1390" s="29"/>
      <c r="I1390" s="29"/>
      <c r="K1390" s="29"/>
      <c r="M1390" s="29"/>
      <c r="O1390" s="29"/>
      <c r="Q1390" s="29"/>
      <c r="S1390" s="29"/>
      <c r="U1390" s="29"/>
      <c r="W1390" s="29"/>
    </row>
    <row r="1391" spans="3:23" s="35" customFormat="1">
      <c r="C1391" s="29"/>
      <c r="E1391" s="29"/>
      <c r="G1391" s="29"/>
      <c r="I1391" s="29"/>
      <c r="K1391" s="29"/>
      <c r="M1391" s="29"/>
      <c r="O1391" s="29"/>
      <c r="Q1391" s="29"/>
      <c r="S1391" s="29"/>
      <c r="U1391" s="29"/>
      <c r="W1391" s="29"/>
    </row>
    <row r="1392" spans="3:23" s="35" customFormat="1">
      <c r="C1392" s="29"/>
      <c r="E1392" s="29"/>
      <c r="G1392" s="29"/>
      <c r="I1392" s="29"/>
      <c r="K1392" s="29"/>
      <c r="M1392" s="29"/>
      <c r="O1392" s="29"/>
      <c r="Q1392" s="29"/>
      <c r="S1392" s="29"/>
      <c r="U1392" s="29"/>
      <c r="W1392" s="29"/>
    </row>
    <row r="1393" spans="3:23" s="35" customFormat="1">
      <c r="C1393" s="29"/>
      <c r="E1393" s="29"/>
      <c r="G1393" s="29"/>
      <c r="I1393" s="29"/>
      <c r="K1393" s="29"/>
      <c r="M1393" s="29"/>
      <c r="O1393" s="29"/>
      <c r="Q1393" s="29"/>
      <c r="S1393" s="29"/>
      <c r="U1393" s="29"/>
      <c r="W1393" s="29"/>
    </row>
    <row r="1394" spans="3:23" s="35" customFormat="1">
      <c r="C1394" s="29"/>
      <c r="E1394" s="29"/>
      <c r="G1394" s="29"/>
      <c r="I1394" s="29"/>
      <c r="K1394" s="29"/>
      <c r="M1394" s="29"/>
      <c r="O1394" s="29"/>
      <c r="Q1394" s="29"/>
      <c r="S1394" s="29"/>
      <c r="U1394" s="29"/>
      <c r="W1394" s="29"/>
    </row>
    <row r="1395" spans="3:23" s="35" customFormat="1">
      <c r="C1395" s="29"/>
      <c r="E1395" s="29"/>
      <c r="G1395" s="29"/>
      <c r="I1395" s="29"/>
      <c r="K1395" s="29"/>
      <c r="M1395" s="29"/>
      <c r="O1395" s="29"/>
      <c r="Q1395" s="29"/>
      <c r="S1395" s="29"/>
      <c r="U1395" s="29"/>
      <c r="W1395" s="29"/>
    </row>
    <row r="1396" spans="3:23" s="35" customFormat="1">
      <c r="C1396" s="29"/>
      <c r="E1396" s="29"/>
      <c r="G1396" s="29"/>
      <c r="I1396" s="29"/>
      <c r="K1396" s="29"/>
      <c r="M1396" s="29"/>
      <c r="O1396" s="29"/>
      <c r="Q1396" s="29"/>
      <c r="S1396" s="29"/>
      <c r="U1396" s="29"/>
      <c r="W1396" s="29"/>
    </row>
    <row r="1397" spans="3:23" s="35" customFormat="1">
      <c r="C1397" s="29"/>
      <c r="E1397" s="29"/>
      <c r="G1397" s="29"/>
      <c r="I1397" s="29"/>
      <c r="K1397" s="29"/>
      <c r="M1397" s="29"/>
      <c r="O1397" s="29"/>
      <c r="Q1397" s="29"/>
      <c r="S1397" s="29"/>
      <c r="U1397" s="29"/>
      <c r="W1397" s="29"/>
    </row>
    <row r="1398" spans="3:23" s="35" customFormat="1">
      <c r="C1398" s="29"/>
      <c r="E1398" s="29"/>
      <c r="G1398" s="29"/>
      <c r="I1398" s="29"/>
      <c r="K1398" s="29"/>
      <c r="M1398" s="29"/>
      <c r="O1398" s="29"/>
      <c r="Q1398" s="29"/>
      <c r="S1398" s="29"/>
      <c r="U1398" s="29"/>
      <c r="W1398" s="29"/>
    </row>
    <row r="1399" spans="3:23" s="35" customFormat="1">
      <c r="C1399" s="29"/>
      <c r="E1399" s="29"/>
      <c r="G1399" s="29"/>
      <c r="I1399" s="29"/>
      <c r="K1399" s="29"/>
      <c r="M1399" s="29"/>
      <c r="O1399" s="29"/>
      <c r="Q1399" s="29"/>
      <c r="S1399" s="29"/>
      <c r="U1399" s="29"/>
      <c r="W1399" s="29"/>
    </row>
    <row r="1400" spans="3:23" s="35" customFormat="1">
      <c r="C1400" s="29"/>
      <c r="E1400" s="29"/>
      <c r="G1400" s="29"/>
      <c r="I1400" s="29"/>
      <c r="K1400" s="29"/>
      <c r="M1400" s="29"/>
      <c r="O1400" s="29"/>
      <c r="Q1400" s="29"/>
      <c r="S1400" s="29"/>
      <c r="U1400" s="29"/>
      <c r="W1400" s="29"/>
    </row>
    <row r="1401" spans="3:23" s="35" customFormat="1">
      <c r="C1401" s="29"/>
      <c r="E1401" s="29"/>
      <c r="G1401" s="29"/>
      <c r="I1401" s="29"/>
      <c r="K1401" s="29"/>
      <c r="M1401" s="29"/>
      <c r="O1401" s="29"/>
      <c r="Q1401" s="29"/>
      <c r="S1401" s="29"/>
      <c r="U1401" s="29"/>
      <c r="W1401" s="29"/>
    </row>
    <row r="1402" spans="3:23" s="35" customFormat="1">
      <c r="C1402" s="29"/>
      <c r="E1402" s="29"/>
      <c r="G1402" s="29"/>
      <c r="I1402" s="29"/>
      <c r="K1402" s="29"/>
      <c r="M1402" s="29"/>
      <c r="O1402" s="29"/>
      <c r="Q1402" s="29"/>
      <c r="S1402" s="29"/>
      <c r="U1402" s="29"/>
      <c r="W1402" s="29"/>
    </row>
    <row r="1403" spans="3:23" s="35" customFormat="1">
      <c r="C1403" s="29"/>
      <c r="E1403" s="29"/>
      <c r="G1403" s="29"/>
      <c r="I1403" s="29"/>
      <c r="K1403" s="29"/>
      <c r="M1403" s="29"/>
      <c r="O1403" s="29"/>
      <c r="Q1403" s="29"/>
      <c r="S1403" s="29"/>
      <c r="U1403" s="29"/>
      <c r="W1403" s="29"/>
    </row>
    <row r="1404" spans="3:23" s="35" customFormat="1">
      <c r="C1404" s="29"/>
      <c r="E1404" s="29"/>
      <c r="G1404" s="29"/>
      <c r="I1404" s="29"/>
      <c r="K1404" s="29"/>
      <c r="M1404" s="29"/>
      <c r="O1404" s="29"/>
      <c r="Q1404" s="29"/>
      <c r="S1404" s="29"/>
      <c r="U1404" s="29"/>
      <c r="W1404" s="29"/>
    </row>
    <row r="1405" spans="3:23" s="35" customFormat="1">
      <c r="C1405" s="29"/>
      <c r="E1405" s="29"/>
      <c r="G1405" s="29"/>
      <c r="I1405" s="29"/>
      <c r="K1405" s="29"/>
      <c r="M1405" s="29"/>
      <c r="O1405" s="29"/>
      <c r="Q1405" s="29"/>
      <c r="S1405" s="29"/>
      <c r="U1405" s="29"/>
      <c r="W1405" s="29"/>
    </row>
    <row r="1406" spans="3:23" s="35" customFormat="1">
      <c r="C1406" s="29"/>
      <c r="E1406" s="29"/>
      <c r="G1406" s="29"/>
      <c r="I1406" s="29"/>
      <c r="K1406" s="29"/>
      <c r="M1406" s="29"/>
      <c r="O1406" s="29"/>
      <c r="Q1406" s="29"/>
      <c r="S1406" s="29"/>
      <c r="U1406" s="29"/>
      <c r="W1406" s="29"/>
    </row>
    <row r="1407" spans="3:23" s="35" customFormat="1">
      <c r="C1407" s="29"/>
      <c r="E1407" s="29"/>
      <c r="G1407" s="29"/>
      <c r="I1407" s="29"/>
      <c r="K1407" s="29"/>
      <c r="M1407" s="29"/>
      <c r="O1407" s="29"/>
      <c r="Q1407" s="29"/>
      <c r="S1407" s="29"/>
      <c r="U1407" s="29"/>
      <c r="W1407" s="29"/>
    </row>
    <row r="1408" spans="3:23" s="35" customFormat="1">
      <c r="C1408" s="29"/>
      <c r="E1408" s="29"/>
      <c r="G1408" s="29"/>
      <c r="I1408" s="29"/>
      <c r="K1408" s="29"/>
      <c r="M1408" s="29"/>
      <c r="O1408" s="29"/>
      <c r="Q1408" s="29"/>
      <c r="S1408" s="29"/>
      <c r="U1408" s="29"/>
      <c r="W1408" s="29"/>
    </row>
    <row r="1409" spans="3:23" s="35" customFormat="1">
      <c r="C1409" s="29"/>
      <c r="E1409" s="29"/>
      <c r="G1409" s="29"/>
      <c r="I1409" s="29"/>
      <c r="K1409" s="29"/>
      <c r="M1409" s="29"/>
      <c r="O1409" s="29"/>
      <c r="Q1409" s="29"/>
      <c r="S1409" s="29"/>
      <c r="U1409" s="29"/>
      <c r="W1409" s="29"/>
    </row>
    <row r="1410" spans="3:23" s="35" customFormat="1">
      <c r="C1410" s="29"/>
      <c r="E1410" s="29"/>
      <c r="G1410" s="29"/>
      <c r="I1410" s="29"/>
      <c r="K1410" s="29"/>
      <c r="M1410" s="29"/>
      <c r="O1410" s="29"/>
      <c r="Q1410" s="29"/>
      <c r="S1410" s="29"/>
      <c r="U1410" s="29"/>
      <c r="W1410" s="29"/>
    </row>
    <row r="1411" spans="3:23" s="35" customFormat="1">
      <c r="C1411" s="29"/>
      <c r="E1411" s="29"/>
      <c r="G1411" s="29"/>
      <c r="I1411" s="29"/>
      <c r="K1411" s="29"/>
      <c r="M1411" s="29"/>
      <c r="O1411" s="29"/>
      <c r="Q1411" s="29"/>
      <c r="S1411" s="29"/>
      <c r="U1411" s="29"/>
      <c r="W1411" s="29"/>
    </row>
    <row r="1412" spans="3:23" s="35" customFormat="1">
      <c r="C1412" s="29"/>
      <c r="E1412" s="29"/>
      <c r="G1412" s="29"/>
      <c r="I1412" s="29"/>
      <c r="K1412" s="29"/>
      <c r="M1412" s="29"/>
      <c r="O1412" s="29"/>
      <c r="Q1412" s="29"/>
      <c r="S1412" s="29"/>
      <c r="U1412" s="29"/>
      <c r="W1412" s="29"/>
    </row>
    <row r="1413" spans="3:23" s="35" customFormat="1">
      <c r="C1413" s="29"/>
      <c r="E1413" s="29"/>
      <c r="G1413" s="29"/>
      <c r="I1413" s="29"/>
      <c r="K1413" s="29"/>
      <c r="M1413" s="29"/>
      <c r="O1413" s="29"/>
      <c r="Q1413" s="29"/>
      <c r="S1413" s="29"/>
      <c r="U1413" s="29"/>
      <c r="W1413" s="29"/>
    </row>
    <row r="1414" spans="3:23" s="35" customFormat="1">
      <c r="C1414" s="29"/>
      <c r="E1414" s="29"/>
      <c r="G1414" s="29"/>
      <c r="I1414" s="29"/>
      <c r="K1414" s="29"/>
      <c r="M1414" s="29"/>
      <c r="O1414" s="29"/>
      <c r="Q1414" s="29"/>
      <c r="S1414" s="29"/>
      <c r="U1414" s="29"/>
      <c r="W1414" s="29"/>
    </row>
    <row r="1415" spans="3:23" s="35" customFormat="1">
      <c r="C1415" s="29"/>
      <c r="E1415" s="29"/>
      <c r="G1415" s="29"/>
      <c r="I1415" s="29"/>
      <c r="K1415" s="29"/>
      <c r="M1415" s="29"/>
      <c r="O1415" s="29"/>
      <c r="Q1415" s="29"/>
      <c r="S1415" s="29"/>
      <c r="U1415" s="29"/>
      <c r="W1415" s="29"/>
    </row>
    <row r="1416" spans="3:23" s="35" customFormat="1">
      <c r="C1416" s="29"/>
      <c r="E1416" s="29"/>
      <c r="G1416" s="29"/>
      <c r="I1416" s="29"/>
      <c r="K1416" s="29"/>
      <c r="M1416" s="29"/>
      <c r="O1416" s="29"/>
      <c r="Q1416" s="29"/>
      <c r="S1416" s="29"/>
      <c r="U1416" s="29"/>
      <c r="W1416" s="29"/>
    </row>
    <row r="1417" spans="3:23" s="35" customFormat="1">
      <c r="C1417" s="29"/>
      <c r="E1417" s="29"/>
      <c r="G1417" s="29"/>
      <c r="I1417" s="29"/>
      <c r="K1417" s="29"/>
      <c r="M1417" s="29"/>
      <c r="O1417" s="29"/>
      <c r="Q1417" s="29"/>
      <c r="S1417" s="29"/>
      <c r="U1417" s="29"/>
      <c r="W1417" s="29"/>
    </row>
    <row r="1418" spans="3:23" s="35" customFormat="1">
      <c r="C1418" s="29"/>
      <c r="E1418" s="29"/>
      <c r="G1418" s="29"/>
      <c r="I1418" s="29"/>
      <c r="K1418" s="29"/>
      <c r="M1418" s="29"/>
      <c r="O1418" s="29"/>
      <c r="Q1418" s="29"/>
      <c r="S1418" s="29"/>
      <c r="U1418" s="29"/>
      <c r="W1418" s="29"/>
    </row>
    <row r="1419" spans="3:23" s="35" customFormat="1">
      <c r="C1419" s="29"/>
      <c r="E1419" s="29"/>
      <c r="G1419" s="29"/>
      <c r="I1419" s="29"/>
      <c r="K1419" s="29"/>
      <c r="M1419" s="29"/>
      <c r="O1419" s="29"/>
      <c r="Q1419" s="29"/>
      <c r="S1419" s="29"/>
      <c r="U1419" s="29"/>
      <c r="W1419" s="29"/>
    </row>
    <row r="1420" spans="3:23" s="35" customFormat="1">
      <c r="C1420" s="29"/>
      <c r="E1420" s="29"/>
      <c r="G1420" s="29"/>
      <c r="I1420" s="29"/>
      <c r="K1420" s="29"/>
      <c r="M1420" s="29"/>
      <c r="O1420" s="29"/>
      <c r="Q1420" s="29"/>
      <c r="S1420" s="29"/>
      <c r="U1420" s="29"/>
      <c r="W1420" s="29"/>
    </row>
    <row r="1421" spans="3:23" s="35" customFormat="1">
      <c r="C1421" s="29"/>
      <c r="E1421" s="29"/>
      <c r="G1421" s="29"/>
      <c r="I1421" s="29"/>
      <c r="K1421" s="29"/>
      <c r="M1421" s="29"/>
      <c r="O1421" s="29"/>
      <c r="Q1421" s="29"/>
      <c r="S1421" s="29"/>
      <c r="U1421" s="29"/>
      <c r="W1421" s="29"/>
    </row>
    <row r="1422" spans="3:23" s="35" customFormat="1">
      <c r="C1422" s="29"/>
      <c r="E1422" s="29"/>
      <c r="G1422" s="29"/>
      <c r="I1422" s="29"/>
      <c r="K1422" s="29"/>
      <c r="M1422" s="29"/>
      <c r="O1422" s="29"/>
      <c r="Q1422" s="29"/>
      <c r="S1422" s="29"/>
      <c r="U1422" s="29"/>
      <c r="W1422" s="29"/>
    </row>
    <row r="1423" spans="3:23" s="35" customFormat="1">
      <c r="C1423" s="29"/>
      <c r="E1423" s="29"/>
      <c r="G1423" s="29"/>
      <c r="I1423" s="29"/>
      <c r="K1423" s="29"/>
      <c r="M1423" s="29"/>
      <c r="O1423" s="29"/>
      <c r="Q1423" s="29"/>
      <c r="S1423" s="29"/>
      <c r="U1423" s="29"/>
      <c r="W1423" s="29"/>
    </row>
    <row r="1424" spans="3:23" s="35" customFormat="1">
      <c r="C1424" s="29"/>
      <c r="E1424" s="29"/>
      <c r="G1424" s="29"/>
      <c r="I1424" s="29"/>
      <c r="K1424" s="29"/>
      <c r="M1424" s="29"/>
      <c r="O1424" s="29"/>
      <c r="Q1424" s="29"/>
      <c r="S1424" s="29"/>
      <c r="U1424" s="29"/>
      <c r="W1424" s="29"/>
    </row>
    <row r="1425" spans="3:23" s="35" customFormat="1">
      <c r="C1425" s="29"/>
      <c r="E1425" s="29"/>
      <c r="G1425" s="29"/>
      <c r="I1425" s="29"/>
      <c r="K1425" s="29"/>
      <c r="M1425" s="29"/>
      <c r="O1425" s="29"/>
      <c r="Q1425" s="29"/>
      <c r="S1425" s="29"/>
      <c r="U1425" s="29"/>
      <c r="W1425" s="29"/>
    </row>
    <row r="1426" spans="3:23" s="35" customFormat="1">
      <c r="C1426" s="29"/>
      <c r="E1426" s="29"/>
      <c r="G1426" s="29"/>
      <c r="I1426" s="29"/>
      <c r="K1426" s="29"/>
      <c r="M1426" s="29"/>
      <c r="O1426" s="29"/>
      <c r="Q1426" s="29"/>
      <c r="S1426" s="29"/>
      <c r="U1426" s="29"/>
      <c r="W1426" s="29"/>
    </row>
    <row r="1427" spans="3:23" s="35" customFormat="1">
      <c r="C1427" s="29"/>
      <c r="E1427" s="29"/>
      <c r="G1427" s="29"/>
      <c r="I1427" s="29"/>
      <c r="K1427" s="29"/>
      <c r="M1427" s="29"/>
      <c r="O1427" s="29"/>
      <c r="Q1427" s="29"/>
      <c r="S1427" s="29"/>
      <c r="U1427" s="29"/>
      <c r="W1427" s="29"/>
    </row>
    <row r="1428" spans="3:23" s="35" customFormat="1">
      <c r="C1428" s="29"/>
      <c r="E1428" s="29"/>
      <c r="G1428" s="29"/>
      <c r="I1428" s="29"/>
      <c r="K1428" s="29"/>
      <c r="M1428" s="29"/>
      <c r="O1428" s="29"/>
      <c r="Q1428" s="29"/>
      <c r="S1428" s="29"/>
      <c r="U1428" s="29"/>
      <c r="W1428" s="29"/>
    </row>
    <row r="1429" spans="3:23" s="35" customFormat="1">
      <c r="C1429" s="29"/>
      <c r="E1429" s="29"/>
      <c r="G1429" s="29"/>
      <c r="I1429" s="29"/>
      <c r="K1429" s="29"/>
      <c r="M1429" s="29"/>
      <c r="O1429" s="29"/>
      <c r="Q1429" s="29"/>
      <c r="S1429" s="29"/>
      <c r="U1429" s="29"/>
      <c r="W1429" s="29"/>
    </row>
    <row r="1430" spans="3:23" s="35" customFormat="1">
      <c r="C1430" s="29"/>
      <c r="E1430" s="29"/>
      <c r="G1430" s="29"/>
      <c r="I1430" s="29"/>
      <c r="K1430" s="29"/>
      <c r="M1430" s="29"/>
      <c r="O1430" s="29"/>
      <c r="Q1430" s="29"/>
      <c r="S1430" s="29"/>
      <c r="U1430" s="29"/>
      <c r="W1430" s="29"/>
    </row>
    <row r="1431" spans="3:23" s="35" customFormat="1">
      <c r="C1431" s="29"/>
      <c r="E1431" s="29"/>
      <c r="G1431" s="29"/>
      <c r="I1431" s="29"/>
      <c r="K1431" s="29"/>
      <c r="M1431" s="29"/>
      <c r="O1431" s="29"/>
      <c r="Q1431" s="29"/>
      <c r="S1431" s="29"/>
      <c r="U1431" s="29"/>
      <c r="W1431" s="29"/>
    </row>
    <row r="1432" spans="3:23" s="35" customFormat="1">
      <c r="C1432" s="29"/>
      <c r="E1432" s="29"/>
      <c r="G1432" s="29"/>
      <c r="I1432" s="29"/>
      <c r="K1432" s="29"/>
      <c r="M1432" s="29"/>
      <c r="O1432" s="29"/>
      <c r="Q1432" s="29"/>
      <c r="S1432" s="29"/>
      <c r="U1432" s="29"/>
      <c r="W1432" s="29"/>
    </row>
    <row r="1433" spans="3:23" s="35" customFormat="1">
      <c r="C1433" s="29"/>
      <c r="E1433" s="29"/>
      <c r="G1433" s="29"/>
      <c r="I1433" s="29"/>
      <c r="K1433" s="29"/>
      <c r="M1433" s="29"/>
      <c r="O1433" s="29"/>
      <c r="Q1433" s="29"/>
      <c r="S1433" s="29"/>
      <c r="U1433" s="29"/>
      <c r="W1433" s="29"/>
    </row>
    <row r="1434" spans="3:23" s="35" customFormat="1">
      <c r="C1434" s="29"/>
      <c r="E1434" s="29"/>
      <c r="G1434" s="29"/>
      <c r="I1434" s="29"/>
      <c r="K1434" s="29"/>
      <c r="M1434" s="29"/>
      <c r="O1434" s="29"/>
      <c r="Q1434" s="29"/>
      <c r="S1434" s="29"/>
      <c r="U1434" s="29"/>
      <c r="W1434" s="29"/>
    </row>
    <row r="1435" spans="3:23" s="35" customFormat="1">
      <c r="C1435" s="29"/>
      <c r="E1435" s="29"/>
      <c r="G1435" s="29"/>
      <c r="I1435" s="29"/>
      <c r="K1435" s="29"/>
      <c r="M1435" s="29"/>
      <c r="O1435" s="29"/>
      <c r="Q1435" s="29"/>
      <c r="S1435" s="29"/>
      <c r="U1435" s="29"/>
      <c r="W1435" s="29"/>
    </row>
    <row r="1436" spans="3:23" s="35" customFormat="1">
      <c r="C1436" s="29"/>
      <c r="E1436" s="29"/>
      <c r="G1436" s="29"/>
      <c r="I1436" s="29"/>
      <c r="K1436" s="29"/>
      <c r="M1436" s="29"/>
      <c r="O1436" s="29"/>
      <c r="Q1436" s="29"/>
      <c r="S1436" s="29"/>
      <c r="U1436" s="29"/>
      <c r="W1436" s="29"/>
    </row>
    <row r="1437" spans="3:23" s="35" customFormat="1">
      <c r="C1437" s="29"/>
      <c r="E1437" s="29"/>
      <c r="G1437" s="29"/>
      <c r="I1437" s="29"/>
      <c r="K1437" s="29"/>
      <c r="M1437" s="29"/>
      <c r="O1437" s="29"/>
      <c r="Q1437" s="29"/>
      <c r="S1437" s="29"/>
      <c r="U1437" s="29"/>
      <c r="W1437" s="29"/>
    </row>
    <row r="1438" spans="3:23" s="35" customFormat="1">
      <c r="C1438" s="29"/>
      <c r="E1438" s="29"/>
      <c r="G1438" s="29"/>
      <c r="I1438" s="29"/>
      <c r="K1438" s="29"/>
      <c r="M1438" s="29"/>
      <c r="O1438" s="29"/>
      <c r="Q1438" s="29"/>
      <c r="S1438" s="29"/>
      <c r="U1438" s="29"/>
      <c r="W1438" s="29"/>
    </row>
    <row r="1439" spans="3:23" s="35" customFormat="1">
      <c r="C1439" s="29"/>
      <c r="E1439" s="29"/>
      <c r="G1439" s="29"/>
      <c r="I1439" s="29"/>
      <c r="K1439" s="29"/>
      <c r="M1439" s="29"/>
      <c r="O1439" s="29"/>
      <c r="Q1439" s="29"/>
      <c r="S1439" s="29"/>
      <c r="U1439" s="29"/>
      <c r="W1439" s="29"/>
    </row>
    <row r="1440" spans="3:23" s="35" customFormat="1">
      <c r="C1440" s="29"/>
      <c r="E1440" s="29"/>
      <c r="G1440" s="29"/>
      <c r="I1440" s="29"/>
      <c r="K1440" s="29"/>
      <c r="M1440" s="29"/>
      <c r="O1440" s="29"/>
      <c r="Q1440" s="29"/>
      <c r="S1440" s="29"/>
      <c r="U1440" s="29"/>
      <c r="W1440" s="29"/>
    </row>
    <row r="1441" spans="3:23" s="35" customFormat="1">
      <c r="C1441" s="29"/>
      <c r="E1441" s="29"/>
      <c r="G1441" s="29"/>
      <c r="I1441" s="29"/>
      <c r="K1441" s="29"/>
      <c r="M1441" s="29"/>
      <c r="O1441" s="29"/>
      <c r="Q1441" s="29"/>
      <c r="S1441" s="29"/>
      <c r="U1441" s="29"/>
      <c r="W1441" s="29"/>
    </row>
    <row r="1442" spans="3:23" s="35" customFormat="1">
      <c r="C1442" s="29"/>
      <c r="E1442" s="29"/>
      <c r="G1442" s="29"/>
      <c r="I1442" s="29"/>
      <c r="K1442" s="29"/>
      <c r="M1442" s="29"/>
      <c r="O1442" s="29"/>
      <c r="Q1442" s="29"/>
      <c r="S1442" s="29"/>
      <c r="U1442" s="29"/>
      <c r="W1442" s="29"/>
    </row>
    <row r="1443" spans="3:23" s="35" customFormat="1">
      <c r="C1443" s="29"/>
      <c r="E1443" s="29"/>
      <c r="G1443" s="29"/>
      <c r="I1443" s="29"/>
      <c r="K1443" s="29"/>
      <c r="M1443" s="29"/>
      <c r="O1443" s="29"/>
      <c r="Q1443" s="29"/>
      <c r="S1443" s="29"/>
      <c r="U1443" s="29"/>
      <c r="W1443" s="29"/>
    </row>
    <row r="1444" spans="3:23" s="35" customFormat="1">
      <c r="C1444" s="29"/>
      <c r="E1444" s="29"/>
      <c r="G1444" s="29"/>
      <c r="I1444" s="29"/>
      <c r="K1444" s="29"/>
      <c r="M1444" s="29"/>
      <c r="O1444" s="29"/>
      <c r="Q1444" s="29"/>
      <c r="S1444" s="29"/>
      <c r="U1444" s="29"/>
      <c r="W1444" s="29"/>
    </row>
    <row r="1445" spans="3:23" s="35" customFormat="1">
      <c r="C1445" s="29"/>
      <c r="E1445" s="29"/>
      <c r="G1445" s="29"/>
      <c r="I1445" s="29"/>
      <c r="K1445" s="29"/>
      <c r="M1445" s="29"/>
      <c r="O1445" s="29"/>
      <c r="Q1445" s="29"/>
      <c r="S1445" s="29"/>
      <c r="U1445" s="29"/>
      <c r="W1445" s="29"/>
    </row>
    <row r="1446" spans="3:23" s="35" customFormat="1">
      <c r="C1446" s="29"/>
      <c r="E1446" s="29"/>
      <c r="G1446" s="29"/>
      <c r="I1446" s="29"/>
      <c r="K1446" s="29"/>
      <c r="M1446" s="29"/>
      <c r="O1446" s="29"/>
      <c r="Q1446" s="29"/>
      <c r="S1446" s="29"/>
      <c r="U1446" s="29"/>
      <c r="W1446" s="29"/>
    </row>
    <row r="1447" spans="3:23" s="35" customFormat="1">
      <c r="C1447" s="29"/>
      <c r="E1447" s="29"/>
      <c r="G1447" s="29"/>
      <c r="I1447" s="29"/>
      <c r="K1447" s="29"/>
      <c r="M1447" s="29"/>
      <c r="O1447" s="29"/>
      <c r="Q1447" s="29"/>
      <c r="S1447" s="29"/>
      <c r="U1447" s="29"/>
      <c r="W1447" s="29"/>
    </row>
    <row r="1448" spans="3:23" s="35" customFormat="1">
      <c r="C1448" s="29"/>
      <c r="E1448" s="29"/>
      <c r="G1448" s="29"/>
      <c r="I1448" s="29"/>
      <c r="K1448" s="29"/>
      <c r="M1448" s="29"/>
      <c r="O1448" s="29"/>
      <c r="Q1448" s="29"/>
      <c r="S1448" s="29"/>
      <c r="U1448" s="29"/>
      <c r="W1448" s="29"/>
    </row>
    <row r="1449" spans="3:23" s="35" customFormat="1">
      <c r="C1449" s="29"/>
      <c r="E1449" s="29"/>
      <c r="G1449" s="29"/>
      <c r="I1449" s="29"/>
      <c r="K1449" s="29"/>
      <c r="M1449" s="29"/>
      <c r="O1449" s="29"/>
      <c r="Q1449" s="29"/>
      <c r="S1449" s="29"/>
      <c r="U1449" s="29"/>
      <c r="W1449" s="29"/>
    </row>
    <row r="1450" spans="3:23" s="35" customFormat="1">
      <c r="C1450" s="29"/>
      <c r="E1450" s="29"/>
      <c r="G1450" s="29"/>
      <c r="I1450" s="29"/>
      <c r="K1450" s="29"/>
      <c r="M1450" s="29"/>
      <c r="O1450" s="29"/>
      <c r="Q1450" s="29"/>
      <c r="S1450" s="29"/>
      <c r="U1450" s="29"/>
      <c r="W1450" s="29"/>
    </row>
    <row r="1451" spans="3:23" s="35" customFormat="1">
      <c r="C1451" s="29"/>
      <c r="E1451" s="29"/>
      <c r="G1451" s="29"/>
      <c r="I1451" s="29"/>
      <c r="K1451" s="29"/>
      <c r="M1451" s="29"/>
      <c r="O1451" s="29"/>
      <c r="Q1451" s="29"/>
      <c r="S1451" s="29"/>
      <c r="U1451" s="29"/>
      <c r="W1451" s="29"/>
    </row>
    <row r="1452" spans="3:23" s="35" customFormat="1">
      <c r="C1452" s="29"/>
      <c r="E1452" s="29"/>
      <c r="G1452" s="29"/>
      <c r="I1452" s="29"/>
      <c r="K1452" s="29"/>
      <c r="M1452" s="29"/>
      <c r="O1452" s="29"/>
      <c r="Q1452" s="29"/>
      <c r="S1452" s="29"/>
      <c r="U1452" s="29"/>
      <c r="W1452" s="29"/>
    </row>
    <row r="1453" spans="3:23" s="35" customFormat="1">
      <c r="C1453" s="29"/>
      <c r="E1453" s="29"/>
      <c r="G1453" s="29"/>
      <c r="I1453" s="29"/>
      <c r="K1453" s="29"/>
      <c r="M1453" s="29"/>
      <c r="O1453" s="29"/>
      <c r="Q1453" s="29"/>
      <c r="S1453" s="29"/>
      <c r="U1453" s="29"/>
      <c r="W1453" s="29"/>
    </row>
    <row r="1454" spans="3:23" s="35" customFormat="1">
      <c r="C1454" s="29"/>
      <c r="E1454" s="29"/>
      <c r="G1454" s="29"/>
      <c r="I1454" s="29"/>
      <c r="K1454" s="29"/>
      <c r="M1454" s="29"/>
      <c r="O1454" s="29"/>
      <c r="Q1454" s="29"/>
      <c r="S1454" s="29"/>
      <c r="U1454" s="29"/>
      <c r="W1454" s="29"/>
    </row>
    <row r="1455" spans="3:23" s="35" customFormat="1">
      <c r="C1455" s="29"/>
      <c r="E1455" s="29"/>
      <c r="G1455" s="29"/>
      <c r="I1455" s="29"/>
      <c r="K1455" s="29"/>
      <c r="M1455" s="29"/>
      <c r="O1455" s="29"/>
      <c r="Q1455" s="29"/>
      <c r="S1455" s="29"/>
      <c r="U1455" s="29"/>
      <c r="W1455" s="29"/>
    </row>
    <row r="1456" spans="3:23" s="35" customFormat="1">
      <c r="C1456" s="29"/>
      <c r="E1456" s="29"/>
      <c r="G1456" s="29"/>
      <c r="I1456" s="29"/>
      <c r="K1456" s="29"/>
      <c r="M1456" s="29"/>
      <c r="O1456" s="29"/>
      <c r="Q1456" s="29"/>
      <c r="S1456" s="29"/>
      <c r="U1456" s="29"/>
      <c r="W1456" s="29"/>
    </row>
    <row r="1457" spans="3:23" s="35" customFormat="1">
      <c r="C1457" s="29"/>
      <c r="E1457" s="29"/>
      <c r="G1457" s="29"/>
      <c r="I1457" s="29"/>
      <c r="K1457" s="29"/>
      <c r="M1457" s="29"/>
      <c r="O1457" s="29"/>
      <c r="Q1457" s="29"/>
      <c r="S1457" s="29"/>
      <c r="U1457" s="29"/>
      <c r="W1457" s="29"/>
    </row>
    <row r="1458" spans="3:23" s="35" customFormat="1">
      <c r="C1458" s="29"/>
      <c r="E1458" s="29"/>
      <c r="G1458" s="29"/>
      <c r="I1458" s="29"/>
      <c r="K1458" s="29"/>
      <c r="M1458" s="29"/>
      <c r="O1458" s="29"/>
      <c r="Q1458" s="29"/>
      <c r="S1458" s="29"/>
      <c r="U1458" s="29"/>
      <c r="W1458" s="29"/>
    </row>
    <row r="1459" spans="3:23" s="35" customFormat="1">
      <c r="C1459" s="29"/>
      <c r="E1459" s="29"/>
      <c r="G1459" s="29"/>
      <c r="I1459" s="29"/>
      <c r="K1459" s="29"/>
      <c r="M1459" s="29"/>
      <c r="O1459" s="29"/>
      <c r="Q1459" s="29"/>
      <c r="S1459" s="29"/>
      <c r="U1459" s="29"/>
      <c r="W1459" s="29"/>
    </row>
    <row r="1460" spans="3:23" s="35" customFormat="1">
      <c r="C1460" s="29"/>
      <c r="E1460" s="29"/>
      <c r="G1460" s="29"/>
      <c r="I1460" s="29"/>
      <c r="K1460" s="29"/>
      <c r="M1460" s="29"/>
      <c r="O1460" s="29"/>
      <c r="Q1460" s="29"/>
      <c r="S1460" s="29"/>
      <c r="U1460" s="29"/>
      <c r="W1460" s="29"/>
    </row>
    <row r="1461" spans="3:23" s="35" customFormat="1">
      <c r="C1461" s="29"/>
      <c r="E1461" s="29"/>
      <c r="G1461" s="29"/>
      <c r="I1461" s="29"/>
      <c r="K1461" s="29"/>
      <c r="M1461" s="29"/>
      <c r="O1461" s="29"/>
      <c r="Q1461" s="29"/>
      <c r="S1461" s="29"/>
      <c r="U1461" s="29"/>
      <c r="W1461" s="29"/>
    </row>
    <row r="1462" spans="3:23" s="35" customFormat="1">
      <c r="C1462" s="29"/>
      <c r="E1462" s="29"/>
      <c r="G1462" s="29"/>
      <c r="I1462" s="29"/>
      <c r="K1462" s="29"/>
      <c r="M1462" s="29"/>
      <c r="O1462" s="29"/>
      <c r="Q1462" s="29"/>
      <c r="S1462" s="29"/>
      <c r="U1462" s="29"/>
      <c r="W1462" s="29"/>
    </row>
    <row r="1463" spans="3:23" s="35" customFormat="1">
      <c r="C1463" s="29"/>
      <c r="E1463" s="29"/>
      <c r="G1463" s="29"/>
      <c r="I1463" s="29"/>
      <c r="K1463" s="29"/>
      <c r="M1463" s="29"/>
      <c r="O1463" s="29"/>
      <c r="Q1463" s="29"/>
      <c r="S1463" s="29"/>
      <c r="U1463" s="29"/>
      <c r="W1463" s="29"/>
    </row>
    <row r="1464" spans="3:23" s="35" customFormat="1">
      <c r="C1464" s="29"/>
      <c r="E1464" s="29"/>
      <c r="G1464" s="29"/>
      <c r="I1464" s="29"/>
      <c r="K1464" s="29"/>
      <c r="M1464" s="29"/>
      <c r="O1464" s="29"/>
      <c r="Q1464" s="29"/>
      <c r="S1464" s="29"/>
      <c r="U1464" s="29"/>
      <c r="W1464" s="29"/>
    </row>
    <row r="1465" spans="3:23" s="35" customFormat="1">
      <c r="C1465" s="29"/>
      <c r="E1465" s="29"/>
      <c r="G1465" s="29"/>
      <c r="I1465" s="29"/>
      <c r="K1465" s="29"/>
      <c r="M1465" s="29"/>
      <c r="O1465" s="29"/>
      <c r="Q1465" s="29"/>
      <c r="S1465" s="29"/>
      <c r="U1465" s="29"/>
      <c r="W1465" s="29"/>
    </row>
    <row r="1466" spans="3:23" s="35" customFormat="1">
      <c r="C1466" s="29"/>
      <c r="E1466" s="29"/>
      <c r="G1466" s="29"/>
      <c r="I1466" s="29"/>
      <c r="K1466" s="29"/>
      <c r="M1466" s="29"/>
      <c r="O1466" s="29"/>
      <c r="Q1466" s="29"/>
      <c r="S1466" s="29"/>
      <c r="U1466" s="29"/>
      <c r="W1466" s="29"/>
    </row>
    <row r="1467" spans="3:23" s="35" customFormat="1">
      <c r="C1467" s="29"/>
      <c r="E1467" s="29"/>
      <c r="G1467" s="29"/>
      <c r="I1467" s="29"/>
      <c r="K1467" s="29"/>
      <c r="M1467" s="29"/>
      <c r="O1467" s="29"/>
      <c r="Q1467" s="29"/>
      <c r="S1467" s="29"/>
      <c r="U1467" s="29"/>
      <c r="W1467" s="29"/>
    </row>
    <row r="1468" spans="3:23" s="35" customFormat="1">
      <c r="C1468" s="29"/>
      <c r="E1468" s="29"/>
      <c r="G1468" s="29"/>
      <c r="I1468" s="29"/>
      <c r="K1468" s="29"/>
      <c r="M1468" s="29"/>
      <c r="O1468" s="29"/>
      <c r="Q1468" s="29"/>
      <c r="S1468" s="29"/>
      <c r="U1468" s="29"/>
      <c r="W1468" s="29"/>
    </row>
    <row r="1469" spans="3:23" s="35" customFormat="1">
      <c r="C1469" s="29"/>
      <c r="E1469" s="29"/>
      <c r="G1469" s="29"/>
      <c r="I1469" s="29"/>
      <c r="K1469" s="29"/>
      <c r="M1469" s="29"/>
      <c r="O1469" s="29"/>
      <c r="Q1469" s="29"/>
      <c r="S1469" s="29"/>
      <c r="U1469" s="29"/>
      <c r="W1469" s="29"/>
    </row>
    <row r="1470" spans="3:23" s="35" customFormat="1">
      <c r="C1470" s="29"/>
      <c r="E1470" s="29"/>
      <c r="G1470" s="29"/>
      <c r="I1470" s="29"/>
      <c r="K1470" s="29"/>
      <c r="M1470" s="29"/>
      <c r="O1470" s="29"/>
      <c r="Q1470" s="29"/>
      <c r="S1470" s="29"/>
      <c r="U1470" s="29"/>
      <c r="W1470" s="29"/>
    </row>
    <row r="1471" spans="3:23" s="35" customFormat="1">
      <c r="C1471" s="29"/>
      <c r="E1471" s="29"/>
      <c r="G1471" s="29"/>
      <c r="I1471" s="29"/>
      <c r="K1471" s="29"/>
      <c r="M1471" s="29"/>
      <c r="O1471" s="29"/>
      <c r="Q1471" s="29"/>
      <c r="S1471" s="29"/>
      <c r="U1471" s="29"/>
      <c r="W1471" s="29"/>
    </row>
    <row r="1472" spans="3:23" s="35" customFormat="1">
      <c r="C1472" s="29"/>
      <c r="E1472" s="29"/>
      <c r="G1472" s="29"/>
      <c r="I1472" s="29"/>
      <c r="K1472" s="29"/>
      <c r="M1472" s="29"/>
      <c r="O1472" s="29"/>
      <c r="Q1472" s="29"/>
      <c r="S1472" s="29"/>
      <c r="U1472" s="29"/>
      <c r="W1472" s="29"/>
    </row>
    <row r="1473" spans="3:23" s="35" customFormat="1">
      <c r="C1473" s="29"/>
      <c r="E1473" s="29"/>
      <c r="G1473" s="29"/>
      <c r="I1473" s="29"/>
      <c r="K1473" s="29"/>
      <c r="M1473" s="29"/>
      <c r="O1473" s="29"/>
      <c r="Q1473" s="29"/>
      <c r="S1473" s="29"/>
      <c r="U1473" s="29"/>
      <c r="W1473" s="29"/>
    </row>
    <row r="1474" spans="3:23" s="35" customFormat="1">
      <c r="C1474" s="29"/>
      <c r="E1474" s="29"/>
      <c r="G1474" s="29"/>
      <c r="I1474" s="29"/>
      <c r="K1474" s="29"/>
      <c r="M1474" s="29"/>
      <c r="O1474" s="29"/>
      <c r="Q1474" s="29"/>
      <c r="S1474" s="29"/>
      <c r="U1474" s="29"/>
      <c r="W1474" s="29"/>
    </row>
    <row r="1475" spans="3:23" s="35" customFormat="1">
      <c r="C1475" s="29"/>
      <c r="E1475" s="29"/>
      <c r="G1475" s="29"/>
      <c r="I1475" s="29"/>
      <c r="K1475" s="29"/>
      <c r="M1475" s="29"/>
      <c r="O1475" s="29"/>
      <c r="Q1475" s="29"/>
      <c r="S1475" s="29"/>
      <c r="U1475" s="29"/>
      <c r="W1475" s="29"/>
    </row>
    <row r="1476" spans="3:23" s="35" customFormat="1">
      <c r="C1476" s="29"/>
      <c r="E1476" s="29"/>
      <c r="G1476" s="29"/>
      <c r="I1476" s="29"/>
      <c r="K1476" s="29"/>
      <c r="M1476" s="29"/>
      <c r="O1476" s="29"/>
      <c r="Q1476" s="29"/>
      <c r="S1476" s="29"/>
      <c r="U1476" s="29"/>
      <c r="W1476" s="29"/>
    </row>
    <row r="1477" spans="3:23" s="35" customFormat="1">
      <c r="C1477" s="29"/>
      <c r="E1477" s="29"/>
      <c r="G1477" s="29"/>
      <c r="I1477" s="29"/>
      <c r="K1477" s="29"/>
      <c r="M1477" s="29"/>
      <c r="O1477" s="29"/>
      <c r="Q1477" s="29"/>
      <c r="S1477" s="29"/>
      <c r="U1477" s="29"/>
      <c r="W1477" s="29"/>
    </row>
    <row r="1478" spans="3:23" s="35" customFormat="1">
      <c r="C1478" s="29"/>
      <c r="E1478" s="29"/>
      <c r="G1478" s="29"/>
      <c r="I1478" s="29"/>
      <c r="K1478" s="29"/>
      <c r="M1478" s="29"/>
      <c r="O1478" s="29"/>
      <c r="Q1478" s="29"/>
      <c r="S1478" s="29"/>
      <c r="U1478" s="29"/>
      <c r="W1478" s="29"/>
    </row>
    <row r="1479" spans="3:23" s="35" customFormat="1">
      <c r="C1479" s="29"/>
      <c r="E1479" s="29"/>
      <c r="G1479" s="29"/>
      <c r="I1479" s="29"/>
      <c r="K1479" s="29"/>
      <c r="M1479" s="29"/>
      <c r="O1479" s="29"/>
      <c r="Q1479" s="29"/>
      <c r="S1479" s="29"/>
      <c r="U1479" s="29"/>
      <c r="W1479" s="29"/>
    </row>
    <row r="1480" spans="3:23" s="35" customFormat="1">
      <c r="C1480" s="29"/>
      <c r="E1480" s="29"/>
      <c r="G1480" s="29"/>
      <c r="I1480" s="29"/>
      <c r="K1480" s="29"/>
      <c r="M1480" s="29"/>
      <c r="O1480" s="29"/>
      <c r="Q1480" s="29"/>
      <c r="S1480" s="29"/>
      <c r="U1480" s="29"/>
      <c r="W1480" s="29"/>
    </row>
    <row r="1481" spans="3:23" s="35" customFormat="1">
      <c r="C1481" s="29"/>
      <c r="E1481" s="29"/>
      <c r="G1481" s="29"/>
      <c r="I1481" s="29"/>
      <c r="K1481" s="29"/>
      <c r="M1481" s="29"/>
      <c r="O1481" s="29"/>
      <c r="Q1481" s="29"/>
      <c r="S1481" s="29"/>
      <c r="U1481" s="29"/>
      <c r="W1481" s="29"/>
    </row>
    <row r="1482" spans="3:23" s="35" customFormat="1">
      <c r="C1482" s="29"/>
      <c r="E1482" s="29"/>
      <c r="G1482" s="29"/>
      <c r="I1482" s="29"/>
      <c r="K1482" s="29"/>
      <c r="M1482" s="29"/>
      <c r="O1482" s="29"/>
      <c r="Q1482" s="29"/>
      <c r="S1482" s="29"/>
      <c r="U1482" s="29"/>
      <c r="W1482" s="29"/>
    </row>
    <row r="1483" spans="3:23" s="35" customFormat="1">
      <c r="C1483" s="29"/>
      <c r="E1483" s="29"/>
      <c r="G1483" s="29"/>
      <c r="I1483" s="29"/>
      <c r="K1483" s="29"/>
      <c r="M1483" s="29"/>
      <c r="O1483" s="29"/>
      <c r="Q1483" s="29"/>
      <c r="S1483" s="29"/>
      <c r="U1483" s="29"/>
      <c r="W1483" s="29"/>
    </row>
    <row r="1484" spans="3:23" s="35" customFormat="1">
      <c r="C1484" s="29"/>
      <c r="E1484" s="29"/>
      <c r="G1484" s="29"/>
      <c r="I1484" s="29"/>
      <c r="K1484" s="29"/>
      <c r="M1484" s="29"/>
      <c r="O1484" s="29"/>
      <c r="Q1484" s="29"/>
      <c r="S1484" s="29"/>
      <c r="U1484" s="29"/>
      <c r="W1484" s="29"/>
    </row>
    <row r="1485" spans="3:23" s="35" customFormat="1">
      <c r="C1485" s="29"/>
      <c r="E1485" s="29"/>
      <c r="G1485" s="29"/>
      <c r="I1485" s="29"/>
      <c r="K1485" s="29"/>
      <c r="M1485" s="29"/>
      <c r="O1485" s="29"/>
      <c r="Q1485" s="29"/>
      <c r="S1485" s="29"/>
      <c r="U1485" s="29"/>
      <c r="W1485" s="29"/>
    </row>
    <row r="1486" spans="3:23" s="35" customFormat="1">
      <c r="C1486" s="29"/>
      <c r="E1486" s="29"/>
      <c r="G1486" s="29"/>
      <c r="I1486" s="29"/>
      <c r="K1486" s="29"/>
      <c r="M1486" s="29"/>
      <c r="O1486" s="29"/>
      <c r="Q1486" s="29"/>
      <c r="S1486" s="29"/>
      <c r="U1486" s="29"/>
      <c r="W1486" s="29"/>
    </row>
    <row r="1487" spans="3:23" s="35" customFormat="1">
      <c r="C1487" s="29"/>
      <c r="E1487" s="29"/>
      <c r="G1487" s="29"/>
      <c r="I1487" s="29"/>
      <c r="K1487" s="29"/>
      <c r="M1487" s="29"/>
      <c r="O1487" s="29"/>
      <c r="Q1487" s="29"/>
      <c r="S1487" s="29"/>
      <c r="U1487" s="29"/>
      <c r="W1487" s="29"/>
    </row>
    <row r="1488" spans="3:23" s="35" customFormat="1">
      <c r="C1488" s="29"/>
      <c r="E1488" s="29"/>
      <c r="G1488" s="29"/>
      <c r="I1488" s="29"/>
      <c r="K1488" s="29"/>
      <c r="M1488" s="29"/>
      <c r="O1488" s="29"/>
      <c r="Q1488" s="29"/>
      <c r="S1488" s="29"/>
      <c r="U1488" s="29"/>
      <c r="W1488" s="29"/>
    </row>
    <row r="1489" spans="3:23" s="35" customFormat="1">
      <c r="C1489" s="29"/>
      <c r="E1489" s="29"/>
      <c r="G1489" s="29"/>
      <c r="I1489" s="29"/>
      <c r="K1489" s="29"/>
      <c r="M1489" s="29"/>
      <c r="O1489" s="29"/>
      <c r="Q1489" s="29"/>
      <c r="S1489" s="29"/>
      <c r="U1489" s="29"/>
      <c r="W1489" s="29"/>
    </row>
    <row r="1490" spans="3:23" s="35" customFormat="1">
      <c r="C1490" s="29"/>
      <c r="E1490" s="29"/>
      <c r="G1490" s="29"/>
      <c r="I1490" s="29"/>
      <c r="K1490" s="29"/>
      <c r="M1490" s="29"/>
      <c r="O1490" s="29"/>
      <c r="Q1490" s="29"/>
      <c r="S1490" s="29"/>
      <c r="U1490" s="29"/>
      <c r="W1490" s="29"/>
    </row>
    <row r="1491" spans="3:23" s="35" customFormat="1">
      <c r="C1491" s="29"/>
      <c r="E1491" s="29"/>
      <c r="G1491" s="29"/>
      <c r="I1491" s="29"/>
      <c r="K1491" s="29"/>
      <c r="M1491" s="29"/>
      <c r="O1491" s="29"/>
      <c r="Q1491" s="29"/>
      <c r="S1491" s="29"/>
      <c r="U1491" s="29"/>
      <c r="W1491" s="29"/>
    </row>
    <row r="1492" spans="3:23" s="35" customFormat="1">
      <c r="C1492" s="29"/>
      <c r="E1492" s="29"/>
      <c r="G1492" s="29"/>
      <c r="I1492" s="29"/>
      <c r="K1492" s="29"/>
      <c r="M1492" s="29"/>
      <c r="O1492" s="29"/>
      <c r="Q1492" s="29"/>
      <c r="S1492" s="29"/>
      <c r="U1492" s="29"/>
      <c r="W1492" s="29"/>
    </row>
    <row r="1493" spans="3:23" s="35" customFormat="1">
      <c r="C1493" s="29"/>
      <c r="E1493" s="29"/>
      <c r="G1493" s="29"/>
      <c r="I1493" s="29"/>
      <c r="K1493" s="29"/>
      <c r="M1493" s="29"/>
      <c r="O1493" s="29"/>
      <c r="Q1493" s="29"/>
      <c r="S1493" s="29"/>
      <c r="U1493" s="29"/>
      <c r="W1493" s="29"/>
    </row>
    <row r="1494" spans="3:23" s="35" customFormat="1">
      <c r="C1494" s="29"/>
      <c r="E1494" s="29"/>
      <c r="G1494" s="29"/>
      <c r="I1494" s="29"/>
      <c r="K1494" s="29"/>
      <c r="M1494" s="29"/>
      <c r="O1494" s="29"/>
      <c r="Q1494" s="29"/>
      <c r="S1494" s="29"/>
      <c r="U1494" s="29"/>
      <c r="W1494" s="29"/>
    </row>
    <row r="1495" spans="3:23" s="35" customFormat="1">
      <c r="C1495" s="29"/>
      <c r="E1495" s="29"/>
      <c r="G1495" s="29"/>
      <c r="I1495" s="29"/>
      <c r="K1495" s="29"/>
      <c r="M1495" s="29"/>
      <c r="O1495" s="29"/>
      <c r="Q1495" s="29"/>
      <c r="S1495" s="29"/>
      <c r="U1495" s="29"/>
      <c r="W1495" s="29"/>
    </row>
    <row r="1496" spans="3:23" s="35" customFormat="1">
      <c r="C1496" s="29"/>
      <c r="E1496" s="29"/>
      <c r="G1496" s="29"/>
      <c r="I1496" s="29"/>
      <c r="K1496" s="29"/>
      <c r="M1496" s="29"/>
      <c r="O1496" s="29"/>
      <c r="Q1496" s="29"/>
      <c r="S1496" s="29"/>
      <c r="U1496" s="29"/>
      <c r="W1496" s="29"/>
    </row>
    <row r="1497" spans="3:23" s="35" customFormat="1">
      <c r="C1497" s="29"/>
      <c r="E1497" s="29"/>
      <c r="G1497" s="29"/>
      <c r="I1497" s="29"/>
      <c r="K1497" s="29"/>
      <c r="M1497" s="29"/>
      <c r="O1497" s="29"/>
      <c r="Q1497" s="29"/>
      <c r="S1497" s="29"/>
      <c r="U1497" s="29"/>
      <c r="W1497" s="29"/>
    </row>
    <row r="1498" spans="3:23" s="35" customFormat="1">
      <c r="C1498" s="29"/>
      <c r="E1498" s="29"/>
      <c r="G1498" s="29"/>
      <c r="I1498" s="29"/>
      <c r="K1498" s="29"/>
      <c r="M1498" s="29"/>
      <c r="O1498" s="29"/>
      <c r="Q1498" s="29"/>
      <c r="S1498" s="29"/>
      <c r="U1498" s="29"/>
      <c r="W1498" s="29"/>
    </row>
    <row r="1499" spans="3:23" s="35" customFormat="1">
      <c r="C1499" s="29"/>
      <c r="E1499" s="29"/>
      <c r="G1499" s="29"/>
      <c r="I1499" s="29"/>
      <c r="K1499" s="29"/>
      <c r="M1499" s="29"/>
      <c r="O1499" s="29"/>
      <c r="Q1499" s="29"/>
      <c r="S1499" s="29"/>
      <c r="U1499" s="29"/>
      <c r="W1499" s="29"/>
    </row>
    <row r="1500" spans="3:23" s="35" customFormat="1">
      <c r="C1500" s="29"/>
      <c r="E1500" s="29"/>
      <c r="G1500" s="29"/>
      <c r="I1500" s="29"/>
      <c r="K1500" s="29"/>
      <c r="M1500" s="29"/>
      <c r="O1500" s="29"/>
      <c r="Q1500" s="29"/>
      <c r="S1500" s="29"/>
      <c r="U1500" s="29"/>
      <c r="W1500" s="29"/>
    </row>
    <row r="1501" spans="3:23" s="35" customFormat="1">
      <c r="C1501" s="29"/>
      <c r="E1501" s="29"/>
      <c r="G1501" s="29"/>
      <c r="I1501" s="29"/>
      <c r="K1501" s="29"/>
      <c r="M1501" s="29"/>
      <c r="O1501" s="29"/>
      <c r="Q1501" s="29"/>
      <c r="S1501" s="29"/>
      <c r="U1501" s="29"/>
      <c r="W1501" s="29"/>
    </row>
    <row r="1502" spans="3:23" s="35" customFormat="1">
      <c r="C1502" s="29"/>
      <c r="E1502" s="29"/>
      <c r="G1502" s="29"/>
      <c r="I1502" s="29"/>
      <c r="K1502" s="29"/>
      <c r="M1502" s="29"/>
      <c r="O1502" s="29"/>
      <c r="Q1502" s="29"/>
      <c r="S1502" s="29"/>
      <c r="U1502" s="29"/>
      <c r="W1502" s="29"/>
    </row>
    <row r="1503" spans="3:23" s="35" customFormat="1">
      <c r="C1503" s="29"/>
      <c r="E1503" s="29"/>
      <c r="G1503" s="29"/>
      <c r="I1503" s="29"/>
      <c r="K1503" s="29"/>
      <c r="M1503" s="29"/>
      <c r="O1503" s="29"/>
      <c r="Q1503" s="29"/>
      <c r="S1503" s="29"/>
      <c r="U1503" s="29"/>
      <c r="W1503" s="29"/>
    </row>
    <row r="1504" spans="3:23" s="35" customFormat="1">
      <c r="C1504" s="29"/>
      <c r="E1504" s="29"/>
      <c r="G1504" s="29"/>
      <c r="I1504" s="29"/>
      <c r="K1504" s="29"/>
      <c r="M1504" s="29"/>
      <c r="O1504" s="29"/>
      <c r="Q1504" s="29"/>
      <c r="S1504" s="29"/>
      <c r="U1504" s="29"/>
      <c r="W1504" s="29"/>
    </row>
    <row r="1505" spans="3:23" s="35" customFormat="1">
      <c r="C1505" s="29"/>
      <c r="E1505" s="29"/>
      <c r="G1505" s="29"/>
      <c r="I1505" s="29"/>
      <c r="K1505" s="29"/>
      <c r="M1505" s="29"/>
      <c r="O1505" s="29"/>
      <c r="Q1505" s="29"/>
      <c r="S1505" s="29"/>
      <c r="U1505" s="29"/>
      <c r="W1505" s="29"/>
    </row>
    <row r="1506" spans="3:23" s="35" customFormat="1">
      <c r="C1506" s="29"/>
      <c r="E1506" s="29"/>
      <c r="G1506" s="29"/>
      <c r="I1506" s="29"/>
      <c r="K1506" s="29"/>
      <c r="M1506" s="29"/>
      <c r="O1506" s="29"/>
      <c r="Q1506" s="29"/>
      <c r="S1506" s="29"/>
      <c r="U1506" s="29"/>
      <c r="W1506" s="29"/>
    </row>
    <row r="1507" spans="3:23" s="35" customFormat="1">
      <c r="C1507" s="29"/>
      <c r="E1507" s="29"/>
      <c r="G1507" s="29"/>
      <c r="I1507" s="29"/>
      <c r="K1507" s="29"/>
      <c r="M1507" s="29"/>
      <c r="O1507" s="29"/>
      <c r="Q1507" s="29"/>
      <c r="S1507" s="29"/>
      <c r="U1507" s="29"/>
      <c r="W1507" s="29"/>
    </row>
    <row r="1508" spans="3:23" s="35" customFormat="1">
      <c r="C1508" s="29"/>
      <c r="E1508" s="29"/>
      <c r="G1508" s="29"/>
      <c r="I1508" s="29"/>
      <c r="K1508" s="29"/>
      <c r="M1508" s="29"/>
      <c r="O1508" s="29"/>
      <c r="Q1508" s="29"/>
      <c r="S1508" s="29"/>
      <c r="U1508" s="29"/>
      <c r="W1508" s="29"/>
    </row>
    <row r="1509" spans="3:23" s="35" customFormat="1">
      <c r="C1509" s="29"/>
      <c r="E1509" s="29"/>
      <c r="G1509" s="29"/>
      <c r="I1509" s="29"/>
      <c r="K1509" s="29"/>
      <c r="M1509" s="29"/>
      <c r="O1509" s="29"/>
      <c r="Q1509" s="29"/>
      <c r="S1509" s="29"/>
      <c r="U1509" s="29"/>
      <c r="W1509" s="29"/>
    </row>
    <row r="1510" spans="3:23" s="35" customFormat="1">
      <c r="C1510" s="29"/>
      <c r="E1510" s="29"/>
      <c r="G1510" s="29"/>
      <c r="I1510" s="29"/>
      <c r="K1510" s="29"/>
      <c r="M1510" s="29"/>
      <c r="O1510" s="29"/>
      <c r="Q1510" s="29"/>
      <c r="S1510" s="29"/>
      <c r="U1510" s="29"/>
      <c r="W1510" s="29"/>
    </row>
    <row r="1511" spans="3:23" s="35" customFormat="1">
      <c r="C1511" s="29"/>
      <c r="E1511" s="29"/>
      <c r="G1511" s="29"/>
      <c r="I1511" s="29"/>
      <c r="K1511" s="29"/>
      <c r="M1511" s="29"/>
      <c r="O1511" s="29"/>
      <c r="Q1511" s="29"/>
      <c r="S1511" s="29"/>
      <c r="U1511" s="29"/>
      <c r="W1511" s="29"/>
    </row>
    <row r="1512" spans="3:23" s="35" customFormat="1">
      <c r="C1512" s="29"/>
      <c r="E1512" s="29"/>
      <c r="G1512" s="29"/>
      <c r="I1512" s="29"/>
      <c r="K1512" s="29"/>
      <c r="M1512" s="29"/>
      <c r="O1512" s="29"/>
      <c r="Q1512" s="29"/>
      <c r="S1512" s="29"/>
      <c r="U1512" s="29"/>
      <c r="W1512" s="29"/>
    </row>
    <row r="1513" spans="3:23" s="35" customFormat="1">
      <c r="C1513" s="29"/>
      <c r="E1513" s="29"/>
      <c r="G1513" s="29"/>
      <c r="I1513" s="29"/>
      <c r="K1513" s="29"/>
      <c r="M1513" s="29"/>
      <c r="O1513" s="29"/>
      <c r="Q1513" s="29"/>
      <c r="S1513" s="29"/>
      <c r="U1513" s="29"/>
      <c r="W1513" s="29"/>
    </row>
    <row r="1514" spans="3:23" s="35" customFormat="1">
      <c r="C1514" s="29"/>
      <c r="E1514" s="29"/>
      <c r="G1514" s="29"/>
      <c r="I1514" s="29"/>
      <c r="K1514" s="29"/>
      <c r="M1514" s="29"/>
      <c r="O1514" s="29"/>
      <c r="Q1514" s="29"/>
      <c r="S1514" s="29"/>
      <c r="U1514" s="29"/>
      <c r="W1514" s="29"/>
    </row>
    <row r="1515" spans="3:23" s="35" customFormat="1">
      <c r="C1515" s="29"/>
      <c r="E1515" s="29"/>
      <c r="G1515" s="29"/>
      <c r="I1515" s="29"/>
      <c r="K1515" s="29"/>
      <c r="M1515" s="29"/>
      <c r="O1515" s="29"/>
      <c r="Q1515" s="29"/>
      <c r="S1515" s="29"/>
      <c r="U1515" s="29"/>
      <c r="W1515" s="29"/>
    </row>
    <row r="1516" spans="3:23" s="35" customFormat="1">
      <c r="C1516" s="29"/>
      <c r="E1516" s="29"/>
      <c r="G1516" s="29"/>
      <c r="I1516" s="29"/>
      <c r="K1516" s="29"/>
      <c r="M1516" s="29"/>
      <c r="O1516" s="29"/>
      <c r="Q1516" s="29"/>
      <c r="S1516" s="29"/>
      <c r="U1516" s="29"/>
      <c r="W1516" s="29"/>
    </row>
    <row r="1517" spans="3:23" s="35" customFormat="1">
      <c r="C1517" s="29"/>
      <c r="E1517" s="29"/>
      <c r="G1517" s="29"/>
      <c r="I1517" s="29"/>
      <c r="K1517" s="29"/>
      <c r="M1517" s="29"/>
      <c r="O1517" s="29"/>
      <c r="Q1517" s="29"/>
      <c r="S1517" s="29"/>
      <c r="U1517" s="29"/>
      <c r="W1517" s="29"/>
    </row>
    <row r="1518" spans="3:23" s="35" customFormat="1">
      <c r="C1518" s="29"/>
      <c r="E1518" s="29"/>
      <c r="G1518" s="29"/>
      <c r="I1518" s="29"/>
      <c r="K1518" s="29"/>
      <c r="M1518" s="29"/>
      <c r="O1518" s="29"/>
      <c r="Q1518" s="29"/>
      <c r="S1518" s="29"/>
      <c r="U1518" s="29"/>
      <c r="W1518" s="29"/>
    </row>
    <row r="1519" spans="3:23" s="35" customFormat="1">
      <c r="C1519" s="29"/>
      <c r="E1519" s="29"/>
      <c r="G1519" s="29"/>
      <c r="I1519" s="29"/>
      <c r="K1519" s="29"/>
      <c r="M1519" s="29"/>
      <c r="O1519" s="29"/>
      <c r="Q1519" s="29"/>
      <c r="S1519" s="29"/>
      <c r="U1519" s="29"/>
      <c r="W1519" s="29"/>
    </row>
    <row r="1520" spans="3:23" s="35" customFormat="1">
      <c r="C1520" s="29"/>
      <c r="E1520" s="29"/>
      <c r="G1520" s="29"/>
      <c r="I1520" s="29"/>
      <c r="K1520" s="29"/>
      <c r="M1520" s="29"/>
      <c r="O1520" s="29"/>
      <c r="Q1520" s="29"/>
      <c r="S1520" s="29"/>
      <c r="U1520" s="29"/>
      <c r="W1520" s="29"/>
    </row>
    <row r="1521" spans="3:23" s="35" customFormat="1">
      <c r="C1521" s="29"/>
      <c r="E1521" s="29"/>
      <c r="G1521" s="29"/>
      <c r="I1521" s="29"/>
      <c r="K1521" s="29"/>
      <c r="M1521" s="29"/>
      <c r="O1521" s="29"/>
      <c r="Q1521" s="29"/>
      <c r="S1521" s="29"/>
      <c r="U1521" s="29"/>
      <c r="W1521" s="29"/>
    </row>
    <row r="1522" spans="3:23" s="35" customFormat="1">
      <c r="C1522" s="29"/>
      <c r="E1522" s="29"/>
      <c r="G1522" s="29"/>
      <c r="I1522" s="29"/>
      <c r="K1522" s="29"/>
      <c r="M1522" s="29"/>
      <c r="O1522" s="29"/>
      <c r="Q1522" s="29"/>
      <c r="S1522" s="29"/>
      <c r="U1522" s="29"/>
      <c r="W1522" s="29"/>
    </row>
    <row r="1523" spans="3:23" s="35" customFormat="1">
      <c r="C1523" s="29"/>
      <c r="E1523" s="29"/>
      <c r="G1523" s="29"/>
      <c r="I1523" s="29"/>
      <c r="K1523" s="29"/>
      <c r="M1523" s="29"/>
      <c r="O1523" s="29"/>
      <c r="Q1523" s="29"/>
      <c r="S1523" s="29"/>
      <c r="U1523" s="29"/>
      <c r="W1523" s="29"/>
    </row>
    <row r="1524" spans="3:23" s="35" customFormat="1">
      <c r="C1524" s="29"/>
      <c r="E1524" s="29"/>
      <c r="G1524" s="29"/>
      <c r="I1524" s="29"/>
      <c r="K1524" s="29"/>
      <c r="M1524" s="29"/>
      <c r="O1524" s="29"/>
      <c r="Q1524" s="29"/>
      <c r="S1524" s="29"/>
      <c r="U1524" s="29"/>
      <c r="W1524" s="29"/>
    </row>
    <row r="1525" spans="3:23" s="35" customFormat="1">
      <c r="C1525" s="29"/>
      <c r="E1525" s="29"/>
      <c r="G1525" s="29"/>
      <c r="I1525" s="29"/>
      <c r="K1525" s="29"/>
      <c r="M1525" s="29"/>
      <c r="O1525" s="29"/>
      <c r="Q1525" s="29"/>
      <c r="S1525" s="29"/>
      <c r="U1525" s="29"/>
      <c r="W1525" s="29"/>
    </row>
    <row r="1526" spans="3:23" s="35" customFormat="1">
      <c r="C1526" s="29"/>
      <c r="E1526" s="29"/>
      <c r="G1526" s="29"/>
      <c r="I1526" s="29"/>
      <c r="K1526" s="29"/>
      <c r="M1526" s="29"/>
      <c r="O1526" s="29"/>
      <c r="Q1526" s="29"/>
      <c r="S1526" s="29"/>
      <c r="U1526" s="29"/>
      <c r="W1526" s="29"/>
    </row>
    <row r="1527" spans="3:23" s="35" customFormat="1">
      <c r="C1527" s="29"/>
      <c r="E1527" s="29"/>
      <c r="G1527" s="29"/>
      <c r="I1527" s="29"/>
      <c r="K1527" s="29"/>
      <c r="M1527" s="29"/>
      <c r="O1527" s="29"/>
      <c r="Q1527" s="29"/>
      <c r="S1527" s="29"/>
      <c r="U1527" s="29"/>
      <c r="W1527" s="29"/>
    </row>
    <row r="1528" spans="3:23" s="35" customFormat="1">
      <c r="C1528" s="29"/>
      <c r="E1528" s="29"/>
      <c r="G1528" s="29"/>
      <c r="I1528" s="29"/>
      <c r="K1528" s="29"/>
      <c r="M1528" s="29"/>
      <c r="O1528" s="29"/>
      <c r="Q1528" s="29"/>
      <c r="S1528" s="29"/>
      <c r="U1528" s="29"/>
      <c r="W1528" s="29"/>
    </row>
    <row r="1529" spans="3:23" s="35" customFormat="1">
      <c r="C1529" s="29"/>
      <c r="E1529" s="29"/>
      <c r="G1529" s="29"/>
      <c r="I1529" s="29"/>
      <c r="K1529" s="29"/>
      <c r="M1529" s="29"/>
      <c r="O1529" s="29"/>
      <c r="Q1529" s="29"/>
      <c r="S1529" s="29"/>
      <c r="U1529" s="29"/>
      <c r="W1529" s="29"/>
    </row>
    <row r="1530" spans="3:23" s="35" customFormat="1">
      <c r="C1530" s="29"/>
      <c r="E1530" s="29"/>
      <c r="G1530" s="29"/>
      <c r="I1530" s="29"/>
      <c r="K1530" s="29"/>
      <c r="M1530" s="29"/>
      <c r="O1530" s="29"/>
      <c r="Q1530" s="29"/>
      <c r="S1530" s="29"/>
      <c r="U1530" s="29"/>
      <c r="W1530" s="29"/>
    </row>
    <row r="1531" spans="3:23" s="35" customFormat="1">
      <c r="C1531" s="29"/>
      <c r="E1531" s="29"/>
      <c r="G1531" s="29"/>
      <c r="I1531" s="29"/>
      <c r="K1531" s="29"/>
      <c r="M1531" s="29"/>
      <c r="O1531" s="29"/>
      <c r="Q1531" s="29"/>
      <c r="S1531" s="29"/>
      <c r="U1531" s="29"/>
      <c r="W1531" s="29"/>
    </row>
    <row r="1532" spans="3:23" s="35" customFormat="1">
      <c r="C1532" s="29"/>
      <c r="E1532" s="29"/>
      <c r="G1532" s="29"/>
      <c r="I1532" s="29"/>
      <c r="K1532" s="29"/>
      <c r="M1532" s="29"/>
      <c r="O1532" s="29"/>
      <c r="Q1532" s="29"/>
      <c r="S1532" s="29"/>
      <c r="U1532" s="29"/>
      <c r="W1532" s="29"/>
    </row>
    <row r="1533" spans="3:23" s="35" customFormat="1">
      <c r="C1533" s="29"/>
      <c r="E1533" s="29"/>
      <c r="G1533" s="29"/>
      <c r="I1533" s="29"/>
      <c r="K1533" s="29"/>
      <c r="M1533" s="29"/>
      <c r="O1533" s="29"/>
      <c r="Q1533" s="29"/>
      <c r="S1533" s="29"/>
      <c r="U1533" s="29"/>
      <c r="W1533" s="29"/>
    </row>
    <row r="1534" spans="3:23" s="35" customFormat="1">
      <c r="C1534" s="29"/>
      <c r="E1534" s="29"/>
      <c r="G1534" s="29"/>
      <c r="I1534" s="29"/>
      <c r="K1534" s="29"/>
      <c r="M1534" s="29"/>
      <c r="O1534" s="29"/>
      <c r="Q1534" s="29"/>
      <c r="S1534" s="29"/>
      <c r="U1534" s="29"/>
      <c r="W1534" s="29"/>
    </row>
    <row r="1535" spans="3:23" s="35" customFormat="1">
      <c r="C1535" s="29"/>
      <c r="E1535" s="29"/>
      <c r="G1535" s="29"/>
      <c r="I1535" s="29"/>
      <c r="K1535" s="29"/>
      <c r="M1535" s="29"/>
      <c r="O1535" s="29"/>
      <c r="Q1535" s="29"/>
      <c r="S1535" s="29"/>
      <c r="U1535" s="29"/>
      <c r="W1535" s="29"/>
    </row>
    <row r="1536" spans="3:23" s="35" customFormat="1">
      <c r="C1536" s="29"/>
      <c r="E1536" s="29"/>
      <c r="G1536" s="29"/>
      <c r="I1536" s="29"/>
      <c r="K1536" s="29"/>
      <c r="M1536" s="29"/>
      <c r="O1536" s="29"/>
      <c r="Q1536" s="29"/>
      <c r="S1536" s="29"/>
      <c r="U1536" s="29"/>
      <c r="W1536" s="29"/>
    </row>
    <row r="1537" spans="3:23" s="35" customFormat="1">
      <c r="C1537" s="29"/>
      <c r="E1537" s="29"/>
      <c r="G1537" s="29"/>
      <c r="I1537" s="29"/>
      <c r="K1537" s="29"/>
      <c r="M1537" s="29"/>
      <c r="O1537" s="29"/>
      <c r="Q1537" s="29"/>
      <c r="S1537" s="29"/>
      <c r="U1537" s="29"/>
      <c r="W1537" s="29"/>
    </row>
    <row r="1538" spans="3:23" s="35" customFormat="1">
      <c r="C1538" s="29"/>
      <c r="E1538" s="29"/>
      <c r="G1538" s="29"/>
      <c r="I1538" s="29"/>
      <c r="K1538" s="29"/>
      <c r="M1538" s="29"/>
      <c r="O1538" s="29"/>
      <c r="Q1538" s="29"/>
      <c r="S1538" s="29"/>
      <c r="U1538" s="29"/>
      <c r="W1538" s="29"/>
    </row>
    <row r="1539" spans="3:23" s="35" customFormat="1">
      <c r="C1539" s="29"/>
      <c r="E1539" s="29"/>
      <c r="G1539" s="29"/>
      <c r="I1539" s="29"/>
      <c r="K1539" s="29"/>
      <c r="M1539" s="29"/>
      <c r="O1539" s="29"/>
      <c r="Q1539" s="29"/>
      <c r="S1539" s="29"/>
      <c r="U1539" s="29"/>
      <c r="W1539" s="29"/>
    </row>
    <row r="1540" spans="3:23" s="35" customFormat="1">
      <c r="C1540" s="29"/>
      <c r="E1540" s="29"/>
      <c r="G1540" s="29"/>
      <c r="I1540" s="29"/>
      <c r="K1540" s="29"/>
      <c r="M1540" s="29"/>
      <c r="O1540" s="29"/>
      <c r="Q1540" s="29"/>
      <c r="S1540" s="29"/>
      <c r="U1540" s="29"/>
      <c r="W1540" s="29"/>
    </row>
    <row r="1541" spans="3:23" s="35" customFormat="1">
      <c r="C1541" s="29"/>
      <c r="E1541" s="29"/>
      <c r="G1541" s="29"/>
      <c r="I1541" s="29"/>
      <c r="K1541" s="29"/>
      <c r="M1541" s="29"/>
      <c r="O1541" s="29"/>
      <c r="Q1541" s="29"/>
      <c r="S1541" s="29"/>
      <c r="U1541" s="29"/>
      <c r="W1541" s="29"/>
    </row>
    <row r="1542" spans="3:23" s="35" customFormat="1">
      <c r="C1542" s="29"/>
      <c r="E1542" s="29"/>
      <c r="G1542" s="29"/>
      <c r="I1542" s="29"/>
      <c r="K1542" s="29"/>
      <c r="M1542" s="29"/>
      <c r="O1542" s="29"/>
      <c r="Q1542" s="29"/>
      <c r="S1542" s="29"/>
      <c r="U1542" s="29"/>
      <c r="W1542" s="29"/>
    </row>
    <row r="1543" spans="3:23" s="35" customFormat="1">
      <c r="C1543" s="29"/>
      <c r="E1543" s="29"/>
      <c r="G1543" s="29"/>
      <c r="I1543" s="29"/>
      <c r="K1543" s="29"/>
      <c r="M1543" s="29"/>
      <c r="O1543" s="29"/>
      <c r="Q1543" s="29"/>
      <c r="S1543" s="29"/>
      <c r="U1543" s="29"/>
      <c r="W1543" s="29"/>
    </row>
    <row r="1544" spans="3:23" s="35" customFormat="1">
      <c r="C1544" s="29"/>
      <c r="E1544" s="29"/>
      <c r="G1544" s="29"/>
      <c r="I1544" s="29"/>
      <c r="K1544" s="29"/>
      <c r="M1544" s="29"/>
      <c r="O1544" s="29"/>
      <c r="Q1544" s="29"/>
      <c r="S1544" s="29"/>
      <c r="U1544" s="29"/>
      <c r="W1544" s="29"/>
    </row>
    <row r="1545" spans="3:23" s="35" customFormat="1">
      <c r="C1545" s="29"/>
      <c r="E1545" s="29"/>
      <c r="G1545" s="29"/>
      <c r="I1545" s="29"/>
      <c r="K1545" s="29"/>
      <c r="M1545" s="29"/>
      <c r="O1545" s="29"/>
      <c r="Q1545" s="29"/>
      <c r="S1545" s="29"/>
      <c r="U1545" s="29"/>
      <c r="W1545" s="29"/>
    </row>
    <row r="1546" spans="3:23" s="35" customFormat="1">
      <c r="C1546" s="29"/>
      <c r="E1546" s="29"/>
      <c r="G1546" s="29"/>
      <c r="I1546" s="29"/>
      <c r="K1546" s="29"/>
      <c r="M1546" s="29"/>
      <c r="O1546" s="29"/>
      <c r="Q1546" s="29"/>
      <c r="S1546" s="29"/>
      <c r="U1546" s="29"/>
      <c r="W1546" s="29"/>
    </row>
    <row r="1547" spans="3:23" s="35" customFormat="1">
      <c r="C1547" s="29"/>
      <c r="E1547" s="29"/>
      <c r="G1547" s="29"/>
      <c r="I1547" s="29"/>
      <c r="K1547" s="29"/>
      <c r="M1547" s="29"/>
      <c r="O1547" s="29"/>
      <c r="Q1547" s="29"/>
      <c r="S1547" s="29"/>
      <c r="U1547" s="29"/>
      <c r="W1547" s="29"/>
    </row>
    <row r="1548" spans="3:23" s="35" customFormat="1">
      <c r="C1548" s="29"/>
      <c r="E1548" s="29"/>
      <c r="G1548" s="29"/>
      <c r="I1548" s="29"/>
      <c r="K1548" s="29"/>
      <c r="M1548" s="29"/>
      <c r="O1548" s="29"/>
      <c r="Q1548" s="29"/>
      <c r="S1548" s="29"/>
      <c r="U1548" s="29"/>
      <c r="W1548" s="29"/>
    </row>
    <row r="1549" spans="3:23" s="35" customFormat="1">
      <c r="C1549" s="29"/>
      <c r="E1549" s="29"/>
      <c r="G1549" s="29"/>
      <c r="I1549" s="29"/>
      <c r="K1549" s="29"/>
      <c r="M1549" s="29"/>
      <c r="O1549" s="29"/>
      <c r="Q1549" s="29"/>
      <c r="S1549" s="29"/>
      <c r="U1549" s="29"/>
      <c r="W1549" s="29"/>
    </row>
    <row r="1550" spans="3:23" s="35" customFormat="1">
      <c r="C1550" s="29"/>
      <c r="E1550" s="29"/>
      <c r="G1550" s="29"/>
      <c r="I1550" s="29"/>
      <c r="K1550" s="29"/>
      <c r="M1550" s="29"/>
      <c r="O1550" s="29"/>
      <c r="Q1550" s="29"/>
      <c r="S1550" s="29"/>
      <c r="U1550" s="29"/>
      <c r="W1550" s="29"/>
    </row>
    <row r="1551" spans="3:23" s="35" customFormat="1">
      <c r="C1551" s="29"/>
      <c r="E1551" s="29"/>
      <c r="G1551" s="29"/>
      <c r="I1551" s="29"/>
      <c r="K1551" s="29"/>
      <c r="M1551" s="29"/>
      <c r="O1551" s="29"/>
      <c r="Q1551" s="29"/>
      <c r="S1551" s="29"/>
      <c r="U1551" s="29"/>
      <c r="W1551" s="29"/>
    </row>
    <row r="1552" spans="3:23" s="35" customFormat="1">
      <c r="C1552" s="29"/>
      <c r="E1552" s="29"/>
      <c r="G1552" s="29"/>
      <c r="I1552" s="29"/>
      <c r="K1552" s="29"/>
      <c r="M1552" s="29"/>
      <c r="O1552" s="29"/>
      <c r="Q1552" s="29"/>
      <c r="S1552" s="29"/>
      <c r="U1552" s="29"/>
      <c r="W1552" s="29"/>
    </row>
    <row r="1553" spans="3:23" s="35" customFormat="1">
      <c r="C1553" s="29"/>
      <c r="E1553" s="29"/>
      <c r="G1553" s="29"/>
      <c r="I1553" s="29"/>
      <c r="K1553" s="29"/>
      <c r="M1553" s="29"/>
      <c r="O1553" s="29"/>
      <c r="Q1553" s="29"/>
      <c r="S1553" s="29"/>
      <c r="U1553" s="29"/>
      <c r="W1553" s="29"/>
    </row>
    <row r="1554" spans="3:23" s="35" customFormat="1">
      <c r="C1554" s="29"/>
      <c r="E1554" s="29"/>
      <c r="G1554" s="29"/>
      <c r="I1554" s="29"/>
      <c r="K1554" s="29"/>
      <c r="M1554" s="29"/>
      <c r="O1554" s="29"/>
      <c r="Q1554" s="29"/>
      <c r="S1554" s="29"/>
      <c r="U1554" s="29"/>
      <c r="W1554" s="29"/>
    </row>
    <row r="1555" spans="3:23" s="35" customFormat="1">
      <c r="C1555" s="29"/>
      <c r="E1555" s="29"/>
      <c r="G1555" s="29"/>
      <c r="I1555" s="29"/>
      <c r="K1555" s="29"/>
      <c r="M1555" s="29"/>
      <c r="O1555" s="29"/>
      <c r="Q1555" s="29"/>
      <c r="S1555" s="29"/>
      <c r="U1555" s="29"/>
      <c r="W1555" s="29"/>
    </row>
    <row r="1556" spans="3:23" s="35" customFormat="1">
      <c r="C1556" s="29"/>
      <c r="E1556" s="29"/>
      <c r="G1556" s="29"/>
      <c r="I1556" s="29"/>
      <c r="K1556" s="29"/>
      <c r="M1556" s="29"/>
      <c r="O1556" s="29"/>
      <c r="Q1556" s="29"/>
      <c r="S1556" s="29"/>
      <c r="U1556" s="29"/>
      <c r="W1556" s="29"/>
    </row>
    <row r="1557" spans="3:23" s="35" customFormat="1">
      <c r="C1557" s="29"/>
      <c r="E1557" s="29"/>
      <c r="G1557" s="29"/>
      <c r="I1557" s="29"/>
      <c r="K1557" s="29"/>
      <c r="M1557" s="29"/>
      <c r="O1557" s="29"/>
      <c r="Q1557" s="29"/>
      <c r="S1557" s="29"/>
      <c r="U1557" s="29"/>
      <c r="W1557" s="29"/>
    </row>
    <row r="1558" spans="3:23" s="35" customFormat="1">
      <c r="C1558" s="29"/>
      <c r="E1558" s="29"/>
      <c r="G1558" s="29"/>
      <c r="I1558" s="29"/>
      <c r="K1558" s="29"/>
      <c r="M1558" s="29"/>
      <c r="O1558" s="29"/>
      <c r="Q1558" s="29"/>
      <c r="S1558" s="29"/>
      <c r="U1558" s="29"/>
      <c r="W1558" s="29"/>
    </row>
    <row r="1559" spans="3:23" s="35" customFormat="1">
      <c r="C1559" s="29"/>
      <c r="E1559" s="29"/>
      <c r="G1559" s="29"/>
      <c r="I1559" s="29"/>
      <c r="K1559" s="29"/>
      <c r="M1559" s="29"/>
      <c r="O1559" s="29"/>
      <c r="Q1559" s="29"/>
      <c r="S1559" s="29"/>
      <c r="U1559" s="29"/>
      <c r="W1559" s="29"/>
    </row>
    <row r="1560" spans="3:23" s="35" customFormat="1">
      <c r="C1560" s="29"/>
      <c r="E1560" s="29"/>
      <c r="G1560" s="29"/>
      <c r="I1560" s="29"/>
      <c r="K1560" s="29"/>
      <c r="M1560" s="29"/>
      <c r="O1560" s="29"/>
      <c r="Q1560" s="29"/>
      <c r="S1560" s="29"/>
      <c r="U1560" s="29"/>
      <c r="W1560" s="29"/>
    </row>
    <row r="1561" spans="3:23" s="35" customFormat="1">
      <c r="C1561" s="29"/>
      <c r="E1561" s="29"/>
      <c r="G1561" s="29"/>
      <c r="I1561" s="29"/>
      <c r="K1561" s="29"/>
      <c r="M1561" s="29"/>
      <c r="O1561" s="29"/>
      <c r="Q1561" s="29"/>
      <c r="S1561" s="29"/>
      <c r="U1561" s="29"/>
      <c r="W1561" s="29"/>
    </row>
    <row r="1562" spans="3:23" s="35" customFormat="1">
      <c r="C1562" s="29"/>
      <c r="E1562" s="29"/>
      <c r="G1562" s="29"/>
      <c r="I1562" s="29"/>
      <c r="K1562" s="29"/>
      <c r="M1562" s="29"/>
      <c r="O1562" s="29"/>
      <c r="Q1562" s="29"/>
      <c r="S1562" s="29"/>
      <c r="U1562" s="29"/>
      <c r="W1562" s="29"/>
    </row>
    <row r="1563" spans="3:23" s="35" customFormat="1">
      <c r="C1563" s="29"/>
      <c r="E1563" s="29"/>
      <c r="G1563" s="29"/>
      <c r="I1563" s="29"/>
      <c r="K1563" s="29"/>
      <c r="M1563" s="29"/>
      <c r="O1563" s="29"/>
      <c r="Q1563" s="29"/>
      <c r="S1563" s="29"/>
      <c r="U1563" s="29"/>
      <c r="W1563" s="29"/>
    </row>
    <row r="1564" spans="3:23" s="35" customFormat="1">
      <c r="C1564" s="29"/>
      <c r="E1564" s="29"/>
      <c r="G1564" s="29"/>
      <c r="I1564" s="29"/>
      <c r="K1564" s="29"/>
      <c r="M1564" s="29"/>
      <c r="O1564" s="29"/>
      <c r="Q1564" s="29"/>
      <c r="S1564" s="29"/>
      <c r="U1564" s="29"/>
      <c r="W1564" s="29"/>
    </row>
    <row r="1565" spans="3:23" s="35" customFormat="1">
      <c r="C1565" s="29"/>
      <c r="E1565" s="29"/>
      <c r="G1565" s="29"/>
      <c r="I1565" s="29"/>
      <c r="K1565" s="29"/>
      <c r="M1565" s="29"/>
      <c r="O1565" s="29"/>
      <c r="Q1565" s="29"/>
      <c r="S1565" s="29"/>
      <c r="U1565" s="29"/>
      <c r="W1565" s="29"/>
    </row>
    <row r="1566" spans="3:23" s="35" customFormat="1">
      <c r="C1566" s="29"/>
      <c r="E1566" s="29"/>
      <c r="G1566" s="29"/>
      <c r="I1566" s="29"/>
      <c r="K1566" s="29"/>
      <c r="M1566" s="29"/>
      <c r="O1566" s="29"/>
      <c r="Q1566" s="29"/>
      <c r="S1566" s="29"/>
      <c r="U1566" s="29"/>
      <c r="W1566" s="29"/>
    </row>
    <row r="1567" spans="3:23" s="35" customFormat="1">
      <c r="C1567" s="29"/>
      <c r="E1567" s="29"/>
      <c r="G1567" s="29"/>
      <c r="I1567" s="29"/>
      <c r="K1567" s="29"/>
      <c r="M1567" s="29"/>
      <c r="O1567" s="29"/>
      <c r="Q1567" s="29"/>
      <c r="S1567" s="29"/>
      <c r="U1567" s="29"/>
      <c r="W1567" s="29"/>
    </row>
    <row r="1568" spans="3:23" s="35" customFormat="1">
      <c r="C1568" s="29"/>
      <c r="E1568" s="29"/>
      <c r="G1568" s="29"/>
      <c r="I1568" s="29"/>
      <c r="K1568" s="29"/>
      <c r="M1568" s="29"/>
      <c r="O1568" s="29"/>
      <c r="Q1568" s="29"/>
      <c r="S1568" s="29"/>
      <c r="U1568" s="29"/>
      <c r="W1568" s="29"/>
    </row>
    <row r="1569" spans="3:23" s="35" customFormat="1">
      <c r="C1569" s="29"/>
      <c r="E1569" s="29"/>
      <c r="G1569" s="29"/>
      <c r="I1569" s="29"/>
      <c r="K1569" s="29"/>
      <c r="M1569" s="29"/>
      <c r="O1569" s="29"/>
      <c r="Q1569" s="29"/>
      <c r="S1569" s="29"/>
      <c r="U1569" s="29"/>
      <c r="W1569" s="29"/>
    </row>
    <row r="1570" spans="3:23" s="35" customFormat="1">
      <c r="C1570" s="29"/>
      <c r="E1570" s="29"/>
      <c r="G1570" s="29"/>
      <c r="I1570" s="29"/>
      <c r="K1570" s="29"/>
      <c r="M1570" s="29"/>
      <c r="O1570" s="29"/>
      <c r="Q1570" s="29"/>
      <c r="S1570" s="29"/>
      <c r="U1570" s="29"/>
      <c r="W1570" s="29"/>
    </row>
    <row r="1571" spans="3:23" s="35" customFormat="1">
      <c r="C1571" s="29"/>
      <c r="E1571" s="29"/>
      <c r="G1571" s="29"/>
      <c r="I1571" s="29"/>
      <c r="K1571" s="29"/>
      <c r="M1571" s="29"/>
      <c r="O1571" s="29"/>
      <c r="Q1571" s="29"/>
      <c r="S1571" s="29"/>
      <c r="U1571" s="29"/>
      <c r="W1571" s="29"/>
    </row>
    <row r="1572" spans="3:23" s="35" customFormat="1">
      <c r="C1572" s="29"/>
      <c r="E1572" s="29"/>
      <c r="G1572" s="29"/>
      <c r="I1572" s="29"/>
      <c r="K1572" s="29"/>
      <c r="M1572" s="29"/>
      <c r="O1572" s="29"/>
      <c r="Q1572" s="29"/>
      <c r="S1572" s="29"/>
      <c r="U1572" s="29"/>
      <c r="W1572" s="29"/>
    </row>
    <row r="1573" spans="3:23" s="35" customFormat="1">
      <c r="C1573" s="29"/>
      <c r="E1573" s="29"/>
      <c r="G1573" s="29"/>
      <c r="I1573" s="29"/>
      <c r="K1573" s="29"/>
      <c r="M1573" s="29"/>
      <c r="O1573" s="29"/>
      <c r="Q1573" s="29"/>
      <c r="S1573" s="29"/>
      <c r="U1573" s="29"/>
      <c r="W1573" s="29"/>
    </row>
    <row r="1574" spans="3:23" s="35" customFormat="1">
      <c r="C1574" s="29"/>
      <c r="E1574" s="29"/>
      <c r="G1574" s="29"/>
      <c r="I1574" s="29"/>
      <c r="K1574" s="29"/>
      <c r="M1574" s="29"/>
      <c r="O1574" s="29"/>
      <c r="Q1574" s="29"/>
      <c r="S1574" s="29"/>
      <c r="U1574" s="29"/>
      <c r="W1574" s="29"/>
    </row>
    <row r="1575" spans="3:23" s="35" customFormat="1">
      <c r="C1575" s="29"/>
      <c r="E1575" s="29"/>
      <c r="G1575" s="29"/>
      <c r="I1575" s="29"/>
      <c r="K1575" s="29"/>
      <c r="M1575" s="29"/>
      <c r="O1575" s="29"/>
      <c r="Q1575" s="29"/>
      <c r="S1575" s="29"/>
      <c r="U1575" s="29"/>
      <c r="W1575" s="29"/>
    </row>
    <row r="1576" spans="3:23" s="35" customFormat="1">
      <c r="C1576" s="29"/>
      <c r="E1576" s="29"/>
      <c r="G1576" s="29"/>
      <c r="I1576" s="29"/>
      <c r="K1576" s="29"/>
      <c r="M1576" s="29"/>
      <c r="O1576" s="29"/>
      <c r="Q1576" s="29"/>
      <c r="S1576" s="29"/>
      <c r="U1576" s="29"/>
      <c r="W1576" s="29"/>
    </row>
    <row r="1577" spans="3:23" s="35" customFormat="1">
      <c r="C1577" s="29"/>
      <c r="E1577" s="29"/>
      <c r="G1577" s="29"/>
      <c r="I1577" s="29"/>
      <c r="K1577" s="29"/>
      <c r="M1577" s="29"/>
      <c r="O1577" s="29"/>
      <c r="Q1577" s="29"/>
      <c r="S1577" s="29"/>
      <c r="U1577" s="29"/>
      <c r="W1577" s="29"/>
    </row>
    <row r="1578" spans="3:23" s="35" customFormat="1">
      <c r="C1578" s="29"/>
      <c r="E1578" s="29"/>
      <c r="G1578" s="29"/>
      <c r="I1578" s="29"/>
      <c r="K1578" s="29"/>
      <c r="M1578" s="29"/>
      <c r="O1578" s="29"/>
      <c r="Q1578" s="29"/>
      <c r="S1578" s="29"/>
      <c r="U1578" s="29"/>
      <c r="W1578" s="29"/>
    </row>
    <row r="1579" spans="3:23" s="35" customFormat="1">
      <c r="C1579" s="29"/>
      <c r="E1579" s="29"/>
      <c r="G1579" s="29"/>
      <c r="I1579" s="29"/>
      <c r="K1579" s="29"/>
      <c r="M1579" s="29"/>
      <c r="O1579" s="29"/>
      <c r="Q1579" s="29"/>
      <c r="S1579" s="29"/>
      <c r="U1579" s="29"/>
      <c r="W1579" s="29"/>
    </row>
    <row r="1580" spans="3:23" s="35" customFormat="1">
      <c r="C1580" s="29"/>
      <c r="E1580" s="29"/>
      <c r="G1580" s="29"/>
      <c r="I1580" s="29"/>
      <c r="K1580" s="29"/>
      <c r="M1580" s="29"/>
      <c r="O1580" s="29"/>
      <c r="Q1580" s="29"/>
      <c r="S1580" s="29"/>
      <c r="U1580" s="29"/>
      <c r="W1580" s="29"/>
    </row>
    <row r="1581" spans="3:23" s="35" customFormat="1">
      <c r="C1581" s="29"/>
      <c r="E1581" s="29"/>
      <c r="G1581" s="29"/>
      <c r="I1581" s="29"/>
      <c r="K1581" s="29"/>
      <c r="M1581" s="29"/>
      <c r="O1581" s="29"/>
      <c r="Q1581" s="29"/>
      <c r="S1581" s="29"/>
      <c r="U1581" s="29"/>
      <c r="W1581" s="29"/>
    </row>
    <row r="1582" spans="3:23" s="35" customFormat="1">
      <c r="C1582" s="29"/>
      <c r="E1582" s="29"/>
      <c r="G1582" s="29"/>
      <c r="I1582" s="29"/>
      <c r="K1582" s="29"/>
      <c r="M1582" s="29"/>
      <c r="O1582" s="29"/>
      <c r="Q1582" s="29"/>
      <c r="S1582" s="29"/>
      <c r="U1582" s="29"/>
      <c r="W1582" s="29"/>
    </row>
    <row r="1583" spans="3:23" s="35" customFormat="1">
      <c r="C1583" s="29"/>
      <c r="E1583" s="29"/>
      <c r="G1583" s="29"/>
      <c r="I1583" s="29"/>
      <c r="K1583" s="29"/>
      <c r="M1583" s="29"/>
      <c r="O1583" s="29"/>
      <c r="Q1583" s="29"/>
      <c r="S1583" s="29"/>
      <c r="U1583" s="29"/>
      <c r="W1583" s="29"/>
    </row>
    <row r="1584" spans="3:23" s="35" customFormat="1">
      <c r="C1584" s="29"/>
      <c r="E1584" s="29"/>
      <c r="G1584" s="29"/>
      <c r="I1584" s="29"/>
      <c r="K1584" s="29"/>
      <c r="M1584" s="29"/>
      <c r="O1584" s="29"/>
      <c r="Q1584" s="29"/>
      <c r="S1584" s="29"/>
      <c r="U1584" s="29"/>
      <c r="W1584" s="29"/>
    </row>
    <row r="1585" spans="3:23" s="35" customFormat="1">
      <c r="C1585" s="29"/>
      <c r="E1585" s="29"/>
      <c r="G1585" s="29"/>
      <c r="I1585" s="29"/>
      <c r="K1585" s="29"/>
      <c r="M1585" s="29"/>
      <c r="O1585" s="29"/>
      <c r="Q1585" s="29"/>
      <c r="S1585" s="29"/>
      <c r="U1585" s="29"/>
      <c r="W1585" s="29"/>
    </row>
    <row r="1586" spans="3:23" s="35" customFormat="1">
      <c r="C1586" s="29"/>
      <c r="E1586" s="29"/>
      <c r="G1586" s="29"/>
      <c r="I1586" s="29"/>
      <c r="K1586" s="29"/>
      <c r="M1586" s="29"/>
      <c r="O1586" s="29"/>
      <c r="Q1586" s="29"/>
      <c r="S1586" s="29"/>
      <c r="U1586" s="29"/>
      <c r="W1586" s="29"/>
    </row>
    <row r="1587" spans="3:23" s="35" customFormat="1">
      <c r="C1587" s="29"/>
      <c r="E1587" s="29"/>
      <c r="G1587" s="29"/>
      <c r="I1587" s="29"/>
      <c r="K1587" s="29"/>
      <c r="M1587" s="29"/>
      <c r="O1587" s="29"/>
      <c r="Q1587" s="29"/>
      <c r="S1587" s="29"/>
      <c r="U1587" s="29"/>
      <c r="W1587" s="29"/>
    </row>
    <row r="1588" spans="3:23" s="35" customFormat="1">
      <c r="C1588" s="29"/>
      <c r="E1588" s="29"/>
      <c r="G1588" s="29"/>
      <c r="I1588" s="29"/>
      <c r="K1588" s="29"/>
      <c r="M1588" s="29"/>
      <c r="O1588" s="29"/>
      <c r="Q1588" s="29"/>
      <c r="S1588" s="29"/>
      <c r="U1588" s="29"/>
      <c r="W1588" s="29"/>
    </row>
    <row r="1589" spans="3:23" s="35" customFormat="1">
      <c r="C1589" s="29"/>
      <c r="E1589" s="29"/>
      <c r="G1589" s="29"/>
      <c r="I1589" s="29"/>
      <c r="K1589" s="29"/>
      <c r="M1589" s="29"/>
      <c r="O1589" s="29"/>
      <c r="Q1589" s="29"/>
      <c r="S1589" s="29"/>
      <c r="U1589" s="29"/>
      <c r="W1589" s="29"/>
    </row>
    <row r="1590" spans="3:23" s="35" customFormat="1">
      <c r="C1590" s="29"/>
      <c r="E1590" s="29"/>
      <c r="G1590" s="29"/>
      <c r="I1590" s="29"/>
      <c r="K1590" s="29"/>
      <c r="M1590" s="29"/>
      <c r="O1590" s="29"/>
      <c r="Q1590" s="29"/>
      <c r="S1590" s="29"/>
      <c r="U1590" s="29"/>
      <c r="W1590" s="29"/>
    </row>
    <row r="1591" spans="3:23" s="35" customFormat="1">
      <c r="C1591" s="29"/>
      <c r="E1591" s="29"/>
      <c r="G1591" s="29"/>
      <c r="I1591" s="29"/>
      <c r="K1591" s="29"/>
      <c r="M1591" s="29"/>
      <c r="O1591" s="29"/>
      <c r="Q1591" s="29"/>
      <c r="S1591" s="29"/>
      <c r="U1591" s="29"/>
      <c r="W1591" s="29"/>
    </row>
    <row r="1592" spans="3:23" s="35" customFormat="1">
      <c r="C1592" s="29"/>
      <c r="E1592" s="29"/>
      <c r="G1592" s="29"/>
      <c r="I1592" s="29"/>
      <c r="K1592" s="29"/>
      <c r="M1592" s="29"/>
      <c r="O1592" s="29"/>
      <c r="Q1592" s="29"/>
      <c r="S1592" s="29"/>
      <c r="U1592" s="29"/>
      <c r="W1592" s="29"/>
    </row>
    <row r="1593" spans="3:23" s="35" customFormat="1">
      <c r="C1593" s="29"/>
      <c r="E1593" s="29"/>
      <c r="G1593" s="29"/>
      <c r="I1593" s="29"/>
      <c r="K1593" s="29"/>
      <c r="M1593" s="29"/>
      <c r="O1593" s="29"/>
      <c r="Q1593" s="29"/>
      <c r="S1593" s="29"/>
      <c r="U1593" s="29"/>
      <c r="W1593" s="29"/>
    </row>
    <row r="1594" spans="3:23" s="35" customFormat="1">
      <c r="C1594" s="29"/>
      <c r="E1594" s="29"/>
      <c r="G1594" s="29"/>
      <c r="I1594" s="29"/>
      <c r="K1594" s="29"/>
      <c r="M1594" s="29"/>
      <c r="O1594" s="29"/>
      <c r="Q1594" s="29"/>
      <c r="S1594" s="29"/>
      <c r="U1594" s="29"/>
      <c r="W1594" s="29"/>
    </row>
    <row r="1595" spans="3:23" s="35" customFormat="1">
      <c r="C1595" s="29"/>
      <c r="E1595" s="29"/>
      <c r="G1595" s="29"/>
      <c r="I1595" s="29"/>
      <c r="K1595" s="29"/>
      <c r="M1595" s="29"/>
      <c r="O1595" s="29"/>
      <c r="Q1595" s="29"/>
      <c r="S1595" s="29"/>
      <c r="U1595" s="29"/>
      <c r="W1595" s="29"/>
    </row>
    <row r="1596" spans="3:23" s="35" customFormat="1">
      <c r="C1596" s="29"/>
      <c r="E1596" s="29"/>
      <c r="G1596" s="29"/>
      <c r="I1596" s="29"/>
      <c r="K1596" s="29"/>
      <c r="M1596" s="29"/>
      <c r="O1596" s="29"/>
      <c r="Q1596" s="29"/>
      <c r="S1596" s="29"/>
      <c r="U1596" s="29"/>
      <c r="W1596" s="29"/>
    </row>
    <row r="1597" spans="3:23" s="35" customFormat="1">
      <c r="C1597" s="29"/>
      <c r="E1597" s="29"/>
      <c r="G1597" s="29"/>
      <c r="I1597" s="29"/>
      <c r="K1597" s="29"/>
      <c r="M1597" s="29"/>
      <c r="O1597" s="29"/>
      <c r="Q1597" s="29"/>
      <c r="S1597" s="29"/>
      <c r="U1597" s="29"/>
      <c r="W1597" s="29"/>
    </row>
    <row r="1598" spans="3:23" s="35" customFormat="1">
      <c r="C1598" s="29"/>
      <c r="E1598" s="29"/>
      <c r="G1598" s="29"/>
      <c r="I1598" s="29"/>
      <c r="K1598" s="29"/>
      <c r="M1598" s="29"/>
      <c r="O1598" s="29"/>
      <c r="Q1598" s="29"/>
      <c r="S1598" s="29"/>
      <c r="U1598" s="29"/>
      <c r="W1598" s="29"/>
    </row>
    <row r="1599" spans="3:23" s="35" customFormat="1">
      <c r="C1599" s="29"/>
      <c r="E1599" s="29"/>
      <c r="G1599" s="29"/>
      <c r="I1599" s="29"/>
      <c r="K1599" s="29"/>
      <c r="M1599" s="29"/>
      <c r="O1599" s="29"/>
      <c r="Q1599" s="29"/>
      <c r="S1599" s="29"/>
      <c r="U1599" s="29"/>
      <c r="W1599" s="29"/>
    </row>
    <row r="1600" spans="3:23" s="35" customFormat="1">
      <c r="C1600" s="29"/>
      <c r="E1600" s="29"/>
      <c r="G1600" s="29"/>
      <c r="I1600" s="29"/>
      <c r="K1600" s="29"/>
      <c r="M1600" s="29"/>
      <c r="O1600" s="29"/>
      <c r="Q1600" s="29"/>
      <c r="S1600" s="29"/>
      <c r="U1600" s="29"/>
      <c r="W1600" s="29"/>
    </row>
    <row r="1601" spans="3:23" s="35" customFormat="1">
      <c r="C1601" s="29"/>
      <c r="E1601" s="29"/>
      <c r="G1601" s="29"/>
      <c r="I1601" s="29"/>
      <c r="K1601" s="29"/>
      <c r="M1601" s="29"/>
      <c r="O1601" s="29"/>
      <c r="Q1601" s="29"/>
      <c r="S1601" s="29"/>
      <c r="U1601" s="29"/>
      <c r="W1601" s="29"/>
    </row>
    <row r="1602" spans="3:23" s="35" customFormat="1">
      <c r="C1602" s="29"/>
      <c r="E1602" s="29"/>
      <c r="G1602" s="29"/>
      <c r="I1602" s="29"/>
      <c r="K1602" s="29"/>
      <c r="M1602" s="29"/>
      <c r="O1602" s="29"/>
      <c r="Q1602" s="29"/>
      <c r="S1602" s="29"/>
      <c r="U1602" s="29"/>
      <c r="W1602" s="29"/>
    </row>
    <row r="1603" spans="3:23" s="35" customFormat="1">
      <c r="C1603" s="29"/>
      <c r="E1603" s="29"/>
      <c r="G1603" s="29"/>
      <c r="I1603" s="29"/>
      <c r="K1603" s="29"/>
      <c r="M1603" s="29"/>
      <c r="O1603" s="29"/>
      <c r="Q1603" s="29"/>
      <c r="S1603" s="29"/>
      <c r="U1603" s="29"/>
      <c r="W1603" s="29"/>
    </row>
    <row r="1604" spans="3:23" s="35" customFormat="1">
      <c r="C1604" s="29"/>
      <c r="E1604" s="29"/>
      <c r="G1604" s="29"/>
      <c r="I1604" s="29"/>
      <c r="K1604" s="29"/>
      <c r="M1604" s="29"/>
      <c r="O1604" s="29"/>
      <c r="Q1604" s="29"/>
      <c r="S1604" s="29"/>
      <c r="U1604" s="29"/>
      <c r="W1604" s="29"/>
    </row>
    <row r="1605" spans="3:23" s="35" customFormat="1">
      <c r="C1605" s="29"/>
      <c r="E1605" s="29"/>
      <c r="G1605" s="29"/>
      <c r="I1605" s="29"/>
      <c r="K1605" s="29"/>
      <c r="M1605" s="29"/>
      <c r="O1605" s="29"/>
      <c r="Q1605" s="29"/>
      <c r="S1605" s="29"/>
      <c r="U1605" s="29"/>
      <c r="W1605" s="29"/>
    </row>
    <row r="1606" spans="3:23" s="35" customFormat="1">
      <c r="C1606" s="29"/>
      <c r="E1606" s="29"/>
      <c r="G1606" s="29"/>
      <c r="I1606" s="29"/>
      <c r="K1606" s="29"/>
      <c r="M1606" s="29"/>
      <c r="O1606" s="29"/>
      <c r="Q1606" s="29"/>
      <c r="S1606" s="29"/>
      <c r="U1606" s="29"/>
      <c r="W1606" s="29"/>
    </row>
    <row r="1607" spans="3:23" s="35" customFormat="1">
      <c r="C1607" s="29"/>
      <c r="E1607" s="29"/>
      <c r="G1607" s="29"/>
      <c r="I1607" s="29"/>
      <c r="K1607" s="29"/>
      <c r="M1607" s="29"/>
      <c r="O1607" s="29"/>
      <c r="Q1607" s="29"/>
      <c r="S1607" s="29"/>
      <c r="U1607" s="29"/>
      <c r="W1607" s="29"/>
    </row>
    <row r="1608" spans="3:23" s="35" customFormat="1">
      <c r="C1608" s="29"/>
      <c r="E1608" s="29"/>
      <c r="G1608" s="29"/>
      <c r="I1608" s="29"/>
      <c r="K1608" s="29"/>
      <c r="M1608" s="29"/>
      <c r="O1608" s="29"/>
      <c r="Q1608" s="29"/>
      <c r="S1608" s="29"/>
      <c r="U1608" s="29"/>
      <c r="W1608" s="29"/>
    </row>
    <row r="1609" spans="3:23" s="35" customFormat="1">
      <c r="C1609" s="29"/>
      <c r="E1609" s="29"/>
      <c r="G1609" s="29"/>
      <c r="I1609" s="29"/>
      <c r="K1609" s="29"/>
      <c r="M1609" s="29"/>
      <c r="O1609" s="29"/>
      <c r="Q1609" s="29"/>
      <c r="S1609" s="29"/>
      <c r="U1609" s="29"/>
      <c r="W1609" s="29"/>
    </row>
    <row r="1610" spans="3:23" s="35" customFormat="1">
      <c r="C1610" s="29"/>
      <c r="E1610" s="29"/>
      <c r="G1610" s="29"/>
      <c r="I1610" s="29"/>
      <c r="K1610" s="29"/>
      <c r="M1610" s="29"/>
      <c r="O1610" s="29"/>
      <c r="Q1610" s="29"/>
      <c r="S1610" s="29"/>
      <c r="U1610" s="29"/>
      <c r="W1610" s="29"/>
    </row>
    <row r="1611" spans="3:23" s="35" customFormat="1">
      <c r="C1611" s="29"/>
      <c r="E1611" s="29"/>
      <c r="G1611" s="29"/>
      <c r="I1611" s="29"/>
      <c r="K1611" s="29"/>
      <c r="M1611" s="29"/>
      <c r="O1611" s="29"/>
      <c r="Q1611" s="29"/>
      <c r="S1611" s="29"/>
      <c r="U1611" s="29"/>
      <c r="W1611" s="29"/>
    </row>
    <row r="1612" spans="3:23" s="35" customFormat="1">
      <c r="C1612" s="29"/>
      <c r="E1612" s="29"/>
      <c r="G1612" s="29"/>
      <c r="I1612" s="29"/>
      <c r="K1612" s="29"/>
      <c r="M1612" s="29"/>
      <c r="O1612" s="29"/>
      <c r="Q1612" s="29"/>
      <c r="S1612" s="29"/>
      <c r="U1612" s="29"/>
      <c r="W1612" s="29"/>
    </row>
    <row r="1613" spans="3:23" s="35" customFormat="1">
      <c r="C1613" s="29"/>
      <c r="E1613" s="29"/>
      <c r="G1613" s="29"/>
      <c r="I1613" s="29"/>
      <c r="K1613" s="29"/>
      <c r="M1613" s="29"/>
      <c r="O1613" s="29"/>
      <c r="Q1613" s="29"/>
      <c r="S1613" s="29"/>
      <c r="U1613" s="29"/>
      <c r="W1613" s="29"/>
    </row>
    <row r="1614" spans="3:23" s="35" customFormat="1">
      <c r="C1614" s="29"/>
      <c r="E1614" s="29"/>
      <c r="G1614" s="29"/>
      <c r="I1614" s="29"/>
      <c r="K1614" s="29"/>
      <c r="M1614" s="29"/>
      <c r="O1614" s="29"/>
      <c r="Q1614" s="29"/>
      <c r="S1614" s="29"/>
      <c r="U1614" s="29"/>
      <c r="W1614" s="29"/>
    </row>
    <row r="1615" spans="3:23" s="35" customFormat="1">
      <c r="C1615" s="29"/>
      <c r="E1615" s="29"/>
      <c r="G1615" s="29"/>
      <c r="I1615" s="29"/>
      <c r="K1615" s="29"/>
      <c r="M1615" s="29"/>
      <c r="O1615" s="29"/>
      <c r="Q1615" s="29"/>
      <c r="S1615" s="29"/>
      <c r="U1615" s="29"/>
      <c r="W1615" s="29"/>
    </row>
    <row r="1616" spans="3:23" s="35" customFormat="1">
      <c r="C1616" s="29"/>
      <c r="E1616" s="29"/>
      <c r="G1616" s="29"/>
      <c r="I1616" s="29"/>
      <c r="K1616" s="29"/>
      <c r="M1616" s="29"/>
      <c r="O1616" s="29"/>
      <c r="Q1616" s="29"/>
      <c r="S1616" s="29"/>
      <c r="U1616" s="29"/>
      <c r="W1616" s="29"/>
    </row>
    <row r="1617" spans="3:23" s="35" customFormat="1">
      <c r="C1617" s="29"/>
      <c r="E1617" s="29"/>
      <c r="G1617" s="29"/>
      <c r="I1617" s="29"/>
      <c r="K1617" s="29"/>
      <c r="M1617" s="29"/>
      <c r="O1617" s="29"/>
      <c r="Q1617" s="29"/>
      <c r="S1617" s="29"/>
      <c r="U1617" s="29"/>
      <c r="W1617" s="29"/>
    </row>
    <row r="1618" spans="3:23" s="35" customFormat="1">
      <c r="C1618" s="29"/>
      <c r="E1618" s="29"/>
      <c r="G1618" s="29"/>
      <c r="I1618" s="29"/>
      <c r="K1618" s="29"/>
      <c r="M1618" s="29"/>
      <c r="O1618" s="29"/>
      <c r="Q1618" s="29"/>
      <c r="S1618" s="29"/>
      <c r="U1618" s="29"/>
      <c r="W1618" s="29"/>
    </row>
    <row r="1619" spans="3:23" s="35" customFormat="1">
      <c r="C1619" s="29"/>
      <c r="E1619" s="29"/>
      <c r="G1619" s="29"/>
      <c r="I1619" s="29"/>
      <c r="K1619" s="29"/>
      <c r="M1619" s="29"/>
      <c r="O1619" s="29"/>
      <c r="Q1619" s="29"/>
      <c r="S1619" s="29"/>
      <c r="U1619" s="29"/>
      <c r="W1619" s="29"/>
    </row>
    <row r="1620" spans="3:23" s="35" customFormat="1">
      <c r="C1620" s="29"/>
      <c r="E1620" s="29"/>
      <c r="G1620" s="29"/>
      <c r="I1620" s="29"/>
      <c r="K1620" s="29"/>
      <c r="M1620" s="29"/>
      <c r="O1620" s="29"/>
      <c r="Q1620" s="29"/>
      <c r="S1620" s="29"/>
      <c r="U1620" s="29"/>
      <c r="W1620" s="29"/>
    </row>
    <row r="1621" spans="3:23" s="35" customFormat="1">
      <c r="C1621" s="29"/>
      <c r="E1621" s="29"/>
      <c r="G1621" s="29"/>
      <c r="I1621" s="29"/>
      <c r="K1621" s="29"/>
      <c r="M1621" s="29"/>
      <c r="O1621" s="29"/>
      <c r="Q1621" s="29"/>
      <c r="S1621" s="29"/>
      <c r="U1621" s="29"/>
      <c r="W1621" s="29"/>
    </row>
    <row r="1622" spans="3:23" s="35" customFormat="1">
      <c r="C1622" s="29"/>
      <c r="E1622" s="29"/>
      <c r="G1622" s="29"/>
      <c r="I1622" s="29"/>
      <c r="K1622" s="29"/>
      <c r="M1622" s="29"/>
      <c r="O1622" s="29"/>
      <c r="Q1622" s="29"/>
      <c r="S1622" s="29"/>
      <c r="U1622" s="29"/>
      <c r="W1622" s="29"/>
    </row>
    <row r="1623" spans="3:23" s="35" customFormat="1">
      <c r="C1623" s="29"/>
      <c r="E1623" s="29"/>
      <c r="G1623" s="29"/>
      <c r="I1623" s="29"/>
      <c r="K1623" s="29"/>
      <c r="M1623" s="29"/>
      <c r="O1623" s="29"/>
      <c r="Q1623" s="29"/>
      <c r="S1623" s="29"/>
      <c r="U1623" s="29"/>
      <c r="W1623" s="29"/>
    </row>
    <row r="1624" spans="3:23" s="35" customFormat="1">
      <c r="C1624" s="29"/>
      <c r="E1624" s="29"/>
      <c r="G1624" s="29"/>
      <c r="I1624" s="29"/>
      <c r="K1624" s="29"/>
      <c r="M1624" s="29"/>
      <c r="O1624" s="29"/>
      <c r="Q1624" s="29"/>
      <c r="S1624" s="29"/>
      <c r="U1624" s="29"/>
      <c r="W1624" s="29"/>
    </row>
    <row r="1625" spans="3:23" s="35" customFormat="1">
      <c r="C1625" s="29"/>
      <c r="E1625" s="29"/>
      <c r="G1625" s="29"/>
      <c r="I1625" s="29"/>
      <c r="K1625" s="29"/>
      <c r="M1625" s="29"/>
      <c r="O1625" s="29"/>
      <c r="Q1625" s="29"/>
      <c r="S1625" s="29"/>
      <c r="U1625" s="29"/>
      <c r="W1625" s="29"/>
    </row>
    <row r="1626" spans="3:23" s="35" customFormat="1">
      <c r="C1626" s="29"/>
      <c r="E1626" s="29"/>
      <c r="G1626" s="29"/>
      <c r="I1626" s="29"/>
      <c r="K1626" s="29"/>
      <c r="M1626" s="29"/>
      <c r="O1626" s="29"/>
      <c r="Q1626" s="29"/>
      <c r="S1626" s="29"/>
      <c r="U1626" s="29"/>
      <c r="W1626" s="29"/>
    </row>
    <row r="1627" spans="3:23" s="35" customFormat="1">
      <c r="C1627" s="29"/>
      <c r="E1627" s="29"/>
      <c r="G1627" s="29"/>
      <c r="I1627" s="29"/>
      <c r="K1627" s="29"/>
      <c r="M1627" s="29"/>
      <c r="O1627" s="29"/>
      <c r="Q1627" s="29"/>
      <c r="S1627" s="29"/>
      <c r="U1627" s="29"/>
      <c r="W1627" s="29"/>
    </row>
    <row r="1628" spans="3:23" s="35" customFormat="1">
      <c r="C1628" s="29"/>
      <c r="E1628" s="29"/>
      <c r="G1628" s="29"/>
      <c r="I1628" s="29"/>
      <c r="K1628" s="29"/>
      <c r="M1628" s="29"/>
      <c r="O1628" s="29"/>
      <c r="Q1628" s="29"/>
      <c r="S1628" s="29"/>
      <c r="U1628" s="29"/>
      <c r="W1628" s="29"/>
    </row>
    <row r="1629" spans="3:23" s="35" customFormat="1">
      <c r="C1629" s="29"/>
      <c r="E1629" s="29"/>
      <c r="G1629" s="29"/>
      <c r="I1629" s="29"/>
      <c r="K1629" s="29"/>
      <c r="M1629" s="29"/>
      <c r="O1629" s="29"/>
      <c r="Q1629" s="29"/>
      <c r="S1629" s="29"/>
      <c r="U1629" s="29"/>
      <c r="W1629" s="29"/>
    </row>
    <row r="1630" spans="3:23" s="35" customFormat="1">
      <c r="C1630" s="29"/>
      <c r="E1630" s="29"/>
      <c r="G1630" s="29"/>
      <c r="I1630" s="29"/>
      <c r="K1630" s="29"/>
      <c r="M1630" s="29"/>
      <c r="O1630" s="29"/>
      <c r="Q1630" s="29"/>
      <c r="S1630" s="29"/>
      <c r="U1630" s="29"/>
      <c r="W1630" s="29"/>
    </row>
    <row r="1631" spans="3:23" s="35" customFormat="1">
      <c r="C1631" s="29"/>
      <c r="E1631" s="29"/>
      <c r="G1631" s="29"/>
      <c r="I1631" s="29"/>
      <c r="K1631" s="29"/>
      <c r="M1631" s="29"/>
      <c r="O1631" s="29"/>
      <c r="Q1631" s="29"/>
      <c r="S1631" s="29"/>
      <c r="U1631" s="29"/>
      <c r="W1631" s="29"/>
    </row>
    <row r="1632" spans="3:23" s="35" customFormat="1">
      <c r="C1632" s="29"/>
      <c r="E1632" s="29"/>
      <c r="G1632" s="29"/>
      <c r="I1632" s="29"/>
      <c r="K1632" s="29"/>
      <c r="M1632" s="29"/>
      <c r="O1632" s="29"/>
      <c r="Q1632" s="29"/>
      <c r="S1632" s="29"/>
      <c r="U1632" s="29"/>
      <c r="W1632" s="29"/>
    </row>
    <row r="1633" spans="3:23" s="35" customFormat="1">
      <c r="C1633" s="29"/>
      <c r="E1633" s="29"/>
      <c r="G1633" s="29"/>
      <c r="I1633" s="29"/>
      <c r="K1633" s="29"/>
      <c r="M1633" s="29"/>
      <c r="O1633" s="29"/>
      <c r="Q1633" s="29"/>
      <c r="S1633" s="29"/>
      <c r="U1633" s="29"/>
      <c r="W1633" s="29"/>
    </row>
    <row r="1634" spans="3:23" s="35" customFormat="1">
      <c r="C1634" s="29"/>
      <c r="E1634" s="29"/>
      <c r="G1634" s="29"/>
      <c r="I1634" s="29"/>
      <c r="K1634" s="29"/>
      <c r="M1634" s="29"/>
      <c r="O1634" s="29"/>
      <c r="Q1634" s="29"/>
      <c r="S1634" s="29"/>
      <c r="U1634" s="29"/>
      <c r="W1634" s="29"/>
    </row>
    <row r="1635" spans="3:23" s="35" customFormat="1">
      <c r="C1635" s="29"/>
      <c r="E1635" s="29"/>
      <c r="G1635" s="29"/>
      <c r="I1635" s="29"/>
      <c r="K1635" s="29"/>
      <c r="M1635" s="29"/>
      <c r="O1635" s="29"/>
      <c r="Q1635" s="29"/>
      <c r="S1635" s="29"/>
      <c r="U1635" s="29"/>
      <c r="W1635" s="29"/>
    </row>
    <row r="1636" spans="3:23" s="35" customFormat="1">
      <c r="C1636" s="29"/>
      <c r="E1636" s="29"/>
      <c r="G1636" s="29"/>
      <c r="I1636" s="29"/>
      <c r="K1636" s="29"/>
      <c r="M1636" s="29"/>
      <c r="O1636" s="29"/>
      <c r="Q1636" s="29"/>
      <c r="S1636" s="29"/>
      <c r="U1636" s="29"/>
      <c r="W1636" s="29"/>
    </row>
    <row r="1637" spans="3:23" s="35" customFormat="1">
      <c r="C1637" s="29"/>
      <c r="E1637" s="29"/>
      <c r="G1637" s="29"/>
      <c r="I1637" s="29"/>
      <c r="K1637" s="29"/>
      <c r="M1637" s="29"/>
      <c r="O1637" s="29"/>
      <c r="Q1637" s="29"/>
      <c r="S1637" s="29"/>
      <c r="U1637" s="29"/>
      <c r="W1637" s="29"/>
    </row>
    <row r="1638" spans="3:23" s="35" customFormat="1">
      <c r="C1638" s="29"/>
      <c r="E1638" s="29"/>
      <c r="G1638" s="29"/>
      <c r="I1638" s="29"/>
      <c r="K1638" s="29"/>
      <c r="M1638" s="29"/>
      <c r="O1638" s="29"/>
      <c r="Q1638" s="29"/>
      <c r="S1638" s="29"/>
      <c r="U1638" s="29"/>
      <c r="W1638" s="29"/>
    </row>
    <row r="1639" spans="3:23" s="35" customFormat="1">
      <c r="C1639" s="29"/>
      <c r="E1639" s="29"/>
      <c r="G1639" s="29"/>
      <c r="I1639" s="29"/>
      <c r="K1639" s="29"/>
      <c r="M1639" s="29"/>
      <c r="O1639" s="29"/>
      <c r="Q1639" s="29"/>
      <c r="S1639" s="29"/>
      <c r="U1639" s="29"/>
      <c r="W1639" s="29"/>
    </row>
    <row r="1640" spans="3:23" s="35" customFormat="1">
      <c r="C1640" s="29"/>
      <c r="E1640" s="29"/>
      <c r="G1640" s="29"/>
      <c r="I1640" s="29"/>
      <c r="K1640" s="29"/>
      <c r="M1640" s="29"/>
      <c r="O1640" s="29"/>
      <c r="Q1640" s="29"/>
      <c r="S1640" s="29"/>
      <c r="U1640" s="29"/>
      <c r="W1640" s="29"/>
    </row>
    <row r="1641" spans="3:23" s="35" customFormat="1">
      <c r="C1641" s="29"/>
      <c r="E1641" s="29"/>
      <c r="G1641" s="29"/>
      <c r="I1641" s="29"/>
      <c r="K1641" s="29"/>
      <c r="M1641" s="29"/>
      <c r="O1641" s="29"/>
      <c r="Q1641" s="29"/>
      <c r="S1641" s="29"/>
      <c r="U1641" s="29"/>
      <c r="W1641" s="29"/>
    </row>
    <row r="1642" spans="3:23" s="35" customFormat="1">
      <c r="C1642" s="29"/>
      <c r="E1642" s="29"/>
      <c r="G1642" s="29"/>
      <c r="I1642" s="29"/>
      <c r="K1642" s="29"/>
      <c r="M1642" s="29"/>
      <c r="O1642" s="29"/>
      <c r="Q1642" s="29"/>
      <c r="S1642" s="29"/>
      <c r="U1642" s="29"/>
      <c r="W1642" s="29"/>
    </row>
    <row r="1643" spans="3:23" s="35" customFormat="1">
      <c r="C1643" s="29"/>
      <c r="E1643" s="29"/>
      <c r="G1643" s="29"/>
      <c r="I1643" s="29"/>
      <c r="K1643" s="29"/>
      <c r="M1643" s="29"/>
      <c r="O1643" s="29"/>
      <c r="Q1643" s="29"/>
      <c r="S1643" s="29"/>
      <c r="U1643" s="29"/>
      <c r="W1643" s="29"/>
    </row>
    <row r="1644" spans="3:23" s="35" customFormat="1">
      <c r="C1644" s="29"/>
      <c r="E1644" s="29"/>
      <c r="G1644" s="29"/>
      <c r="I1644" s="29"/>
      <c r="K1644" s="29"/>
      <c r="M1644" s="29"/>
      <c r="O1644" s="29"/>
      <c r="Q1644" s="29"/>
      <c r="S1644" s="29"/>
      <c r="U1644" s="29"/>
      <c r="W1644" s="29"/>
    </row>
    <row r="1645" spans="3:23" s="35" customFormat="1">
      <c r="C1645" s="29"/>
      <c r="E1645" s="29"/>
      <c r="G1645" s="29"/>
      <c r="I1645" s="29"/>
      <c r="K1645" s="29"/>
      <c r="M1645" s="29"/>
      <c r="O1645" s="29"/>
      <c r="Q1645" s="29"/>
      <c r="S1645" s="29"/>
      <c r="U1645" s="29"/>
      <c r="W1645" s="29"/>
    </row>
    <row r="1646" spans="3:23" s="35" customFormat="1">
      <c r="C1646" s="29"/>
      <c r="E1646" s="29"/>
      <c r="G1646" s="29"/>
      <c r="I1646" s="29"/>
      <c r="K1646" s="29"/>
      <c r="M1646" s="29"/>
      <c r="O1646" s="29"/>
      <c r="Q1646" s="29"/>
      <c r="S1646" s="29"/>
      <c r="U1646" s="29"/>
      <c r="W1646" s="29"/>
    </row>
    <row r="1647" spans="3:23" s="35" customFormat="1">
      <c r="C1647" s="29"/>
      <c r="E1647" s="29"/>
      <c r="G1647" s="29"/>
      <c r="I1647" s="29"/>
      <c r="K1647" s="29"/>
      <c r="M1647" s="29"/>
      <c r="O1647" s="29"/>
      <c r="Q1647" s="29"/>
      <c r="S1647" s="29"/>
      <c r="U1647" s="29"/>
      <c r="W1647" s="29"/>
    </row>
    <row r="1648" spans="3:23" s="35" customFormat="1">
      <c r="C1648" s="29"/>
      <c r="E1648" s="29"/>
      <c r="G1648" s="29"/>
      <c r="I1648" s="29"/>
      <c r="K1648" s="29"/>
      <c r="M1648" s="29"/>
      <c r="O1648" s="29"/>
      <c r="Q1648" s="29"/>
      <c r="S1648" s="29"/>
      <c r="U1648" s="29"/>
      <c r="W1648" s="29"/>
    </row>
    <row r="1649" spans="3:23" s="35" customFormat="1">
      <c r="C1649" s="29"/>
      <c r="E1649" s="29"/>
      <c r="G1649" s="29"/>
      <c r="I1649" s="29"/>
      <c r="K1649" s="29"/>
      <c r="M1649" s="29"/>
      <c r="O1649" s="29"/>
      <c r="Q1649" s="29"/>
      <c r="S1649" s="29"/>
      <c r="U1649" s="29"/>
      <c r="W1649" s="29"/>
    </row>
    <row r="1650" spans="3:23" s="35" customFormat="1">
      <c r="C1650" s="29"/>
      <c r="E1650" s="29"/>
      <c r="G1650" s="29"/>
      <c r="I1650" s="29"/>
      <c r="K1650" s="29"/>
      <c r="M1650" s="29"/>
      <c r="O1650" s="29"/>
      <c r="Q1650" s="29"/>
      <c r="S1650" s="29"/>
      <c r="U1650" s="29"/>
      <c r="W1650" s="29"/>
    </row>
    <row r="1651" spans="3:23" s="35" customFormat="1">
      <c r="C1651" s="29"/>
      <c r="E1651" s="29"/>
      <c r="G1651" s="29"/>
      <c r="I1651" s="29"/>
      <c r="K1651" s="29"/>
      <c r="M1651" s="29"/>
      <c r="O1651" s="29"/>
      <c r="Q1651" s="29"/>
      <c r="S1651" s="29"/>
      <c r="U1651" s="29"/>
      <c r="W1651" s="29"/>
    </row>
    <row r="1652" spans="3:23" s="35" customFormat="1">
      <c r="C1652" s="29"/>
      <c r="E1652" s="29"/>
      <c r="G1652" s="29"/>
      <c r="I1652" s="29"/>
      <c r="K1652" s="29"/>
      <c r="M1652" s="29"/>
      <c r="O1652" s="29"/>
      <c r="Q1652" s="29"/>
      <c r="S1652" s="29"/>
      <c r="U1652" s="29"/>
      <c r="W1652" s="29"/>
    </row>
    <row r="1653" spans="3:23" s="35" customFormat="1">
      <c r="C1653" s="29"/>
      <c r="E1653" s="29"/>
      <c r="G1653" s="29"/>
      <c r="I1653" s="29"/>
      <c r="K1653" s="29"/>
      <c r="M1653" s="29"/>
      <c r="O1653" s="29"/>
      <c r="Q1653" s="29"/>
      <c r="S1653" s="29"/>
      <c r="U1653" s="29"/>
      <c r="W1653" s="29"/>
    </row>
    <row r="1654" spans="3:23" s="35" customFormat="1">
      <c r="C1654" s="29"/>
      <c r="E1654" s="29"/>
      <c r="G1654" s="29"/>
      <c r="I1654" s="29"/>
      <c r="K1654" s="29"/>
      <c r="M1654" s="29"/>
      <c r="O1654" s="29"/>
      <c r="Q1654" s="29"/>
      <c r="S1654" s="29"/>
      <c r="U1654" s="29"/>
      <c r="W1654" s="29"/>
    </row>
    <row r="1655" spans="3:23" s="35" customFormat="1">
      <c r="C1655" s="29"/>
      <c r="E1655" s="29"/>
      <c r="G1655" s="29"/>
      <c r="I1655" s="29"/>
      <c r="K1655" s="29"/>
      <c r="M1655" s="29"/>
      <c r="O1655" s="29"/>
      <c r="Q1655" s="29"/>
      <c r="S1655" s="29"/>
      <c r="U1655" s="29"/>
      <c r="W1655" s="29"/>
    </row>
    <row r="1656" spans="3:23" s="35" customFormat="1">
      <c r="C1656" s="29"/>
      <c r="E1656" s="29"/>
      <c r="G1656" s="29"/>
      <c r="I1656" s="29"/>
      <c r="K1656" s="29"/>
      <c r="M1656" s="29"/>
      <c r="O1656" s="29"/>
      <c r="Q1656" s="29"/>
      <c r="S1656" s="29"/>
      <c r="U1656" s="29"/>
      <c r="W1656" s="29"/>
    </row>
    <row r="1657" spans="3:23" s="35" customFormat="1">
      <c r="C1657" s="29"/>
      <c r="E1657" s="29"/>
      <c r="G1657" s="29"/>
      <c r="I1657" s="29"/>
      <c r="K1657" s="29"/>
      <c r="M1657" s="29"/>
      <c r="O1657" s="29"/>
      <c r="Q1657" s="29"/>
      <c r="S1657" s="29"/>
      <c r="U1657" s="29"/>
      <c r="W1657" s="29"/>
    </row>
    <row r="1658" spans="3:23" s="35" customFormat="1">
      <c r="C1658" s="29"/>
      <c r="E1658" s="29"/>
      <c r="G1658" s="29"/>
      <c r="I1658" s="29"/>
      <c r="K1658" s="29"/>
      <c r="M1658" s="29"/>
      <c r="O1658" s="29"/>
      <c r="Q1658" s="29"/>
      <c r="S1658" s="29"/>
      <c r="U1658" s="29"/>
      <c r="W1658" s="29"/>
    </row>
    <row r="1659" spans="3:23" s="35" customFormat="1">
      <c r="C1659" s="29"/>
      <c r="E1659" s="29"/>
      <c r="G1659" s="29"/>
      <c r="I1659" s="29"/>
      <c r="K1659" s="29"/>
      <c r="M1659" s="29"/>
      <c r="O1659" s="29"/>
      <c r="Q1659" s="29"/>
      <c r="S1659" s="29"/>
      <c r="U1659" s="29"/>
      <c r="W1659" s="29"/>
    </row>
    <row r="1660" spans="3:23" s="35" customFormat="1">
      <c r="C1660" s="29"/>
      <c r="E1660" s="29"/>
      <c r="G1660" s="29"/>
      <c r="I1660" s="29"/>
      <c r="K1660" s="29"/>
      <c r="M1660" s="29"/>
      <c r="O1660" s="29"/>
      <c r="Q1660" s="29"/>
      <c r="S1660" s="29"/>
      <c r="U1660" s="29"/>
      <c r="W1660" s="29"/>
    </row>
    <row r="1661" spans="3:23" s="35" customFormat="1">
      <c r="C1661" s="29"/>
      <c r="E1661" s="29"/>
      <c r="G1661" s="29"/>
      <c r="I1661" s="29"/>
      <c r="K1661" s="29"/>
      <c r="M1661" s="29"/>
      <c r="O1661" s="29"/>
      <c r="Q1661" s="29"/>
      <c r="S1661" s="29"/>
      <c r="U1661" s="29"/>
      <c r="W1661" s="29"/>
    </row>
    <row r="1662" spans="3:23" s="35" customFormat="1">
      <c r="C1662" s="29"/>
      <c r="E1662" s="29"/>
      <c r="G1662" s="29"/>
      <c r="I1662" s="29"/>
      <c r="K1662" s="29"/>
      <c r="M1662" s="29"/>
      <c r="O1662" s="29"/>
      <c r="Q1662" s="29"/>
      <c r="S1662" s="29"/>
      <c r="U1662" s="29"/>
      <c r="W1662" s="29"/>
    </row>
    <row r="1663" spans="3:23" s="35" customFormat="1">
      <c r="C1663" s="29"/>
      <c r="E1663" s="29"/>
      <c r="G1663" s="29"/>
      <c r="I1663" s="29"/>
      <c r="K1663" s="29"/>
      <c r="M1663" s="29"/>
      <c r="O1663" s="29"/>
      <c r="Q1663" s="29"/>
      <c r="S1663" s="29"/>
      <c r="U1663" s="29"/>
      <c r="W1663" s="29"/>
    </row>
    <row r="1664" spans="3:23" s="35" customFormat="1">
      <c r="C1664" s="29"/>
      <c r="E1664" s="29"/>
      <c r="G1664" s="29"/>
      <c r="I1664" s="29"/>
      <c r="K1664" s="29"/>
      <c r="M1664" s="29"/>
      <c r="O1664" s="29"/>
      <c r="Q1664" s="29"/>
      <c r="S1664" s="29"/>
      <c r="U1664" s="29"/>
      <c r="W1664" s="29"/>
    </row>
    <row r="1665" spans="3:23" s="35" customFormat="1">
      <c r="C1665" s="29"/>
      <c r="E1665" s="29"/>
      <c r="G1665" s="29"/>
      <c r="I1665" s="29"/>
      <c r="K1665" s="29"/>
      <c r="M1665" s="29"/>
      <c r="O1665" s="29"/>
      <c r="Q1665" s="29"/>
      <c r="S1665" s="29"/>
      <c r="U1665" s="29"/>
      <c r="W1665" s="29"/>
    </row>
    <row r="1666" spans="3:23" s="35" customFormat="1">
      <c r="C1666" s="29"/>
      <c r="E1666" s="29"/>
      <c r="G1666" s="29"/>
      <c r="I1666" s="29"/>
      <c r="K1666" s="29"/>
      <c r="M1666" s="29"/>
      <c r="O1666" s="29"/>
      <c r="Q1666" s="29"/>
      <c r="S1666" s="29"/>
      <c r="U1666" s="29"/>
      <c r="W1666" s="29"/>
    </row>
    <row r="1667" spans="3:23" s="35" customFormat="1">
      <c r="C1667" s="29"/>
      <c r="E1667" s="29"/>
      <c r="G1667" s="29"/>
      <c r="I1667" s="29"/>
      <c r="K1667" s="29"/>
      <c r="M1667" s="29"/>
      <c r="O1667" s="29"/>
      <c r="Q1667" s="29"/>
      <c r="S1667" s="29"/>
      <c r="U1667" s="29"/>
      <c r="W1667" s="29"/>
    </row>
    <row r="1668" spans="3:23" s="35" customFormat="1">
      <c r="C1668" s="29"/>
      <c r="E1668" s="29"/>
      <c r="G1668" s="29"/>
      <c r="I1668" s="29"/>
      <c r="K1668" s="29"/>
      <c r="M1668" s="29"/>
      <c r="O1668" s="29"/>
      <c r="Q1668" s="29"/>
      <c r="S1668" s="29"/>
      <c r="U1668" s="29"/>
      <c r="W1668" s="29"/>
    </row>
    <row r="1669" spans="3:23" s="35" customFormat="1">
      <c r="C1669" s="29"/>
      <c r="E1669" s="29"/>
      <c r="G1669" s="29"/>
      <c r="I1669" s="29"/>
      <c r="K1669" s="29"/>
      <c r="M1669" s="29"/>
      <c r="O1669" s="29"/>
      <c r="Q1669" s="29"/>
      <c r="S1669" s="29"/>
      <c r="U1669" s="29"/>
      <c r="W1669" s="29"/>
    </row>
    <row r="1670" spans="3:23" s="35" customFormat="1">
      <c r="C1670" s="29"/>
      <c r="E1670" s="29"/>
      <c r="G1670" s="29"/>
      <c r="I1670" s="29"/>
      <c r="K1670" s="29"/>
      <c r="M1670" s="29"/>
      <c r="O1670" s="29"/>
      <c r="Q1670" s="29"/>
      <c r="S1670" s="29"/>
      <c r="U1670" s="29"/>
      <c r="W1670" s="29"/>
    </row>
    <row r="1671" spans="3:23" s="35" customFormat="1">
      <c r="C1671" s="29"/>
      <c r="E1671" s="29"/>
      <c r="G1671" s="29"/>
      <c r="I1671" s="29"/>
      <c r="K1671" s="29"/>
      <c r="M1671" s="29"/>
      <c r="O1671" s="29"/>
      <c r="Q1671" s="29"/>
      <c r="S1671" s="29"/>
      <c r="U1671" s="29"/>
      <c r="W1671" s="29"/>
    </row>
    <row r="1672" spans="3:23" s="35" customFormat="1">
      <c r="C1672" s="29"/>
      <c r="E1672" s="29"/>
      <c r="G1672" s="29"/>
      <c r="I1672" s="29"/>
      <c r="K1672" s="29"/>
      <c r="M1672" s="29"/>
      <c r="O1672" s="29"/>
      <c r="Q1672" s="29"/>
      <c r="S1672" s="29"/>
      <c r="U1672" s="29"/>
      <c r="W1672" s="29"/>
    </row>
    <row r="1673" spans="3:23" s="35" customFormat="1">
      <c r="C1673" s="29"/>
      <c r="E1673" s="29"/>
      <c r="G1673" s="29"/>
      <c r="I1673" s="29"/>
      <c r="K1673" s="29"/>
      <c r="M1673" s="29"/>
      <c r="O1673" s="29"/>
      <c r="Q1673" s="29"/>
      <c r="S1673" s="29"/>
      <c r="U1673" s="29"/>
      <c r="W1673" s="29"/>
    </row>
    <row r="1674" spans="3:23" s="35" customFormat="1">
      <c r="C1674" s="29"/>
      <c r="E1674" s="29"/>
      <c r="G1674" s="29"/>
      <c r="I1674" s="29"/>
      <c r="K1674" s="29"/>
      <c r="M1674" s="29"/>
      <c r="O1674" s="29"/>
      <c r="Q1674" s="29"/>
      <c r="S1674" s="29"/>
      <c r="U1674" s="29"/>
      <c r="W1674" s="29"/>
    </row>
    <row r="1675" spans="3:23" s="35" customFormat="1">
      <c r="C1675" s="29"/>
      <c r="E1675" s="29"/>
      <c r="G1675" s="29"/>
      <c r="I1675" s="29"/>
      <c r="K1675" s="29"/>
      <c r="M1675" s="29"/>
      <c r="O1675" s="29"/>
      <c r="Q1675" s="29"/>
      <c r="S1675" s="29"/>
      <c r="U1675" s="29"/>
      <c r="W1675" s="29"/>
    </row>
    <row r="1676" spans="3:23" s="35" customFormat="1">
      <c r="C1676" s="29"/>
      <c r="E1676" s="29"/>
      <c r="G1676" s="29"/>
      <c r="I1676" s="29"/>
      <c r="K1676" s="29"/>
      <c r="M1676" s="29"/>
      <c r="O1676" s="29"/>
      <c r="Q1676" s="29"/>
      <c r="S1676" s="29"/>
      <c r="U1676" s="29"/>
      <c r="W1676" s="29"/>
    </row>
    <row r="1677" spans="3:23" s="35" customFormat="1">
      <c r="C1677" s="29"/>
      <c r="E1677" s="29"/>
      <c r="G1677" s="29"/>
      <c r="I1677" s="29"/>
      <c r="K1677" s="29"/>
      <c r="M1677" s="29"/>
      <c r="O1677" s="29"/>
      <c r="Q1677" s="29"/>
      <c r="S1677" s="29"/>
      <c r="U1677" s="29"/>
      <c r="W1677" s="29"/>
    </row>
    <row r="1678" spans="3:23" s="35" customFormat="1">
      <c r="C1678" s="29"/>
      <c r="E1678" s="29"/>
      <c r="G1678" s="29"/>
      <c r="I1678" s="29"/>
      <c r="K1678" s="29"/>
      <c r="M1678" s="29"/>
      <c r="O1678" s="29"/>
      <c r="Q1678" s="29"/>
      <c r="S1678" s="29"/>
      <c r="U1678" s="29"/>
      <c r="W1678" s="29"/>
    </row>
    <row r="1679" spans="3:23" s="35" customFormat="1">
      <c r="C1679" s="29"/>
      <c r="E1679" s="29"/>
      <c r="G1679" s="29"/>
      <c r="I1679" s="29"/>
      <c r="K1679" s="29"/>
      <c r="M1679" s="29"/>
      <c r="O1679" s="29"/>
      <c r="Q1679" s="29"/>
      <c r="S1679" s="29"/>
      <c r="U1679" s="29"/>
      <c r="W1679" s="29"/>
    </row>
    <row r="1680" spans="3:23" s="35" customFormat="1">
      <c r="C1680" s="29"/>
      <c r="E1680" s="29"/>
      <c r="G1680" s="29"/>
      <c r="I1680" s="29"/>
      <c r="K1680" s="29"/>
      <c r="M1680" s="29"/>
      <c r="O1680" s="29"/>
      <c r="Q1680" s="29"/>
      <c r="S1680" s="29"/>
      <c r="U1680" s="29"/>
      <c r="W1680" s="29"/>
    </row>
    <row r="1681" spans="3:23" s="35" customFormat="1">
      <c r="C1681" s="29"/>
      <c r="E1681" s="29"/>
      <c r="G1681" s="29"/>
      <c r="I1681" s="29"/>
      <c r="K1681" s="29"/>
      <c r="M1681" s="29"/>
      <c r="O1681" s="29"/>
      <c r="Q1681" s="29"/>
      <c r="S1681" s="29"/>
      <c r="U1681" s="29"/>
      <c r="W1681" s="29"/>
    </row>
    <row r="1682" spans="3:23" s="35" customFormat="1">
      <c r="C1682" s="29"/>
      <c r="E1682" s="29"/>
      <c r="G1682" s="29"/>
      <c r="I1682" s="29"/>
      <c r="K1682" s="29"/>
      <c r="M1682" s="29"/>
      <c r="O1682" s="29"/>
      <c r="Q1682" s="29"/>
      <c r="S1682" s="29"/>
      <c r="U1682" s="29"/>
      <c r="W1682" s="29"/>
    </row>
    <row r="1683" spans="3:23" s="35" customFormat="1">
      <c r="C1683" s="29"/>
      <c r="E1683" s="29"/>
      <c r="G1683" s="29"/>
      <c r="I1683" s="29"/>
      <c r="K1683" s="29"/>
      <c r="M1683" s="29"/>
      <c r="O1683" s="29"/>
      <c r="Q1683" s="29"/>
      <c r="S1683" s="29"/>
      <c r="U1683" s="29"/>
      <c r="W1683" s="29"/>
    </row>
    <row r="1684" spans="3:23" s="35" customFormat="1">
      <c r="C1684" s="29"/>
      <c r="E1684" s="29"/>
      <c r="G1684" s="29"/>
      <c r="I1684" s="29"/>
      <c r="K1684" s="29"/>
      <c r="M1684" s="29"/>
      <c r="O1684" s="29"/>
      <c r="Q1684" s="29"/>
      <c r="S1684" s="29"/>
      <c r="U1684" s="29"/>
      <c r="W1684" s="29"/>
    </row>
    <row r="1685" spans="3:23" s="35" customFormat="1">
      <c r="C1685" s="29"/>
      <c r="E1685" s="29"/>
      <c r="G1685" s="29"/>
      <c r="I1685" s="29"/>
      <c r="K1685" s="29"/>
      <c r="M1685" s="29"/>
      <c r="O1685" s="29"/>
      <c r="Q1685" s="29"/>
      <c r="S1685" s="29"/>
      <c r="U1685" s="29"/>
      <c r="W1685" s="29"/>
    </row>
    <row r="1686" spans="3:23" s="35" customFormat="1">
      <c r="C1686" s="29"/>
      <c r="E1686" s="29"/>
      <c r="G1686" s="29"/>
      <c r="I1686" s="29"/>
      <c r="K1686" s="29"/>
      <c r="M1686" s="29"/>
      <c r="O1686" s="29"/>
      <c r="Q1686" s="29"/>
      <c r="S1686" s="29"/>
      <c r="U1686" s="29"/>
      <c r="W1686" s="29"/>
    </row>
    <row r="1687" spans="3:23" s="35" customFormat="1">
      <c r="C1687" s="29"/>
      <c r="E1687" s="29"/>
      <c r="G1687" s="29"/>
      <c r="I1687" s="29"/>
      <c r="K1687" s="29"/>
      <c r="M1687" s="29"/>
      <c r="O1687" s="29"/>
      <c r="Q1687" s="29"/>
      <c r="S1687" s="29"/>
      <c r="U1687" s="29"/>
      <c r="W1687" s="29"/>
    </row>
    <row r="1688" spans="3:23" s="35" customFormat="1">
      <c r="C1688" s="29"/>
      <c r="E1688" s="29"/>
      <c r="G1688" s="29"/>
      <c r="I1688" s="29"/>
      <c r="K1688" s="29"/>
      <c r="M1688" s="29"/>
      <c r="O1688" s="29"/>
      <c r="Q1688" s="29"/>
      <c r="S1688" s="29"/>
      <c r="U1688" s="29"/>
      <c r="W1688" s="29"/>
    </row>
    <row r="1689" spans="3:23" s="35" customFormat="1">
      <c r="C1689" s="29"/>
      <c r="E1689" s="29"/>
      <c r="G1689" s="29"/>
      <c r="I1689" s="29"/>
      <c r="K1689" s="29"/>
      <c r="M1689" s="29"/>
      <c r="O1689" s="29"/>
      <c r="Q1689" s="29"/>
      <c r="S1689" s="29"/>
      <c r="U1689" s="29"/>
      <c r="W1689" s="29"/>
    </row>
    <row r="1690" spans="3:23" s="35" customFormat="1">
      <c r="C1690" s="29"/>
      <c r="E1690" s="29"/>
      <c r="G1690" s="29"/>
      <c r="I1690" s="29"/>
      <c r="K1690" s="29"/>
      <c r="M1690" s="29"/>
      <c r="O1690" s="29"/>
      <c r="Q1690" s="29"/>
      <c r="S1690" s="29"/>
      <c r="U1690" s="29"/>
      <c r="W1690" s="29"/>
    </row>
    <row r="1691" spans="3:23" s="35" customFormat="1">
      <c r="C1691" s="29"/>
      <c r="E1691" s="29"/>
      <c r="G1691" s="29"/>
      <c r="I1691" s="29"/>
      <c r="K1691" s="29"/>
      <c r="M1691" s="29"/>
      <c r="O1691" s="29"/>
      <c r="Q1691" s="29"/>
      <c r="S1691" s="29"/>
      <c r="U1691" s="29"/>
      <c r="W1691" s="29"/>
    </row>
    <row r="1692" spans="3:23" s="35" customFormat="1">
      <c r="C1692" s="29"/>
      <c r="E1692" s="29"/>
      <c r="G1692" s="29"/>
      <c r="I1692" s="29"/>
      <c r="K1692" s="29"/>
      <c r="M1692" s="29"/>
      <c r="O1692" s="29"/>
      <c r="Q1692" s="29"/>
      <c r="S1692" s="29"/>
      <c r="U1692" s="29"/>
      <c r="W1692" s="29"/>
    </row>
    <row r="1693" spans="3:23" s="35" customFormat="1">
      <c r="C1693" s="29"/>
      <c r="E1693" s="29"/>
      <c r="G1693" s="29"/>
      <c r="I1693" s="29"/>
      <c r="K1693" s="29"/>
      <c r="M1693" s="29"/>
      <c r="O1693" s="29"/>
      <c r="Q1693" s="29"/>
      <c r="S1693" s="29"/>
      <c r="U1693" s="29"/>
      <c r="W1693" s="29"/>
    </row>
    <row r="1694" spans="3:23" s="35" customFormat="1">
      <c r="C1694" s="29"/>
      <c r="E1694" s="29"/>
      <c r="G1694" s="29"/>
      <c r="I1694" s="29"/>
      <c r="K1694" s="29"/>
      <c r="M1694" s="29"/>
      <c r="O1694" s="29"/>
      <c r="Q1694" s="29"/>
      <c r="S1694" s="29"/>
      <c r="U1694" s="29"/>
      <c r="W1694" s="29"/>
    </row>
    <row r="1695" spans="3:23" s="35" customFormat="1">
      <c r="C1695" s="29"/>
      <c r="E1695" s="29"/>
      <c r="G1695" s="29"/>
      <c r="I1695" s="29"/>
      <c r="K1695" s="29"/>
      <c r="M1695" s="29"/>
      <c r="O1695" s="29"/>
      <c r="Q1695" s="29"/>
      <c r="S1695" s="29"/>
      <c r="U1695" s="29"/>
      <c r="W1695" s="29"/>
    </row>
    <row r="1696" spans="3:23" s="35" customFormat="1">
      <c r="C1696" s="29"/>
      <c r="E1696" s="29"/>
      <c r="G1696" s="29"/>
      <c r="I1696" s="29"/>
      <c r="K1696" s="29"/>
      <c r="M1696" s="29"/>
      <c r="O1696" s="29"/>
      <c r="Q1696" s="29"/>
      <c r="S1696" s="29"/>
      <c r="U1696" s="29"/>
      <c r="W1696" s="29"/>
    </row>
    <row r="1697" spans="3:23" s="35" customFormat="1">
      <c r="C1697" s="29"/>
      <c r="E1697" s="29"/>
      <c r="G1697" s="29"/>
      <c r="I1697" s="29"/>
      <c r="K1697" s="29"/>
      <c r="M1697" s="29"/>
      <c r="O1697" s="29"/>
      <c r="Q1697" s="29"/>
      <c r="S1697" s="29"/>
      <c r="U1697" s="29"/>
      <c r="W1697" s="29"/>
    </row>
    <row r="1698" spans="3:23" s="35" customFormat="1">
      <c r="C1698" s="29"/>
      <c r="E1698" s="29"/>
      <c r="G1698" s="29"/>
      <c r="I1698" s="29"/>
      <c r="K1698" s="29"/>
      <c r="M1698" s="29"/>
      <c r="O1698" s="29"/>
      <c r="Q1698" s="29"/>
      <c r="S1698" s="29"/>
      <c r="U1698" s="29"/>
      <c r="W1698" s="29"/>
    </row>
    <row r="1699" spans="3:23" s="35" customFormat="1">
      <c r="C1699" s="29"/>
      <c r="E1699" s="29"/>
      <c r="G1699" s="29"/>
      <c r="I1699" s="29"/>
      <c r="K1699" s="29"/>
      <c r="M1699" s="29"/>
      <c r="O1699" s="29"/>
      <c r="Q1699" s="29"/>
      <c r="S1699" s="29"/>
      <c r="U1699" s="29"/>
      <c r="W1699" s="29"/>
    </row>
    <row r="1700" spans="3:23" s="35" customFormat="1">
      <c r="C1700" s="29"/>
      <c r="E1700" s="29"/>
      <c r="G1700" s="29"/>
      <c r="I1700" s="29"/>
      <c r="K1700" s="29"/>
      <c r="M1700" s="29"/>
      <c r="O1700" s="29"/>
      <c r="Q1700" s="29"/>
      <c r="S1700" s="29"/>
      <c r="U1700" s="29"/>
      <c r="W1700" s="29"/>
    </row>
    <row r="1701" spans="3:23" s="35" customFormat="1">
      <c r="C1701" s="29"/>
      <c r="E1701" s="29"/>
      <c r="G1701" s="29"/>
      <c r="I1701" s="29"/>
      <c r="K1701" s="29"/>
      <c r="M1701" s="29"/>
      <c r="O1701" s="29"/>
      <c r="Q1701" s="29"/>
      <c r="S1701" s="29"/>
      <c r="U1701" s="29"/>
      <c r="W1701" s="29"/>
    </row>
    <row r="1702" spans="3:23" s="35" customFormat="1">
      <c r="C1702" s="29"/>
      <c r="E1702" s="29"/>
      <c r="G1702" s="29"/>
      <c r="I1702" s="29"/>
      <c r="K1702" s="29"/>
      <c r="M1702" s="29"/>
      <c r="O1702" s="29"/>
      <c r="Q1702" s="29"/>
      <c r="S1702" s="29"/>
      <c r="U1702" s="29"/>
      <c r="W1702" s="29"/>
    </row>
    <row r="1703" spans="3:23" s="35" customFormat="1">
      <c r="C1703" s="29"/>
      <c r="E1703" s="29"/>
      <c r="G1703" s="29"/>
      <c r="I1703" s="29"/>
      <c r="K1703" s="29"/>
      <c r="M1703" s="29"/>
      <c r="O1703" s="29"/>
      <c r="Q1703" s="29"/>
      <c r="S1703" s="29"/>
      <c r="U1703" s="29"/>
      <c r="W1703" s="29"/>
    </row>
    <row r="1704" spans="3:23" s="35" customFormat="1">
      <c r="C1704" s="29"/>
      <c r="E1704" s="29"/>
      <c r="G1704" s="29"/>
      <c r="I1704" s="29"/>
      <c r="K1704" s="29"/>
      <c r="M1704" s="29"/>
      <c r="O1704" s="29"/>
      <c r="Q1704" s="29"/>
      <c r="S1704" s="29"/>
      <c r="U1704" s="29"/>
      <c r="W1704" s="29"/>
    </row>
    <row r="1705" spans="3:23" s="35" customFormat="1">
      <c r="C1705" s="29"/>
      <c r="E1705" s="29"/>
      <c r="G1705" s="29"/>
      <c r="I1705" s="29"/>
      <c r="K1705" s="29"/>
      <c r="M1705" s="29"/>
      <c r="O1705" s="29"/>
      <c r="Q1705" s="29"/>
      <c r="S1705" s="29"/>
      <c r="U1705" s="29"/>
      <c r="W1705" s="29"/>
    </row>
    <row r="1706" spans="3:23" s="35" customFormat="1">
      <c r="C1706" s="29"/>
      <c r="E1706" s="29"/>
      <c r="G1706" s="29"/>
      <c r="I1706" s="29"/>
      <c r="K1706" s="29"/>
      <c r="M1706" s="29"/>
      <c r="O1706" s="29"/>
      <c r="Q1706" s="29"/>
      <c r="S1706" s="29"/>
      <c r="U1706" s="29"/>
      <c r="W1706" s="29"/>
    </row>
    <row r="1707" spans="3:23" s="35" customFormat="1">
      <c r="C1707" s="29"/>
      <c r="E1707" s="29"/>
      <c r="G1707" s="29"/>
      <c r="I1707" s="29"/>
      <c r="K1707" s="29"/>
      <c r="M1707" s="29"/>
      <c r="O1707" s="29"/>
      <c r="Q1707" s="29"/>
      <c r="S1707" s="29"/>
      <c r="U1707" s="29"/>
      <c r="W1707" s="29"/>
    </row>
    <row r="1708" spans="3:23" s="35" customFormat="1">
      <c r="C1708" s="29"/>
      <c r="E1708" s="29"/>
      <c r="G1708" s="29"/>
      <c r="I1708" s="29"/>
      <c r="K1708" s="29"/>
      <c r="M1708" s="29"/>
      <c r="O1708" s="29"/>
      <c r="Q1708" s="29"/>
      <c r="S1708" s="29"/>
      <c r="U1708" s="29"/>
      <c r="W1708" s="29"/>
    </row>
    <row r="1709" spans="3:23" s="35" customFormat="1">
      <c r="C1709" s="29"/>
      <c r="E1709" s="29"/>
      <c r="G1709" s="29"/>
      <c r="I1709" s="29"/>
      <c r="K1709" s="29"/>
      <c r="M1709" s="29"/>
      <c r="O1709" s="29"/>
      <c r="Q1709" s="29"/>
      <c r="S1709" s="29"/>
      <c r="U1709" s="29"/>
      <c r="W1709" s="29"/>
    </row>
    <row r="1710" spans="3:23" s="35" customFormat="1">
      <c r="C1710" s="29"/>
      <c r="E1710" s="29"/>
      <c r="G1710" s="29"/>
      <c r="I1710" s="29"/>
      <c r="K1710" s="29"/>
      <c r="M1710" s="29"/>
      <c r="O1710" s="29"/>
      <c r="Q1710" s="29"/>
      <c r="S1710" s="29"/>
      <c r="U1710" s="29"/>
      <c r="W1710" s="29"/>
    </row>
    <row r="1711" spans="3:23" s="35" customFormat="1">
      <c r="C1711" s="29"/>
      <c r="E1711" s="29"/>
      <c r="G1711" s="29"/>
      <c r="I1711" s="29"/>
      <c r="K1711" s="29"/>
      <c r="M1711" s="29"/>
      <c r="O1711" s="29"/>
      <c r="Q1711" s="29"/>
      <c r="S1711" s="29"/>
      <c r="U1711" s="29"/>
      <c r="W1711" s="29"/>
    </row>
    <row r="1712" spans="3:23" s="35" customFormat="1">
      <c r="C1712" s="29"/>
      <c r="E1712" s="29"/>
      <c r="G1712" s="29"/>
      <c r="I1712" s="29"/>
      <c r="K1712" s="29"/>
      <c r="M1712" s="29"/>
      <c r="O1712" s="29"/>
      <c r="Q1712" s="29"/>
      <c r="S1712" s="29"/>
      <c r="U1712" s="29"/>
      <c r="W1712" s="29"/>
    </row>
    <row r="1713" spans="3:23" s="35" customFormat="1">
      <c r="C1713" s="29"/>
      <c r="E1713" s="29"/>
      <c r="G1713" s="29"/>
      <c r="I1713" s="29"/>
      <c r="K1713" s="29"/>
      <c r="M1713" s="29"/>
      <c r="O1713" s="29"/>
      <c r="Q1713" s="29"/>
      <c r="S1713" s="29"/>
      <c r="U1713" s="29"/>
      <c r="W1713" s="29"/>
    </row>
    <row r="1714" spans="3:23" s="35" customFormat="1">
      <c r="C1714" s="29"/>
      <c r="E1714" s="29"/>
      <c r="G1714" s="29"/>
      <c r="I1714" s="29"/>
      <c r="K1714" s="29"/>
      <c r="M1714" s="29"/>
      <c r="O1714" s="29"/>
      <c r="Q1714" s="29"/>
      <c r="S1714" s="29"/>
      <c r="U1714" s="29"/>
      <c r="W1714" s="29"/>
    </row>
    <row r="1715" spans="3:23" s="35" customFormat="1">
      <c r="C1715" s="29"/>
      <c r="E1715" s="29"/>
      <c r="G1715" s="29"/>
      <c r="I1715" s="29"/>
      <c r="K1715" s="29"/>
      <c r="M1715" s="29"/>
      <c r="O1715" s="29"/>
      <c r="Q1715" s="29"/>
      <c r="S1715" s="29"/>
      <c r="U1715" s="29"/>
      <c r="W1715" s="29"/>
    </row>
    <row r="1716" spans="3:23" s="35" customFormat="1">
      <c r="C1716" s="29"/>
      <c r="E1716" s="29"/>
      <c r="G1716" s="29"/>
      <c r="I1716" s="29"/>
      <c r="K1716" s="29"/>
      <c r="M1716" s="29"/>
      <c r="O1716" s="29"/>
      <c r="Q1716" s="29"/>
      <c r="S1716" s="29"/>
      <c r="U1716" s="29"/>
      <c r="W1716" s="29"/>
    </row>
    <row r="1717" spans="3:23" s="35" customFormat="1">
      <c r="C1717" s="29"/>
      <c r="E1717" s="29"/>
      <c r="G1717" s="29"/>
      <c r="I1717" s="29"/>
      <c r="K1717" s="29"/>
      <c r="M1717" s="29"/>
      <c r="O1717" s="29"/>
      <c r="Q1717" s="29"/>
      <c r="S1717" s="29"/>
      <c r="U1717" s="29"/>
      <c r="W1717" s="29"/>
    </row>
    <row r="1718" spans="3:23" s="35" customFormat="1">
      <c r="C1718" s="29"/>
      <c r="E1718" s="29"/>
      <c r="G1718" s="29"/>
      <c r="I1718" s="29"/>
      <c r="K1718" s="29"/>
      <c r="M1718" s="29"/>
      <c r="O1718" s="29"/>
      <c r="Q1718" s="29"/>
      <c r="S1718" s="29"/>
      <c r="U1718" s="29"/>
      <c r="W1718" s="29"/>
    </row>
    <row r="1719" spans="3:23" s="35" customFormat="1">
      <c r="C1719" s="29"/>
      <c r="E1719" s="29"/>
      <c r="G1719" s="29"/>
      <c r="I1719" s="29"/>
      <c r="K1719" s="29"/>
      <c r="M1719" s="29"/>
      <c r="O1719" s="29"/>
      <c r="Q1719" s="29"/>
      <c r="S1719" s="29"/>
      <c r="U1719" s="29"/>
      <c r="W1719" s="29"/>
    </row>
    <row r="1720" spans="3:23" s="35" customFormat="1">
      <c r="C1720" s="29"/>
      <c r="E1720" s="29"/>
      <c r="G1720" s="29"/>
      <c r="I1720" s="29"/>
      <c r="K1720" s="29"/>
      <c r="M1720" s="29"/>
      <c r="O1720" s="29"/>
      <c r="Q1720" s="29"/>
      <c r="S1720" s="29"/>
      <c r="U1720" s="29"/>
      <c r="W1720" s="29"/>
    </row>
    <row r="1721" spans="3:23" s="35" customFormat="1">
      <c r="C1721" s="29"/>
      <c r="E1721" s="29"/>
      <c r="G1721" s="29"/>
      <c r="I1721" s="29"/>
      <c r="K1721" s="29"/>
      <c r="M1721" s="29"/>
      <c r="O1721" s="29"/>
      <c r="Q1721" s="29"/>
      <c r="S1721" s="29"/>
      <c r="U1721" s="29"/>
      <c r="W1721" s="29"/>
    </row>
    <row r="1722" spans="3:23" s="35" customFormat="1">
      <c r="C1722" s="29"/>
      <c r="E1722" s="29"/>
      <c r="G1722" s="29"/>
      <c r="I1722" s="29"/>
      <c r="K1722" s="29"/>
      <c r="M1722" s="29"/>
      <c r="O1722" s="29"/>
      <c r="Q1722" s="29"/>
      <c r="S1722" s="29"/>
      <c r="U1722" s="29"/>
      <c r="W1722" s="29"/>
    </row>
    <row r="1723" spans="3:23" s="35" customFormat="1">
      <c r="C1723" s="29"/>
      <c r="E1723" s="29"/>
      <c r="G1723" s="29"/>
      <c r="I1723" s="29"/>
      <c r="K1723" s="29"/>
      <c r="M1723" s="29"/>
      <c r="O1723" s="29"/>
      <c r="Q1723" s="29"/>
      <c r="S1723" s="29"/>
      <c r="U1723" s="29"/>
      <c r="W1723" s="29"/>
    </row>
    <row r="1724" spans="3:23" s="35" customFormat="1">
      <c r="C1724" s="29"/>
      <c r="E1724" s="29"/>
      <c r="G1724" s="29"/>
      <c r="I1724" s="29"/>
      <c r="K1724" s="29"/>
      <c r="M1724" s="29"/>
      <c r="O1724" s="29"/>
      <c r="Q1724" s="29"/>
      <c r="S1724" s="29"/>
      <c r="U1724" s="29"/>
      <c r="W1724" s="29"/>
    </row>
    <row r="1725" spans="3:23" s="35" customFormat="1">
      <c r="C1725" s="29"/>
      <c r="E1725" s="29"/>
      <c r="G1725" s="29"/>
      <c r="I1725" s="29"/>
      <c r="K1725" s="29"/>
      <c r="M1725" s="29"/>
      <c r="O1725" s="29"/>
      <c r="Q1725" s="29"/>
      <c r="S1725" s="29"/>
      <c r="U1725" s="29"/>
      <c r="W1725" s="29"/>
    </row>
    <row r="1726" spans="3:23" s="35" customFormat="1">
      <c r="C1726" s="29"/>
      <c r="E1726" s="29"/>
      <c r="G1726" s="29"/>
      <c r="I1726" s="29"/>
      <c r="K1726" s="29"/>
      <c r="M1726" s="29"/>
      <c r="O1726" s="29"/>
      <c r="Q1726" s="29"/>
      <c r="S1726" s="29"/>
      <c r="U1726" s="29"/>
      <c r="W1726" s="29"/>
    </row>
    <row r="1727" spans="3:23" s="35" customFormat="1">
      <c r="C1727" s="29"/>
      <c r="E1727" s="29"/>
      <c r="G1727" s="29"/>
      <c r="I1727" s="29"/>
      <c r="K1727" s="29"/>
      <c r="M1727" s="29"/>
      <c r="O1727" s="29"/>
      <c r="Q1727" s="29"/>
      <c r="S1727" s="29"/>
      <c r="U1727" s="29"/>
      <c r="W1727" s="29"/>
    </row>
    <row r="1728" spans="3:23" s="35" customFormat="1">
      <c r="C1728" s="29"/>
      <c r="E1728" s="29"/>
      <c r="G1728" s="29"/>
      <c r="I1728" s="29"/>
      <c r="K1728" s="29"/>
      <c r="M1728" s="29"/>
      <c r="O1728" s="29"/>
      <c r="Q1728" s="29"/>
      <c r="S1728" s="29"/>
      <c r="U1728" s="29"/>
      <c r="W1728" s="29"/>
    </row>
    <row r="1729" spans="3:23" s="35" customFormat="1">
      <c r="C1729" s="29"/>
      <c r="E1729" s="29"/>
      <c r="G1729" s="29"/>
      <c r="I1729" s="29"/>
      <c r="K1729" s="29"/>
      <c r="M1729" s="29"/>
      <c r="O1729" s="29"/>
      <c r="Q1729" s="29"/>
      <c r="S1729" s="29"/>
      <c r="U1729" s="29"/>
      <c r="W1729" s="29"/>
    </row>
    <row r="1730" spans="3:23" s="35" customFormat="1">
      <c r="C1730" s="29"/>
      <c r="E1730" s="29"/>
      <c r="G1730" s="29"/>
      <c r="I1730" s="29"/>
      <c r="K1730" s="29"/>
      <c r="M1730" s="29"/>
      <c r="O1730" s="29"/>
      <c r="Q1730" s="29"/>
      <c r="S1730" s="29"/>
      <c r="U1730" s="29"/>
      <c r="W1730" s="29"/>
    </row>
    <row r="1731" spans="3:23" s="35" customFormat="1">
      <c r="C1731" s="29"/>
      <c r="E1731" s="29"/>
      <c r="G1731" s="29"/>
      <c r="I1731" s="29"/>
      <c r="K1731" s="29"/>
      <c r="M1731" s="29"/>
      <c r="O1731" s="29"/>
      <c r="Q1731" s="29"/>
      <c r="S1731" s="29"/>
      <c r="U1731" s="29"/>
      <c r="W1731" s="29"/>
    </row>
    <row r="1732" spans="3:23" s="35" customFormat="1">
      <c r="C1732" s="29"/>
      <c r="E1732" s="29"/>
      <c r="G1732" s="29"/>
      <c r="I1732" s="29"/>
      <c r="K1732" s="29"/>
      <c r="M1732" s="29"/>
      <c r="O1732" s="29"/>
      <c r="Q1732" s="29"/>
      <c r="S1732" s="29"/>
      <c r="U1732" s="29"/>
      <c r="W1732" s="29"/>
    </row>
    <row r="1733" spans="3:23" s="35" customFormat="1">
      <c r="C1733" s="29"/>
      <c r="E1733" s="29"/>
      <c r="G1733" s="29"/>
      <c r="I1733" s="29"/>
      <c r="K1733" s="29"/>
      <c r="M1733" s="29"/>
      <c r="O1733" s="29"/>
      <c r="Q1733" s="29"/>
      <c r="S1733" s="29"/>
      <c r="U1733" s="29"/>
      <c r="W1733" s="29"/>
    </row>
    <row r="1734" spans="3:23" s="35" customFormat="1">
      <c r="C1734" s="29"/>
      <c r="E1734" s="29"/>
      <c r="G1734" s="29"/>
      <c r="I1734" s="29"/>
      <c r="K1734" s="29"/>
      <c r="M1734" s="29"/>
      <c r="O1734" s="29"/>
      <c r="Q1734" s="29"/>
      <c r="S1734" s="29"/>
      <c r="U1734" s="29"/>
      <c r="W1734" s="29"/>
    </row>
    <row r="1735" spans="3:23" s="35" customFormat="1">
      <c r="C1735" s="29"/>
      <c r="E1735" s="29"/>
      <c r="G1735" s="29"/>
      <c r="I1735" s="29"/>
      <c r="K1735" s="29"/>
      <c r="M1735" s="29"/>
      <c r="O1735" s="29"/>
      <c r="Q1735" s="29"/>
      <c r="S1735" s="29"/>
      <c r="U1735" s="29"/>
      <c r="W1735" s="29"/>
    </row>
    <row r="1736" spans="3:23" s="35" customFormat="1">
      <c r="C1736" s="29"/>
      <c r="E1736" s="29"/>
      <c r="G1736" s="29"/>
      <c r="I1736" s="29"/>
      <c r="K1736" s="29"/>
      <c r="M1736" s="29"/>
      <c r="O1736" s="29"/>
      <c r="Q1736" s="29"/>
      <c r="S1736" s="29"/>
      <c r="U1736" s="29"/>
      <c r="W1736" s="29"/>
    </row>
    <row r="1737" spans="3:23" s="35" customFormat="1">
      <c r="C1737" s="29"/>
      <c r="E1737" s="29"/>
      <c r="G1737" s="29"/>
      <c r="I1737" s="29"/>
      <c r="K1737" s="29"/>
      <c r="M1737" s="29"/>
      <c r="O1737" s="29"/>
      <c r="Q1737" s="29"/>
      <c r="S1737" s="29"/>
      <c r="U1737" s="29"/>
      <c r="W1737" s="29"/>
    </row>
    <row r="1738" spans="3:23" s="35" customFormat="1">
      <c r="C1738" s="29"/>
      <c r="E1738" s="29"/>
      <c r="G1738" s="29"/>
      <c r="I1738" s="29"/>
      <c r="K1738" s="29"/>
      <c r="M1738" s="29"/>
      <c r="O1738" s="29"/>
      <c r="Q1738" s="29"/>
      <c r="S1738" s="29"/>
      <c r="U1738" s="29"/>
      <c r="W1738" s="29"/>
    </row>
    <row r="1739" spans="3:23" s="35" customFormat="1">
      <c r="C1739" s="29"/>
      <c r="E1739" s="29"/>
      <c r="G1739" s="29"/>
      <c r="I1739" s="29"/>
      <c r="K1739" s="29"/>
      <c r="M1739" s="29"/>
      <c r="O1739" s="29"/>
      <c r="Q1739" s="29"/>
      <c r="S1739" s="29"/>
      <c r="U1739" s="29"/>
      <c r="W1739" s="29"/>
    </row>
    <row r="1740" spans="3:23" s="35" customFormat="1">
      <c r="C1740" s="29"/>
      <c r="E1740" s="29"/>
      <c r="G1740" s="29"/>
      <c r="I1740" s="29"/>
      <c r="K1740" s="29"/>
      <c r="M1740" s="29"/>
      <c r="O1740" s="29"/>
      <c r="Q1740" s="29"/>
      <c r="S1740" s="29"/>
      <c r="U1740" s="29"/>
      <c r="W1740" s="29"/>
    </row>
    <row r="1741" spans="3:23" s="35" customFormat="1">
      <c r="C1741" s="29"/>
      <c r="E1741" s="29"/>
      <c r="G1741" s="29"/>
      <c r="I1741" s="29"/>
      <c r="K1741" s="29"/>
      <c r="M1741" s="29"/>
      <c r="O1741" s="29"/>
      <c r="Q1741" s="29"/>
      <c r="S1741" s="29"/>
      <c r="U1741" s="29"/>
      <c r="W1741" s="29"/>
    </row>
    <row r="1742" spans="3:23" s="35" customFormat="1">
      <c r="C1742" s="29"/>
      <c r="E1742" s="29"/>
      <c r="G1742" s="29"/>
      <c r="I1742" s="29"/>
      <c r="K1742" s="29"/>
      <c r="M1742" s="29"/>
      <c r="O1742" s="29"/>
      <c r="Q1742" s="29"/>
      <c r="S1742" s="29"/>
      <c r="U1742" s="29"/>
      <c r="W1742" s="29"/>
    </row>
    <row r="1743" spans="3:23" s="35" customFormat="1">
      <c r="C1743" s="29"/>
      <c r="E1743" s="29"/>
      <c r="G1743" s="29"/>
      <c r="I1743" s="29"/>
      <c r="K1743" s="29"/>
      <c r="M1743" s="29"/>
      <c r="O1743" s="29"/>
      <c r="Q1743" s="29"/>
      <c r="S1743" s="29"/>
      <c r="U1743" s="29"/>
      <c r="W1743" s="29"/>
    </row>
    <row r="1744" spans="3:23" s="35" customFormat="1">
      <c r="C1744" s="29"/>
      <c r="E1744" s="29"/>
      <c r="G1744" s="29"/>
      <c r="I1744" s="29"/>
      <c r="K1744" s="29"/>
      <c r="M1744" s="29"/>
      <c r="O1744" s="29"/>
      <c r="Q1744" s="29"/>
      <c r="S1744" s="29"/>
      <c r="U1744" s="29"/>
      <c r="W1744" s="29"/>
    </row>
    <row r="1745" spans="3:23" s="35" customFormat="1">
      <c r="C1745" s="29"/>
      <c r="E1745" s="29"/>
      <c r="G1745" s="29"/>
      <c r="I1745" s="29"/>
      <c r="K1745" s="29"/>
      <c r="M1745" s="29"/>
      <c r="O1745" s="29"/>
      <c r="Q1745" s="29"/>
      <c r="S1745" s="29"/>
      <c r="U1745" s="29"/>
      <c r="W1745" s="29"/>
    </row>
    <row r="1746" spans="3:23" s="35" customFormat="1">
      <c r="C1746" s="29"/>
      <c r="E1746" s="29"/>
      <c r="G1746" s="29"/>
      <c r="I1746" s="29"/>
      <c r="K1746" s="29"/>
      <c r="M1746" s="29"/>
      <c r="O1746" s="29"/>
      <c r="Q1746" s="29"/>
      <c r="S1746" s="29"/>
      <c r="U1746" s="29"/>
      <c r="W1746" s="29"/>
    </row>
    <row r="1747" spans="3:23" s="35" customFormat="1">
      <c r="C1747" s="29"/>
      <c r="E1747" s="29"/>
      <c r="G1747" s="29"/>
      <c r="I1747" s="29"/>
      <c r="K1747" s="29"/>
      <c r="M1747" s="29"/>
      <c r="O1747" s="29"/>
      <c r="Q1747" s="29"/>
      <c r="S1747" s="29"/>
      <c r="U1747" s="29"/>
      <c r="W1747" s="29"/>
    </row>
    <row r="1748" spans="3:23" s="35" customFormat="1">
      <c r="C1748" s="29"/>
      <c r="E1748" s="29"/>
      <c r="G1748" s="29"/>
      <c r="I1748" s="29"/>
      <c r="K1748" s="29"/>
      <c r="M1748" s="29"/>
      <c r="O1748" s="29"/>
      <c r="Q1748" s="29"/>
      <c r="S1748" s="29"/>
      <c r="U1748" s="29"/>
      <c r="W1748" s="29"/>
    </row>
    <row r="1749" spans="3:23" s="35" customFormat="1">
      <c r="C1749" s="29"/>
      <c r="E1749" s="29"/>
      <c r="G1749" s="29"/>
      <c r="I1749" s="29"/>
      <c r="K1749" s="29"/>
      <c r="M1749" s="29"/>
      <c r="O1749" s="29"/>
      <c r="Q1749" s="29"/>
      <c r="S1749" s="29"/>
      <c r="U1749" s="29"/>
      <c r="W1749" s="29"/>
    </row>
    <row r="1750" spans="3:23" s="35" customFormat="1">
      <c r="C1750" s="29"/>
      <c r="E1750" s="29"/>
      <c r="G1750" s="29"/>
      <c r="I1750" s="29"/>
      <c r="K1750" s="29"/>
      <c r="M1750" s="29"/>
      <c r="O1750" s="29"/>
      <c r="Q1750" s="29"/>
      <c r="S1750" s="29"/>
      <c r="U1750" s="29"/>
      <c r="W1750" s="29"/>
    </row>
    <row r="1751" spans="3:23" s="35" customFormat="1">
      <c r="C1751" s="29"/>
      <c r="E1751" s="29"/>
      <c r="G1751" s="29"/>
      <c r="I1751" s="29"/>
      <c r="K1751" s="29"/>
      <c r="M1751" s="29"/>
      <c r="O1751" s="29"/>
      <c r="Q1751" s="29"/>
      <c r="S1751" s="29"/>
      <c r="U1751" s="29"/>
      <c r="W1751" s="29"/>
    </row>
    <row r="1752" spans="3:23" s="35" customFormat="1">
      <c r="C1752" s="29"/>
      <c r="E1752" s="29"/>
      <c r="G1752" s="29"/>
      <c r="I1752" s="29"/>
      <c r="K1752" s="29"/>
      <c r="M1752" s="29"/>
      <c r="O1752" s="29"/>
      <c r="Q1752" s="29"/>
      <c r="S1752" s="29"/>
      <c r="U1752" s="29"/>
      <c r="W1752" s="29"/>
    </row>
    <row r="1753" spans="3:23" s="35" customFormat="1">
      <c r="C1753" s="29"/>
      <c r="E1753" s="29"/>
      <c r="G1753" s="29"/>
      <c r="I1753" s="29"/>
      <c r="K1753" s="29"/>
      <c r="M1753" s="29"/>
      <c r="O1753" s="29"/>
      <c r="Q1753" s="29"/>
      <c r="S1753" s="29"/>
      <c r="U1753" s="29"/>
      <c r="W1753" s="29"/>
    </row>
    <row r="1754" spans="3:23" s="35" customFormat="1">
      <c r="C1754" s="29"/>
      <c r="E1754" s="29"/>
      <c r="G1754" s="29"/>
      <c r="I1754" s="29"/>
      <c r="K1754" s="29"/>
      <c r="M1754" s="29"/>
      <c r="O1754" s="29"/>
      <c r="Q1754" s="29"/>
      <c r="S1754" s="29"/>
      <c r="U1754" s="29"/>
      <c r="W1754" s="29"/>
    </row>
    <row r="1755" spans="3:23" s="35" customFormat="1">
      <c r="C1755" s="29"/>
      <c r="E1755" s="29"/>
      <c r="G1755" s="29"/>
      <c r="I1755" s="29"/>
      <c r="K1755" s="29"/>
      <c r="M1755" s="29"/>
      <c r="O1755" s="29"/>
      <c r="Q1755" s="29"/>
      <c r="S1755" s="29"/>
      <c r="U1755" s="29"/>
      <c r="W1755" s="29"/>
    </row>
    <row r="1756" spans="3:23" s="35" customFormat="1">
      <c r="C1756" s="29"/>
      <c r="E1756" s="29"/>
      <c r="G1756" s="29"/>
      <c r="I1756" s="29"/>
      <c r="K1756" s="29"/>
      <c r="M1756" s="29"/>
      <c r="O1756" s="29"/>
      <c r="Q1756" s="29"/>
      <c r="S1756" s="29"/>
      <c r="U1756" s="29"/>
      <c r="W1756" s="29"/>
    </row>
    <row r="1757" spans="3:23" s="35" customFormat="1">
      <c r="C1757" s="29"/>
      <c r="E1757" s="29"/>
      <c r="G1757" s="29"/>
      <c r="I1757" s="29"/>
      <c r="K1757" s="29"/>
      <c r="M1757" s="29"/>
      <c r="O1757" s="29"/>
      <c r="Q1757" s="29"/>
      <c r="S1757" s="29"/>
      <c r="U1757" s="29"/>
      <c r="W1757" s="29"/>
    </row>
    <row r="1758" spans="3:23" s="35" customFormat="1">
      <c r="C1758" s="29"/>
      <c r="E1758" s="29"/>
      <c r="G1758" s="29"/>
      <c r="I1758" s="29"/>
      <c r="K1758" s="29"/>
      <c r="M1758" s="29"/>
      <c r="O1758" s="29"/>
      <c r="Q1758" s="29"/>
      <c r="S1758" s="29"/>
      <c r="U1758" s="29"/>
      <c r="W1758" s="29"/>
    </row>
    <row r="1759" spans="3:23" s="35" customFormat="1">
      <c r="C1759" s="29"/>
      <c r="E1759" s="29"/>
      <c r="G1759" s="29"/>
      <c r="I1759" s="29"/>
      <c r="K1759" s="29"/>
      <c r="M1759" s="29"/>
      <c r="O1759" s="29"/>
      <c r="Q1759" s="29"/>
      <c r="S1759" s="29"/>
      <c r="U1759" s="29"/>
      <c r="W1759" s="29"/>
    </row>
    <row r="1760" spans="3:23" s="35" customFormat="1">
      <c r="C1760" s="29"/>
      <c r="E1760" s="29"/>
      <c r="G1760" s="29"/>
      <c r="I1760" s="29"/>
      <c r="K1760" s="29"/>
      <c r="M1760" s="29"/>
      <c r="O1760" s="29"/>
      <c r="Q1760" s="29"/>
      <c r="S1760" s="29"/>
      <c r="U1760" s="29"/>
      <c r="W1760" s="29"/>
    </row>
    <row r="1761" spans="3:23" s="35" customFormat="1">
      <c r="C1761" s="29"/>
      <c r="E1761" s="29"/>
      <c r="G1761" s="29"/>
      <c r="I1761" s="29"/>
      <c r="K1761" s="29"/>
      <c r="M1761" s="29"/>
      <c r="O1761" s="29"/>
      <c r="Q1761" s="29"/>
      <c r="S1761" s="29"/>
      <c r="U1761" s="29"/>
      <c r="W1761" s="29"/>
    </row>
    <row r="1762" spans="3:23" s="35" customFormat="1">
      <c r="C1762" s="29"/>
      <c r="E1762" s="29"/>
      <c r="G1762" s="29"/>
      <c r="I1762" s="29"/>
      <c r="K1762" s="29"/>
      <c r="M1762" s="29"/>
      <c r="O1762" s="29"/>
      <c r="Q1762" s="29"/>
      <c r="S1762" s="29"/>
      <c r="U1762" s="29"/>
      <c r="W1762" s="29"/>
    </row>
    <row r="1763" spans="3:23" s="35" customFormat="1">
      <c r="C1763" s="29"/>
      <c r="E1763" s="29"/>
      <c r="G1763" s="29"/>
      <c r="I1763" s="29"/>
      <c r="K1763" s="29"/>
      <c r="M1763" s="29"/>
      <c r="O1763" s="29"/>
      <c r="Q1763" s="29"/>
      <c r="S1763" s="29"/>
      <c r="U1763" s="29"/>
      <c r="W1763" s="29"/>
    </row>
    <row r="1764" spans="3:23" s="35" customFormat="1">
      <c r="C1764" s="29"/>
      <c r="E1764" s="29"/>
      <c r="G1764" s="29"/>
      <c r="I1764" s="29"/>
      <c r="K1764" s="29"/>
      <c r="M1764" s="29"/>
      <c r="O1764" s="29"/>
      <c r="Q1764" s="29"/>
      <c r="S1764" s="29"/>
      <c r="U1764" s="29"/>
      <c r="W1764" s="29"/>
    </row>
    <row r="1765" spans="3:23" s="35" customFormat="1">
      <c r="C1765" s="29"/>
      <c r="E1765" s="29"/>
      <c r="G1765" s="29"/>
      <c r="I1765" s="29"/>
      <c r="K1765" s="29"/>
      <c r="M1765" s="29"/>
      <c r="O1765" s="29"/>
      <c r="Q1765" s="29"/>
      <c r="S1765" s="29"/>
      <c r="U1765" s="29"/>
      <c r="W1765" s="29"/>
    </row>
    <row r="1766" spans="3:23" s="35" customFormat="1">
      <c r="C1766" s="29"/>
      <c r="E1766" s="29"/>
      <c r="G1766" s="29"/>
      <c r="I1766" s="29"/>
      <c r="K1766" s="29"/>
      <c r="M1766" s="29"/>
      <c r="O1766" s="29"/>
      <c r="Q1766" s="29"/>
      <c r="S1766" s="29"/>
      <c r="U1766" s="29"/>
      <c r="W1766" s="29"/>
    </row>
    <row r="1767" spans="3:23" s="35" customFormat="1">
      <c r="C1767" s="29"/>
      <c r="E1767" s="29"/>
      <c r="G1767" s="29"/>
      <c r="I1767" s="29"/>
      <c r="K1767" s="29"/>
      <c r="M1767" s="29"/>
      <c r="O1767" s="29"/>
      <c r="Q1767" s="29"/>
      <c r="S1767" s="29"/>
      <c r="U1767" s="29"/>
      <c r="W1767" s="29"/>
    </row>
    <row r="1768" spans="3:23" s="35" customFormat="1">
      <c r="C1768" s="29"/>
      <c r="E1768" s="29"/>
      <c r="G1768" s="29"/>
      <c r="I1768" s="29"/>
      <c r="K1768" s="29"/>
      <c r="M1768" s="29"/>
      <c r="O1768" s="29"/>
      <c r="Q1768" s="29"/>
      <c r="S1768" s="29"/>
      <c r="U1768" s="29"/>
      <c r="W1768" s="29"/>
    </row>
    <row r="1769" spans="3:23" s="35" customFormat="1">
      <c r="C1769" s="29"/>
      <c r="E1769" s="29"/>
      <c r="G1769" s="29"/>
      <c r="I1769" s="29"/>
      <c r="K1769" s="29"/>
      <c r="M1769" s="29"/>
      <c r="O1769" s="29"/>
      <c r="Q1769" s="29"/>
      <c r="S1769" s="29"/>
      <c r="U1769" s="29"/>
      <c r="W1769" s="29"/>
    </row>
    <row r="1770" spans="3:23" s="35" customFormat="1">
      <c r="C1770" s="29"/>
      <c r="E1770" s="29"/>
      <c r="G1770" s="29"/>
      <c r="I1770" s="29"/>
      <c r="K1770" s="29"/>
      <c r="M1770" s="29"/>
      <c r="O1770" s="29"/>
      <c r="Q1770" s="29"/>
      <c r="S1770" s="29"/>
      <c r="U1770" s="29"/>
      <c r="W1770" s="29"/>
    </row>
    <row r="1771" spans="3:23" s="35" customFormat="1">
      <c r="C1771" s="29"/>
      <c r="E1771" s="29"/>
      <c r="G1771" s="29"/>
      <c r="I1771" s="29"/>
      <c r="K1771" s="29"/>
      <c r="M1771" s="29"/>
      <c r="O1771" s="29"/>
      <c r="Q1771" s="29"/>
      <c r="S1771" s="29"/>
      <c r="U1771" s="29"/>
      <c r="W1771" s="29"/>
    </row>
    <row r="1772" spans="3:23" s="35" customFormat="1">
      <c r="C1772" s="29"/>
      <c r="E1772" s="29"/>
      <c r="G1772" s="29"/>
      <c r="I1772" s="29"/>
      <c r="K1772" s="29"/>
      <c r="M1772" s="29"/>
      <c r="O1772" s="29"/>
      <c r="Q1772" s="29"/>
      <c r="S1772" s="29"/>
      <c r="U1772" s="29"/>
      <c r="W1772" s="29"/>
    </row>
    <row r="1773" spans="3:23" s="35" customFormat="1">
      <c r="C1773" s="29"/>
      <c r="E1773" s="29"/>
      <c r="G1773" s="29"/>
      <c r="I1773" s="29"/>
      <c r="K1773" s="29"/>
      <c r="M1773" s="29"/>
      <c r="O1773" s="29"/>
      <c r="Q1773" s="29"/>
      <c r="S1773" s="29"/>
      <c r="U1773" s="29"/>
      <c r="W1773" s="29"/>
    </row>
    <row r="1774" spans="3:23" s="35" customFormat="1">
      <c r="C1774" s="29"/>
      <c r="E1774" s="29"/>
      <c r="G1774" s="29"/>
      <c r="I1774" s="29"/>
      <c r="K1774" s="29"/>
      <c r="M1774" s="29"/>
      <c r="O1774" s="29"/>
      <c r="Q1774" s="29"/>
      <c r="S1774" s="29"/>
      <c r="U1774" s="29"/>
      <c r="W1774" s="29"/>
    </row>
    <row r="1775" spans="3:23" s="35" customFormat="1">
      <c r="C1775" s="29"/>
      <c r="E1775" s="29"/>
      <c r="G1775" s="29"/>
      <c r="I1775" s="29"/>
      <c r="K1775" s="29"/>
      <c r="M1775" s="29"/>
      <c r="O1775" s="29"/>
      <c r="Q1775" s="29"/>
      <c r="S1775" s="29"/>
      <c r="U1775" s="29"/>
      <c r="W1775" s="29"/>
    </row>
    <row r="1776" spans="3:23" s="35" customFormat="1">
      <c r="C1776" s="29"/>
      <c r="E1776" s="29"/>
      <c r="G1776" s="29"/>
      <c r="I1776" s="29"/>
      <c r="K1776" s="29"/>
      <c r="M1776" s="29"/>
      <c r="O1776" s="29"/>
      <c r="Q1776" s="29"/>
      <c r="S1776" s="29"/>
      <c r="U1776" s="29"/>
      <c r="W1776" s="29"/>
    </row>
    <row r="1777" spans="3:23" s="35" customFormat="1">
      <c r="C1777" s="29"/>
      <c r="E1777" s="29"/>
      <c r="G1777" s="29"/>
      <c r="I1777" s="29"/>
      <c r="K1777" s="29"/>
      <c r="M1777" s="29"/>
      <c r="O1777" s="29"/>
      <c r="Q1777" s="29"/>
      <c r="S1777" s="29"/>
      <c r="U1777" s="29"/>
      <c r="W1777" s="29"/>
    </row>
    <row r="1778" spans="3:23" s="35" customFormat="1">
      <c r="C1778" s="29"/>
      <c r="E1778" s="29"/>
      <c r="G1778" s="29"/>
      <c r="I1778" s="29"/>
      <c r="K1778" s="29"/>
      <c r="M1778" s="29"/>
      <c r="O1778" s="29"/>
      <c r="Q1778" s="29"/>
      <c r="S1778" s="29"/>
      <c r="U1778" s="29"/>
      <c r="W1778" s="29"/>
    </row>
    <row r="1779" spans="3:23" s="35" customFormat="1">
      <c r="C1779" s="29"/>
      <c r="E1779" s="29"/>
      <c r="G1779" s="29"/>
      <c r="I1779" s="29"/>
      <c r="K1779" s="29"/>
      <c r="M1779" s="29"/>
      <c r="O1779" s="29"/>
      <c r="Q1779" s="29"/>
      <c r="S1779" s="29"/>
      <c r="U1779" s="29"/>
      <c r="W1779" s="29"/>
    </row>
    <row r="1780" spans="3:23" s="35" customFormat="1">
      <c r="C1780" s="29"/>
      <c r="E1780" s="29"/>
      <c r="G1780" s="29"/>
      <c r="I1780" s="29"/>
      <c r="K1780" s="29"/>
      <c r="M1780" s="29"/>
      <c r="O1780" s="29"/>
      <c r="Q1780" s="29"/>
      <c r="S1780" s="29"/>
      <c r="U1780" s="29"/>
      <c r="W1780" s="29"/>
    </row>
    <row r="1781" spans="3:23" s="35" customFormat="1">
      <c r="C1781" s="29"/>
      <c r="E1781" s="29"/>
      <c r="G1781" s="29"/>
      <c r="I1781" s="29"/>
      <c r="K1781" s="29"/>
      <c r="M1781" s="29"/>
      <c r="O1781" s="29"/>
      <c r="Q1781" s="29"/>
      <c r="S1781" s="29"/>
      <c r="U1781" s="29"/>
      <c r="W1781" s="29"/>
    </row>
    <row r="1782" spans="3:23" s="35" customFormat="1">
      <c r="C1782" s="29"/>
      <c r="E1782" s="29"/>
      <c r="G1782" s="29"/>
      <c r="I1782" s="29"/>
      <c r="K1782" s="29"/>
      <c r="M1782" s="29"/>
      <c r="O1782" s="29"/>
      <c r="Q1782" s="29"/>
      <c r="S1782" s="29"/>
      <c r="U1782" s="29"/>
      <c r="W1782" s="29"/>
    </row>
    <row r="1783" spans="3:23" s="35" customFormat="1">
      <c r="C1783" s="29"/>
      <c r="E1783" s="29"/>
      <c r="G1783" s="29"/>
      <c r="I1783" s="29"/>
      <c r="K1783" s="29"/>
      <c r="M1783" s="29"/>
      <c r="O1783" s="29"/>
      <c r="Q1783" s="29"/>
      <c r="S1783" s="29"/>
      <c r="U1783" s="29"/>
      <c r="W1783" s="29"/>
    </row>
    <row r="1784" spans="3:23" s="35" customFormat="1">
      <c r="C1784" s="29"/>
      <c r="E1784" s="29"/>
      <c r="G1784" s="29"/>
      <c r="I1784" s="29"/>
      <c r="K1784" s="29"/>
      <c r="M1784" s="29"/>
      <c r="O1784" s="29"/>
      <c r="Q1784" s="29"/>
      <c r="S1784" s="29"/>
      <c r="U1784" s="29"/>
      <c r="W1784" s="29"/>
    </row>
    <row r="1785" spans="3:23" s="35" customFormat="1">
      <c r="C1785" s="29"/>
      <c r="E1785" s="29"/>
      <c r="G1785" s="29"/>
      <c r="I1785" s="29"/>
      <c r="K1785" s="29"/>
      <c r="M1785" s="29"/>
      <c r="O1785" s="29"/>
      <c r="Q1785" s="29"/>
      <c r="S1785" s="29"/>
      <c r="U1785" s="29"/>
      <c r="W1785" s="29"/>
    </row>
    <row r="1786" spans="3:23" s="35" customFormat="1">
      <c r="C1786" s="29"/>
      <c r="E1786" s="29"/>
      <c r="G1786" s="29"/>
      <c r="I1786" s="29"/>
      <c r="K1786" s="29"/>
      <c r="M1786" s="29"/>
      <c r="O1786" s="29"/>
      <c r="Q1786" s="29"/>
      <c r="S1786" s="29"/>
      <c r="U1786" s="29"/>
      <c r="W1786" s="29"/>
    </row>
    <row r="1787" spans="3:23" s="35" customFormat="1">
      <c r="C1787" s="29"/>
      <c r="E1787" s="29"/>
      <c r="G1787" s="29"/>
      <c r="I1787" s="29"/>
      <c r="K1787" s="29"/>
      <c r="M1787" s="29"/>
      <c r="O1787" s="29"/>
      <c r="Q1787" s="29"/>
      <c r="S1787" s="29"/>
      <c r="U1787" s="29"/>
      <c r="W1787" s="29"/>
    </row>
    <row r="1788" spans="3:23" s="35" customFormat="1">
      <c r="C1788" s="29"/>
      <c r="E1788" s="29"/>
      <c r="G1788" s="29"/>
      <c r="I1788" s="29"/>
      <c r="K1788" s="29"/>
      <c r="M1788" s="29"/>
      <c r="O1788" s="29"/>
      <c r="Q1788" s="29"/>
      <c r="S1788" s="29"/>
      <c r="U1788" s="29"/>
      <c r="W1788" s="29"/>
    </row>
    <row r="1789" spans="3:23" s="35" customFormat="1">
      <c r="C1789" s="29"/>
      <c r="E1789" s="29"/>
      <c r="G1789" s="29"/>
      <c r="I1789" s="29"/>
      <c r="K1789" s="29"/>
      <c r="M1789" s="29"/>
      <c r="O1789" s="29"/>
      <c r="Q1789" s="29"/>
      <c r="S1789" s="29"/>
      <c r="U1789" s="29"/>
      <c r="W1789" s="29"/>
    </row>
    <row r="1790" spans="3:23" s="35" customFormat="1">
      <c r="C1790" s="29"/>
      <c r="E1790" s="29"/>
      <c r="G1790" s="29"/>
      <c r="I1790" s="29"/>
      <c r="K1790" s="29"/>
      <c r="M1790" s="29"/>
      <c r="O1790" s="29"/>
      <c r="Q1790" s="29"/>
      <c r="S1790" s="29"/>
      <c r="U1790" s="29"/>
      <c r="W1790" s="29"/>
    </row>
    <row r="1791" spans="3:23" s="35" customFormat="1">
      <c r="C1791" s="29"/>
      <c r="E1791" s="29"/>
      <c r="G1791" s="29"/>
      <c r="I1791" s="29"/>
      <c r="K1791" s="29"/>
      <c r="M1791" s="29"/>
      <c r="O1791" s="29"/>
      <c r="Q1791" s="29"/>
      <c r="S1791" s="29"/>
      <c r="U1791" s="29"/>
      <c r="W1791" s="29"/>
    </row>
    <row r="1792" spans="3:23" s="35" customFormat="1">
      <c r="C1792" s="29"/>
      <c r="E1792" s="29"/>
      <c r="G1792" s="29"/>
      <c r="I1792" s="29"/>
      <c r="K1792" s="29"/>
      <c r="M1792" s="29"/>
      <c r="O1792" s="29"/>
      <c r="Q1792" s="29"/>
      <c r="S1792" s="29"/>
      <c r="U1792" s="29"/>
      <c r="W1792" s="29"/>
    </row>
    <row r="1793" spans="3:23" s="35" customFormat="1">
      <c r="C1793" s="29"/>
      <c r="E1793" s="29"/>
      <c r="G1793" s="29"/>
      <c r="I1793" s="29"/>
      <c r="K1793" s="29"/>
      <c r="M1793" s="29"/>
      <c r="O1793" s="29"/>
      <c r="Q1793" s="29"/>
      <c r="S1793" s="29"/>
      <c r="U1793" s="29"/>
      <c r="W1793" s="29"/>
    </row>
    <row r="1794" spans="3:23" s="35" customFormat="1">
      <c r="C1794" s="29"/>
      <c r="E1794" s="29"/>
      <c r="G1794" s="29"/>
      <c r="I1794" s="29"/>
      <c r="K1794" s="29"/>
      <c r="M1794" s="29"/>
      <c r="O1794" s="29"/>
      <c r="Q1794" s="29"/>
      <c r="S1794" s="29"/>
      <c r="U1794" s="29"/>
      <c r="W1794" s="29"/>
    </row>
    <row r="1795" spans="3:23" s="35" customFormat="1">
      <c r="C1795" s="29"/>
      <c r="E1795" s="29"/>
      <c r="G1795" s="29"/>
      <c r="I1795" s="29"/>
      <c r="K1795" s="29"/>
      <c r="M1795" s="29"/>
      <c r="O1795" s="29"/>
      <c r="Q1795" s="29"/>
      <c r="S1795" s="29"/>
      <c r="U1795" s="29"/>
      <c r="W1795" s="29"/>
    </row>
    <row r="1796" spans="3:23" s="35" customFormat="1">
      <c r="C1796" s="29"/>
      <c r="E1796" s="29"/>
      <c r="G1796" s="29"/>
      <c r="I1796" s="29"/>
      <c r="K1796" s="29"/>
      <c r="M1796" s="29"/>
      <c r="O1796" s="29"/>
      <c r="Q1796" s="29"/>
      <c r="S1796" s="29"/>
      <c r="U1796" s="29"/>
      <c r="W1796" s="29"/>
    </row>
    <row r="1797" spans="3:23" s="35" customFormat="1">
      <c r="C1797" s="29"/>
      <c r="E1797" s="29"/>
      <c r="G1797" s="29"/>
      <c r="I1797" s="29"/>
      <c r="K1797" s="29"/>
      <c r="M1797" s="29"/>
      <c r="O1797" s="29"/>
      <c r="Q1797" s="29"/>
      <c r="S1797" s="29"/>
      <c r="U1797" s="29"/>
      <c r="W1797" s="29"/>
    </row>
    <row r="1798" spans="3:23" s="35" customFormat="1">
      <c r="C1798" s="29"/>
      <c r="E1798" s="29"/>
      <c r="G1798" s="29"/>
      <c r="I1798" s="29"/>
      <c r="K1798" s="29"/>
      <c r="M1798" s="29"/>
      <c r="O1798" s="29"/>
      <c r="Q1798" s="29"/>
      <c r="S1798" s="29"/>
      <c r="U1798" s="29"/>
      <c r="W1798" s="29"/>
    </row>
    <row r="1799" spans="3:23" s="35" customFormat="1">
      <c r="C1799" s="29"/>
      <c r="E1799" s="29"/>
      <c r="G1799" s="29"/>
      <c r="I1799" s="29"/>
      <c r="K1799" s="29"/>
      <c r="M1799" s="29"/>
      <c r="O1799" s="29"/>
      <c r="Q1799" s="29"/>
      <c r="S1799" s="29"/>
      <c r="U1799" s="29"/>
      <c r="W1799" s="29"/>
    </row>
    <row r="1800" spans="3:23" s="35" customFormat="1">
      <c r="C1800" s="29"/>
      <c r="E1800" s="29"/>
      <c r="G1800" s="29"/>
      <c r="I1800" s="29"/>
      <c r="K1800" s="29"/>
      <c r="M1800" s="29"/>
      <c r="O1800" s="29"/>
      <c r="Q1800" s="29"/>
      <c r="S1800" s="29"/>
      <c r="U1800" s="29"/>
      <c r="W1800" s="29"/>
    </row>
    <row r="1801" spans="3:23" s="35" customFormat="1">
      <c r="C1801" s="29"/>
      <c r="E1801" s="29"/>
      <c r="G1801" s="29"/>
      <c r="I1801" s="29"/>
      <c r="K1801" s="29"/>
      <c r="M1801" s="29"/>
      <c r="O1801" s="29"/>
      <c r="Q1801" s="29"/>
      <c r="S1801" s="29"/>
      <c r="U1801" s="29"/>
      <c r="W1801" s="29"/>
    </row>
    <row r="1802" spans="3:23" s="35" customFormat="1">
      <c r="C1802" s="29"/>
      <c r="E1802" s="29"/>
      <c r="G1802" s="29"/>
      <c r="I1802" s="29"/>
      <c r="K1802" s="29"/>
      <c r="M1802" s="29"/>
      <c r="O1802" s="29"/>
      <c r="Q1802" s="29"/>
      <c r="S1802" s="29"/>
      <c r="U1802" s="29"/>
      <c r="W1802" s="29"/>
    </row>
    <row r="1803" spans="3:23" s="35" customFormat="1">
      <c r="C1803" s="29"/>
      <c r="E1803" s="29"/>
      <c r="G1803" s="29"/>
      <c r="I1803" s="29"/>
      <c r="K1803" s="29"/>
      <c r="M1803" s="29"/>
      <c r="O1803" s="29"/>
      <c r="Q1803" s="29"/>
      <c r="S1803" s="29"/>
      <c r="U1803" s="29"/>
      <c r="W1803" s="29"/>
    </row>
    <row r="1804" spans="3:23" s="35" customFormat="1">
      <c r="C1804" s="29"/>
      <c r="E1804" s="29"/>
      <c r="G1804" s="29"/>
      <c r="I1804" s="29"/>
      <c r="K1804" s="29"/>
      <c r="M1804" s="29"/>
      <c r="O1804" s="29"/>
      <c r="Q1804" s="29"/>
      <c r="S1804" s="29"/>
      <c r="U1804" s="29"/>
      <c r="W1804" s="29"/>
    </row>
    <row r="1805" spans="3:23" s="35" customFormat="1">
      <c r="C1805" s="29"/>
      <c r="E1805" s="29"/>
      <c r="G1805" s="29"/>
      <c r="I1805" s="29"/>
      <c r="K1805" s="29"/>
      <c r="M1805" s="29"/>
      <c r="O1805" s="29"/>
      <c r="Q1805" s="29"/>
      <c r="S1805" s="29"/>
      <c r="U1805" s="29"/>
      <c r="W1805" s="29"/>
    </row>
    <row r="1806" spans="3:23" s="35" customFormat="1">
      <c r="C1806" s="29"/>
      <c r="E1806" s="29"/>
      <c r="G1806" s="29"/>
      <c r="I1806" s="29"/>
      <c r="K1806" s="29"/>
      <c r="M1806" s="29"/>
      <c r="O1806" s="29"/>
      <c r="Q1806" s="29"/>
      <c r="S1806" s="29"/>
      <c r="U1806" s="29"/>
      <c r="W1806" s="29"/>
    </row>
    <row r="1807" spans="3:23" s="35" customFormat="1">
      <c r="C1807" s="29"/>
      <c r="E1807" s="29"/>
      <c r="G1807" s="29"/>
      <c r="I1807" s="29"/>
      <c r="K1807" s="29"/>
      <c r="M1807" s="29"/>
      <c r="O1807" s="29"/>
      <c r="Q1807" s="29"/>
      <c r="S1807" s="29"/>
      <c r="U1807" s="29"/>
      <c r="W1807" s="29"/>
    </row>
    <row r="1808" spans="3:23" s="35" customFormat="1">
      <c r="C1808" s="29"/>
      <c r="E1808" s="29"/>
      <c r="G1808" s="29"/>
      <c r="I1808" s="29"/>
      <c r="K1808" s="29"/>
      <c r="M1808" s="29"/>
      <c r="O1808" s="29"/>
      <c r="Q1808" s="29"/>
      <c r="S1808" s="29"/>
      <c r="U1808" s="29"/>
      <c r="W1808" s="29"/>
    </row>
    <row r="1809" spans="3:23" s="35" customFormat="1">
      <c r="C1809" s="29"/>
      <c r="E1809" s="29"/>
      <c r="G1809" s="29"/>
      <c r="I1809" s="29"/>
      <c r="K1809" s="29"/>
      <c r="M1809" s="29"/>
      <c r="O1809" s="29"/>
      <c r="Q1809" s="29"/>
      <c r="S1809" s="29"/>
      <c r="U1809" s="29"/>
      <c r="W1809" s="29"/>
    </row>
    <row r="1810" spans="3:23" s="35" customFormat="1">
      <c r="C1810" s="29"/>
      <c r="E1810" s="29"/>
      <c r="G1810" s="29"/>
      <c r="I1810" s="29"/>
      <c r="K1810" s="29"/>
      <c r="M1810" s="29"/>
      <c r="O1810" s="29"/>
      <c r="Q1810" s="29"/>
      <c r="S1810" s="29"/>
      <c r="U1810" s="29"/>
      <c r="W1810" s="29"/>
    </row>
    <row r="1811" spans="3:23" s="35" customFormat="1">
      <c r="C1811" s="29"/>
      <c r="E1811" s="29"/>
      <c r="G1811" s="29"/>
      <c r="I1811" s="29"/>
      <c r="K1811" s="29"/>
      <c r="M1811" s="29"/>
      <c r="O1811" s="29"/>
      <c r="Q1811" s="29"/>
      <c r="S1811" s="29"/>
      <c r="U1811" s="29"/>
      <c r="W1811" s="29"/>
    </row>
    <row r="1812" spans="3:23" s="35" customFormat="1">
      <c r="C1812" s="29"/>
      <c r="E1812" s="29"/>
      <c r="G1812" s="29"/>
      <c r="I1812" s="29"/>
      <c r="K1812" s="29"/>
      <c r="M1812" s="29"/>
      <c r="O1812" s="29"/>
      <c r="Q1812" s="29"/>
      <c r="S1812" s="29"/>
      <c r="U1812" s="29"/>
      <c r="W1812" s="29"/>
    </row>
    <row r="1813" spans="3:23" s="35" customFormat="1">
      <c r="C1813" s="29"/>
      <c r="E1813" s="29"/>
      <c r="G1813" s="29"/>
      <c r="I1813" s="29"/>
      <c r="K1813" s="29"/>
      <c r="M1813" s="29"/>
      <c r="O1813" s="29"/>
      <c r="Q1813" s="29"/>
      <c r="S1813" s="29"/>
      <c r="U1813" s="29"/>
      <c r="W1813" s="29"/>
    </row>
    <row r="1814" spans="3:23" s="35" customFormat="1">
      <c r="C1814" s="29"/>
      <c r="E1814" s="29"/>
      <c r="G1814" s="29"/>
      <c r="I1814" s="29"/>
      <c r="K1814" s="29"/>
      <c r="M1814" s="29"/>
      <c r="O1814" s="29"/>
      <c r="Q1814" s="29"/>
      <c r="S1814" s="29"/>
      <c r="U1814" s="29"/>
      <c r="W1814" s="29"/>
    </row>
    <row r="1815" spans="3:23" s="35" customFormat="1">
      <c r="C1815" s="29"/>
      <c r="E1815" s="29"/>
      <c r="G1815" s="29"/>
      <c r="I1815" s="29"/>
      <c r="K1815" s="29"/>
      <c r="M1815" s="29"/>
      <c r="O1815" s="29"/>
      <c r="Q1815" s="29"/>
      <c r="S1815" s="29"/>
      <c r="U1815" s="29"/>
      <c r="W1815" s="29"/>
    </row>
    <row r="1816" spans="3:23" s="35" customFormat="1">
      <c r="C1816" s="29"/>
      <c r="E1816" s="29"/>
      <c r="G1816" s="29"/>
      <c r="I1816" s="29"/>
      <c r="K1816" s="29"/>
      <c r="M1816" s="29"/>
      <c r="O1816" s="29"/>
      <c r="Q1816" s="29"/>
      <c r="S1816" s="29"/>
      <c r="U1816" s="29"/>
      <c r="W1816" s="29"/>
    </row>
    <row r="1817" spans="3:23" s="35" customFormat="1">
      <c r="C1817" s="29"/>
      <c r="E1817" s="29"/>
      <c r="G1817" s="29"/>
      <c r="I1817" s="29"/>
      <c r="K1817" s="29"/>
      <c r="M1817" s="29"/>
      <c r="O1817" s="29"/>
      <c r="Q1817" s="29"/>
      <c r="S1817" s="29"/>
      <c r="U1817" s="29"/>
      <c r="W1817" s="29"/>
    </row>
    <row r="1818" spans="3:23" s="35" customFormat="1">
      <c r="C1818" s="29"/>
      <c r="E1818" s="29"/>
      <c r="G1818" s="29"/>
      <c r="I1818" s="29"/>
      <c r="K1818" s="29"/>
      <c r="M1818" s="29"/>
      <c r="O1818" s="29"/>
      <c r="Q1818" s="29"/>
      <c r="S1818" s="29"/>
      <c r="U1818" s="29"/>
      <c r="W1818" s="29"/>
    </row>
    <row r="1819" spans="3:23" s="35" customFormat="1">
      <c r="C1819" s="29"/>
      <c r="E1819" s="29"/>
      <c r="G1819" s="29"/>
      <c r="I1819" s="29"/>
      <c r="K1819" s="29"/>
      <c r="M1819" s="29"/>
      <c r="O1819" s="29"/>
      <c r="Q1819" s="29"/>
      <c r="S1819" s="29"/>
      <c r="U1819" s="29"/>
      <c r="W1819" s="29"/>
    </row>
    <row r="1820" spans="3:23" s="35" customFormat="1">
      <c r="C1820" s="29"/>
      <c r="E1820" s="29"/>
      <c r="G1820" s="29"/>
      <c r="I1820" s="29"/>
      <c r="K1820" s="29"/>
      <c r="M1820" s="29"/>
      <c r="O1820" s="29"/>
      <c r="Q1820" s="29"/>
      <c r="S1820" s="29"/>
      <c r="U1820" s="29"/>
      <c r="W1820" s="29"/>
    </row>
    <row r="1821" spans="3:23" s="35" customFormat="1">
      <c r="C1821" s="29"/>
      <c r="E1821" s="29"/>
      <c r="G1821" s="29"/>
      <c r="I1821" s="29"/>
      <c r="K1821" s="29"/>
      <c r="M1821" s="29"/>
      <c r="O1821" s="29"/>
      <c r="Q1821" s="29"/>
      <c r="S1821" s="29"/>
      <c r="U1821" s="29"/>
      <c r="W1821" s="29"/>
    </row>
    <row r="1822" spans="3:23" s="35" customFormat="1">
      <c r="C1822" s="29"/>
      <c r="E1822" s="29"/>
      <c r="G1822" s="29"/>
      <c r="I1822" s="29"/>
      <c r="K1822" s="29"/>
      <c r="M1822" s="29"/>
      <c r="O1822" s="29"/>
      <c r="Q1822" s="29"/>
      <c r="S1822" s="29"/>
      <c r="U1822" s="29"/>
      <c r="W1822" s="29"/>
    </row>
    <row r="1823" spans="3:23" s="35" customFormat="1">
      <c r="C1823" s="29"/>
      <c r="E1823" s="29"/>
      <c r="G1823" s="29"/>
      <c r="I1823" s="29"/>
      <c r="K1823" s="29"/>
      <c r="M1823" s="29"/>
      <c r="O1823" s="29"/>
      <c r="Q1823" s="29"/>
      <c r="S1823" s="29"/>
      <c r="U1823" s="29"/>
      <c r="W1823" s="29"/>
    </row>
    <row r="1824" spans="3:23" s="35" customFormat="1">
      <c r="C1824" s="29"/>
      <c r="E1824" s="29"/>
      <c r="G1824" s="29"/>
      <c r="I1824" s="29"/>
      <c r="K1824" s="29"/>
      <c r="M1824" s="29"/>
      <c r="O1824" s="29"/>
      <c r="Q1824" s="29"/>
      <c r="S1824" s="29"/>
      <c r="U1824" s="29"/>
      <c r="W1824" s="29"/>
    </row>
    <row r="1825" spans="3:23" s="35" customFormat="1">
      <c r="C1825" s="29"/>
      <c r="E1825" s="29"/>
      <c r="G1825" s="29"/>
      <c r="I1825" s="29"/>
      <c r="K1825" s="29"/>
      <c r="M1825" s="29"/>
      <c r="O1825" s="29"/>
      <c r="Q1825" s="29"/>
      <c r="S1825" s="29"/>
      <c r="U1825" s="29"/>
      <c r="W1825" s="29"/>
    </row>
    <row r="1826" spans="3:23" s="35" customFormat="1">
      <c r="C1826" s="29"/>
      <c r="E1826" s="29"/>
      <c r="G1826" s="29"/>
      <c r="I1826" s="29"/>
      <c r="K1826" s="29"/>
      <c r="M1826" s="29"/>
      <c r="O1826" s="29"/>
      <c r="Q1826" s="29"/>
      <c r="S1826" s="29"/>
      <c r="U1826" s="29"/>
      <c r="W1826" s="29"/>
    </row>
    <row r="1827" spans="3:23" s="35" customFormat="1">
      <c r="C1827" s="29"/>
      <c r="E1827" s="29"/>
      <c r="G1827" s="29"/>
      <c r="I1827" s="29"/>
      <c r="K1827" s="29"/>
      <c r="M1827" s="29"/>
      <c r="O1827" s="29"/>
      <c r="Q1827" s="29"/>
      <c r="S1827" s="29"/>
      <c r="U1827" s="29"/>
      <c r="W1827" s="29"/>
    </row>
    <row r="1828" spans="3:23" s="35" customFormat="1">
      <c r="C1828" s="29"/>
      <c r="E1828" s="29"/>
      <c r="G1828" s="29"/>
      <c r="I1828" s="29"/>
      <c r="K1828" s="29"/>
      <c r="M1828" s="29"/>
      <c r="O1828" s="29"/>
      <c r="Q1828" s="29"/>
      <c r="S1828" s="29"/>
      <c r="U1828" s="29"/>
      <c r="W1828" s="29"/>
    </row>
    <row r="1829" spans="3:23" s="35" customFormat="1">
      <c r="C1829" s="29"/>
      <c r="E1829" s="29"/>
      <c r="G1829" s="29"/>
      <c r="I1829" s="29"/>
      <c r="K1829" s="29"/>
      <c r="M1829" s="29"/>
      <c r="O1829" s="29"/>
      <c r="Q1829" s="29"/>
      <c r="S1829" s="29"/>
      <c r="U1829" s="29"/>
      <c r="W1829" s="29"/>
    </row>
    <row r="1830" spans="3:23" s="35" customFormat="1">
      <c r="C1830" s="29"/>
      <c r="E1830" s="29"/>
      <c r="G1830" s="29"/>
      <c r="I1830" s="29"/>
      <c r="K1830" s="29"/>
      <c r="M1830" s="29"/>
      <c r="O1830" s="29"/>
      <c r="Q1830" s="29"/>
      <c r="S1830" s="29"/>
      <c r="U1830" s="29"/>
      <c r="W1830" s="29"/>
    </row>
    <row r="1831" spans="3:23" s="35" customFormat="1">
      <c r="C1831" s="29"/>
      <c r="E1831" s="29"/>
      <c r="G1831" s="29"/>
      <c r="I1831" s="29"/>
      <c r="K1831" s="29"/>
      <c r="M1831" s="29"/>
      <c r="O1831" s="29"/>
      <c r="Q1831" s="29"/>
      <c r="S1831" s="29"/>
      <c r="U1831" s="29"/>
      <c r="W1831" s="29"/>
    </row>
    <row r="1832" spans="3:23" s="35" customFormat="1">
      <c r="C1832" s="29"/>
      <c r="E1832" s="29"/>
      <c r="G1832" s="29"/>
      <c r="I1832" s="29"/>
      <c r="K1832" s="29"/>
      <c r="M1832" s="29"/>
      <c r="O1832" s="29"/>
      <c r="Q1832" s="29"/>
      <c r="S1832" s="29"/>
      <c r="U1832" s="29"/>
      <c r="W1832" s="29"/>
    </row>
    <row r="1833" spans="3:23" s="35" customFormat="1">
      <c r="C1833" s="29"/>
      <c r="E1833" s="29"/>
      <c r="G1833" s="29"/>
      <c r="I1833" s="29"/>
      <c r="K1833" s="29"/>
      <c r="M1833" s="29"/>
      <c r="O1833" s="29"/>
      <c r="Q1833" s="29"/>
      <c r="S1833" s="29"/>
      <c r="U1833" s="29"/>
      <c r="W1833" s="29"/>
    </row>
    <row r="1834" spans="3:23" s="35" customFormat="1">
      <c r="C1834" s="29"/>
      <c r="E1834" s="29"/>
      <c r="G1834" s="29"/>
      <c r="I1834" s="29"/>
      <c r="K1834" s="29"/>
      <c r="M1834" s="29"/>
      <c r="O1834" s="29"/>
      <c r="Q1834" s="29"/>
      <c r="S1834" s="29"/>
      <c r="U1834" s="29"/>
      <c r="W1834" s="29"/>
    </row>
    <row r="1835" spans="3:23" s="35" customFormat="1">
      <c r="C1835" s="29"/>
      <c r="E1835" s="29"/>
      <c r="G1835" s="29"/>
      <c r="I1835" s="29"/>
      <c r="K1835" s="29"/>
      <c r="M1835" s="29"/>
      <c r="O1835" s="29"/>
      <c r="Q1835" s="29"/>
      <c r="S1835" s="29"/>
      <c r="U1835" s="29"/>
      <c r="W1835" s="29"/>
    </row>
    <row r="1836" spans="3:23" s="35" customFormat="1">
      <c r="C1836" s="29"/>
      <c r="E1836" s="29"/>
      <c r="G1836" s="29"/>
      <c r="I1836" s="29"/>
      <c r="K1836" s="29"/>
      <c r="M1836" s="29"/>
      <c r="O1836" s="29"/>
      <c r="Q1836" s="29"/>
      <c r="S1836" s="29"/>
      <c r="U1836" s="29"/>
      <c r="W1836" s="29"/>
    </row>
    <row r="1837" spans="3:23" s="35" customFormat="1">
      <c r="C1837" s="29"/>
      <c r="E1837" s="29"/>
      <c r="G1837" s="29"/>
      <c r="I1837" s="29"/>
      <c r="K1837" s="29"/>
      <c r="M1837" s="29"/>
      <c r="O1837" s="29"/>
      <c r="Q1837" s="29"/>
      <c r="S1837" s="29"/>
      <c r="U1837" s="29"/>
      <c r="W1837" s="29"/>
    </row>
    <row r="1838" spans="3:23" s="35" customFormat="1">
      <c r="C1838" s="29"/>
      <c r="E1838" s="29"/>
      <c r="G1838" s="29"/>
      <c r="I1838" s="29"/>
      <c r="K1838" s="29"/>
      <c r="M1838" s="29"/>
      <c r="O1838" s="29"/>
      <c r="Q1838" s="29"/>
      <c r="S1838" s="29"/>
      <c r="U1838" s="29"/>
      <c r="W1838" s="29"/>
    </row>
    <row r="1839" spans="3:23" s="35" customFormat="1">
      <c r="C1839" s="29"/>
      <c r="E1839" s="29"/>
      <c r="G1839" s="29"/>
      <c r="I1839" s="29"/>
      <c r="K1839" s="29"/>
      <c r="M1839" s="29"/>
      <c r="O1839" s="29"/>
      <c r="Q1839" s="29"/>
      <c r="S1839" s="29"/>
      <c r="U1839" s="29"/>
      <c r="W1839" s="29"/>
    </row>
    <row r="1840" spans="3:23" s="35" customFormat="1">
      <c r="C1840" s="29"/>
      <c r="E1840" s="29"/>
      <c r="G1840" s="29"/>
      <c r="I1840" s="29"/>
      <c r="K1840" s="29"/>
      <c r="M1840" s="29"/>
      <c r="O1840" s="29"/>
      <c r="Q1840" s="29"/>
      <c r="S1840" s="29"/>
      <c r="U1840" s="29"/>
      <c r="W1840" s="29"/>
    </row>
    <row r="1841" spans="3:23" s="35" customFormat="1">
      <c r="C1841" s="29"/>
      <c r="E1841" s="29"/>
      <c r="G1841" s="29"/>
      <c r="I1841" s="29"/>
      <c r="K1841" s="29"/>
      <c r="M1841" s="29"/>
      <c r="O1841" s="29"/>
      <c r="Q1841" s="29"/>
      <c r="S1841" s="29"/>
      <c r="U1841" s="29"/>
      <c r="W1841" s="29"/>
    </row>
    <row r="1842" spans="3:23" s="35" customFormat="1">
      <c r="C1842" s="29"/>
      <c r="E1842" s="29"/>
      <c r="G1842" s="29"/>
      <c r="I1842" s="29"/>
      <c r="K1842" s="29"/>
      <c r="M1842" s="29"/>
      <c r="O1842" s="29"/>
      <c r="Q1842" s="29"/>
      <c r="S1842" s="29"/>
      <c r="U1842" s="29"/>
      <c r="W1842" s="29"/>
    </row>
    <row r="1843" spans="3:23" s="35" customFormat="1">
      <c r="C1843" s="29"/>
      <c r="E1843" s="29"/>
      <c r="G1843" s="29"/>
      <c r="I1843" s="29"/>
      <c r="K1843" s="29"/>
      <c r="M1843" s="29"/>
      <c r="O1843" s="29"/>
      <c r="Q1843" s="29"/>
      <c r="S1843" s="29"/>
      <c r="U1843" s="29"/>
      <c r="W1843" s="29"/>
    </row>
    <row r="1844" spans="3:23" s="35" customFormat="1">
      <c r="C1844" s="29"/>
      <c r="E1844" s="29"/>
      <c r="G1844" s="29"/>
      <c r="I1844" s="29"/>
      <c r="K1844" s="29"/>
      <c r="M1844" s="29"/>
      <c r="O1844" s="29"/>
      <c r="Q1844" s="29"/>
      <c r="S1844" s="29"/>
      <c r="U1844" s="29"/>
      <c r="W1844" s="29"/>
    </row>
    <row r="1845" spans="3:23" s="35" customFormat="1">
      <c r="C1845" s="29"/>
      <c r="E1845" s="29"/>
      <c r="G1845" s="29"/>
      <c r="I1845" s="29"/>
      <c r="K1845" s="29"/>
      <c r="M1845" s="29"/>
      <c r="O1845" s="29"/>
      <c r="Q1845" s="29"/>
      <c r="S1845" s="29"/>
      <c r="U1845" s="29"/>
      <c r="W1845" s="29"/>
    </row>
    <row r="1846" spans="3:23" s="35" customFormat="1">
      <c r="C1846" s="29"/>
      <c r="E1846" s="29"/>
      <c r="G1846" s="29"/>
      <c r="I1846" s="29"/>
      <c r="K1846" s="29"/>
      <c r="M1846" s="29"/>
      <c r="O1846" s="29"/>
      <c r="Q1846" s="29"/>
      <c r="S1846" s="29"/>
      <c r="U1846" s="29"/>
      <c r="W1846" s="29"/>
    </row>
    <row r="1847" spans="3:23" s="35" customFormat="1">
      <c r="C1847" s="29"/>
      <c r="E1847" s="29"/>
      <c r="G1847" s="29"/>
      <c r="I1847" s="29"/>
      <c r="K1847" s="29"/>
      <c r="M1847" s="29"/>
      <c r="O1847" s="29"/>
      <c r="Q1847" s="29"/>
      <c r="S1847" s="29"/>
      <c r="U1847" s="29"/>
      <c r="W1847" s="29"/>
    </row>
    <row r="1848" spans="3:23" s="35" customFormat="1">
      <c r="C1848" s="29"/>
      <c r="E1848" s="29"/>
      <c r="G1848" s="29"/>
      <c r="I1848" s="29"/>
      <c r="K1848" s="29"/>
      <c r="M1848" s="29"/>
      <c r="O1848" s="29"/>
      <c r="Q1848" s="29"/>
      <c r="S1848" s="29"/>
      <c r="U1848" s="29"/>
      <c r="W1848" s="29"/>
    </row>
    <row r="1849" spans="3:23" s="35" customFormat="1">
      <c r="C1849" s="29"/>
      <c r="E1849" s="29"/>
      <c r="G1849" s="29"/>
      <c r="I1849" s="29"/>
      <c r="K1849" s="29"/>
      <c r="M1849" s="29"/>
      <c r="O1849" s="29"/>
      <c r="Q1849" s="29"/>
      <c r="S1849" s="29"/>
      <c r="U1849" s="29"/>
      <c r="W1849" s="29"/>
    </row>
    <row r="1850" spans="3:23" s="35" customFormat="1">
      <c r="C1850" s="29"/>
      <c r="E1850" s="29"/>
      <c r="G1850" s="29"/>
      <c r="I1850" s="29"/>
      <c r="K1850" s="29"/>
      <c r="M1850" s="29"/>
      <c r="O1850" s="29"/>
      <c r="Q1850" s="29"/>
      <c r="S1850" s="29"/>
      <c r="U1850" s="29"/>
      <c r="W1850" s="29"/>
    </row>
    <row r="1851" spans="3:23" s="35" customFormat="1">
      <c r="C1851" s="29"/>
      <c r="E1851" s="29"/>
      <c r="G1851" s="29"/>
      <c r="I1851" s="29"/>
      <c r="K1851" s="29"/>
      <c r="M1851" s="29"/>
      <c r="O1851" s="29"/>
      <c r="Q1851" s="29"/>
      <c r="S1851" s="29"/>
      <c r="U1851" s="29"/>
      <c r="W1851" s="29"/>
    </row>
    <row r="1852" spans="3:23" s="35" customFormat="1">
      <c r="C1852" s="29"/>
      <c r="E1852" s="29"/>
      <c r="G1852" s="29"/>
      <c r="I1852" s="29"/>
      <c r="K1852" s="29"/>
      <c r="M1852" s="29"/>
      <c r="O1852" s="29"/>
      <c r="Q1852" s="29"/>
      <c r="S1852" s="29"/>
      <c r="U1852" s="29"/>
      <c r="W1852" s="29"/>
    </row>
    <row r="1853" spans="3:23" s="35" customFormat="1">
      <c r="C1853" s="29"/>
      <c r="E1853" s="29"/>
      <c r="G1853" s="29"/>
      <c r="I1853" s="29"/>
      <c r="K1853" s="29"/>
      <c r="M1853" s="29"/>
      <c r="O1853" s="29"/>
      <c r="Q1853" s="29"/>
      <c r="S1853" s="29"/>
      <c r="U1853" s="29"/>
      <c r="W1853" s="29"/>
    </row>
    <row r="1854" spans="3:23" s="35" customFormat="1">
      <c r="C1854" s="29"/>
      <c r="E1854" s="29"/>
      <c r="G1854" s="29"/>
      <c r="I1854" s="29"/>
      <c r="K1854" s="29"/>
      <c r="M1854" s="29"/>
      <c r="O1854" s="29"/>
      <c r="Q1854" s="29"/>
      <c r="S1854" s="29"/>
      <c r="U1854" s="29"/>
      <c r="W1854" s="29"/>
    </row>
    <row r="1855" spans="3:23" s="35" customFormat="1">
      <c r="C1855" s="29"/>
      <c r="E1855" s="29"/>
      <c r="G1855" s="29"/>
      <c r="I1855" s="29"/>
      <c r="K1855" s="29"/>
      <c r="M1855" s="29"/>
      <c r="O1855" s="29"/>
      <c r="Q1855" s="29"/>
      <c r="S1855" s="29"/>
      <c r="U1855" s="29"/>
      <c r="W1855" s="29"/>
    </row>
    <row r="1856" spans="3:23" s="35" customFormat="1">
      <c r="C1856" s="29"/>
      <c r="E1856" s="29"/>
      <c r="G1856" s="29"/>
      <c r="I1856" s="29"/>
      <c r="K1856" s="29"/>
      <c r="M1856" s="29"/>
      <c r="O1856" s="29"/>
      <c r="Q1856" s="29"/>
      <c r="S1856" s="29"/>
      <c r="U1856" s="29"/>
      <c r="W1856" s="29"/>
    </row>
    <row r="1857" spans="3:23" s="35" customFormat="1">
      <c r="C1857" s="29"/>
      <c r="E1857" s="29"/>
      <c r="G1857" s="29"/>
      <c r="I1857" s="29"/>
      <c r="K1857" s="29"/>
      <c r="M1857" s="29"/>
      <c r="O1857" s="29"/>
      <c r="Q1857" s="29"/>
      <c r="S1857" s="29"/>
      <c r="U1857" s="29"/>
      <c r="W1857" s="29"/>
    </row>
    <row r="1858" spans="3:23" s="35" customFormat="1">
      <c r="C1858" s="29"/>
      <c r="E1858" s="29"/>
      <c r="G1858" s="29"/>
      <c r="I1858" s="29"/>
      <c r="K1858" s="29"/>
      <c r="M1858" s="29"/>
      <c r="O1858" s="29"/>
      <c r="Q1858" s="29"/>
      <c r="S1858" s="29"/>
      <c r="U1858" s="29"/>
      <c r="W1858" s="29"/>
    </row>
    <row r="1859" spans="3:23" s="35" customFormat="1">
      <c r="C1859" s="29"/>
      <c r="E1859" s="29"/>
      <c r="G1859" s="29"/>
      <c r="I1859" s="29"/>
      <c r="K1859" s="29"/>
      <c r="M1859" s="29"/>
      <c r="O1859" s="29"/>
      <c r="Q1859" s="29"/>
      <c r="S1859" s="29"/>
      <c r="U1859" s="29"/>
      <c r="W1859" s="29"/>
    </row>
    <row r="1860" spans="3:23" s="35" customFormat="1">
      <c r="C1860" s="29"/>
      <c r="E1860" s="29"/>
      <c r="G1860" s="29"/>
      <c r="I1860" s="29"/>
      <c r="K1860" s="29"/>
      <c r="M1860" s="29"/>
      <c r="O1860" s="29"/>
      <c r="Q1860" s="29"/>
      <c r="S1860" s="29"/>
      <c r="U1860" s="29"/>
      <c r="W1860" s="29"/>
    </row>
    <row r="1861" spans="3:23" s="35" customFormat="1">
      <c r="C1861" s="29"/>
      <c r="E1861" s="29"/>
      <c r="G1861" s="29"/>
      <c r="I1861" s="29"/>
      <c r="K1861" s="29"/>
      <c r="M1861" s="29"/>
      <c r="O1861" s="29"/>
      <c r="Q1861" s="29"/>
      <c r="S1861" s="29"/>
      <c r="U1861" s="29"/>
      <c r="W1861" s="29"/>
    </row>
    <row r="1862" spans="3:23" s="35" customFormat="1">
      <c r="C1862" s="29"/>
      <c r="E1862" s="29"/>
      <c r="G1862" s="29"/>
      <c r="I1862" s="29"/>
      <c r="K1862" s="29"/>
      <c r="M1862" s="29"/>
      <c r="O1862" s="29"/>
      <c r="Q1862" s="29"/>
      <c r="S1862" s="29"/>
      <c r="U1862" s="29"/>
      <c r="W1862" s="29"/>
    </row>
    <row r="1863" spans="3:23" s="35" customFormat="1">
      <c r="C1863" s="29"/>
      <c r="E1863" s="29"/>
      <c r="G1863" s="29"/>
      <c r="I1863" s="29"/>
      <c r="K1863" s="29"/>
      <c r="M1863" s="29"/>
      <c r="O1863" s="29"/>
      <c r="Q1863" s="29"/>
      <c r="S1863" s="29"/>
      <c r="U1863" s="29"/>
      <c r="W1863" s="29"/>
    </row>
    <row r="1864" spans="3:23" s="35" customFormat="1">
      <c r="C1864" s="29"/>
      <c r="E1864" s="29"/>
      <c r="G1864" s="29"/>
      <c r="I1864" s="29"/>
      <c r="K1864" s="29"/>
      <c r="M1864" s="29"/>
      <c r="O1864" s="29"/>
      <c r="Q1864" s="29"/>
      <c r="S1864" s="29"/>
      <c r="U1864" s="29"/>
      <c r="W1864" s="29"/>
    </row>
    <row r="1865" spans="3:23" s="35" customFormat="1">
      <c r="C1865" s="29"/>
      <c r="E1865" s="29"/>
      <c r="G1865" s="29"/>
      <c r="I1865" s="29"/>
      <c r="K1865" s="29"/>
      <c r="M1865" s="29"/>
      <c r="O1865" s="29"/>
      <c r="Q1865" s="29"/>
      <c r="S1865" s="29"/>
      <c r="U1865" s="29"/>
      <c r="W1865" s="29"/>
    </row>
    <row r="1866" spans="3:23" s="35" customFormat="1">
      <c r="C1866" s="29"/>
      <c r="E1866" s="29"/>
      <c r="G1866" s="29"/>
      <c r="I1866" s="29"/>
      <c r="K1866" s="29"/>
      <c r="M1866" s="29"/>
      <c r="O1866" s="29"/>
      <c r="Q1866" s="29"/>
      <c r="S1866" s="29"/>
      <c r="U1866" s="29"/>
      <c r="W1866" s="29"/>
    </row>
    <row r="1867" spans="3:23" s="35" customFormat="1">
      <c r="C1867" s="29"/>
      <c r="E1867" s="29"/>
      <c r="G1867" s="29"/>
      <c r="I1867" s="29"/>
      <c r="K1867" s="29"/>
      <c r="M1867" s="29"/>
      <c r="O1867" s="29"/>
      <c r="Q1867" s="29"/>
      <c r="S1867" s="29"/>
      <c r="U1867" s="29"/>
      <c r="W1867" s="29"/>
    </row>
    <row r="1868" spans="3:23" s="35" customFormat="1">
      <c r="C1868" s="29"/>
      <c r="E1868" s="29"/>
      <c r="G1868" s="29"/>
      <c r="I1868" s="29"/>
      <c r="K1868" s="29"/>
      <c r="M1868" s="29"/>
      <c r="O1868" s="29"/>
      <c r="Q1868" s="29"/>
      <c r="S1868" s="29"/>
      <c r="U1868" s="29"/>
      <c r="W1868" s="29"/>
    </row>
    <row r="1869" spans="3:23" s="35" customFormat="1">
      <c r="C1869" s="29"/>
      <c r="E1869" s="29"/>
      <c r="G1869" s="29"/>
      <c r="I1869" s="29"/>
      <c r="K1869" s="29"/>
      <c r="M1869" s="29"/>
      <c r="O1869" s="29"/>
      <c r="Q1869" s="29"/>
      <c r="S1869" s="29"/>
      <c r="U1869" s="29"/>
      <c r="W1869" s="29"/>
    </row>
    <row r="1870" spans="3:23" s="35" customFormat="1">
      <c r="C1870" s="29"/>
      <c r="E1870" s="29"/>
      <c r="G1870" s="29"/>
      <c r="I1870" s="29"/>
      <c r="K1870" s="29"/>
      <c r="M1870" s="29"/>
      <c r="O1870" s="29"/>
      <c r="Q1870" s="29"/>
      <c r="S1870" s="29"/>
      <c r="U1870" s="29"/>
      <c r="W1870" s="29"/>
    </row>
    <row r="1871" spans="3:23" s="35" customFormat="1">
      <c r="C1871" s="29"/>
      <c r="E1871" s="29"/>
      <c r="G1871" s="29"/>
      <c r="I1871" s="29"/>
      <c r="K1871" s="29"/>
      <c r="M1871" s="29"/>
      <c r="O1871" s="29"/>
      <c r="Q1871" s="29"/>
      <c r="S1871" s="29"/>
      <c r="U1871" s="29"/>
      <c r="W1871" s="29"/>
    </row>
    <row r="1872" spans="3:23" s="35" customFormat="1">
      <c r="C1872" s="29"/>
      <c r="E1872" s="29"/>
      <c r="G1872" s="29"/>
      <c r="I1872" s="29"/>
      <c r="K1872" s="29"/>
      <c r="M1872" s="29"/>
      <c r="O1872" s="29"/>
      <c r="Q1872" s="29"/>
      <c r="S1872" s="29"/>
      <c r="U1872" s="29"/>
      <c r="W1872" s="29"/>
    </row>
    <row r="1873" spans="3:23" s="35" customFormat="1">
      <c r="C1873" s="29"/>
      <c r="E1873" s="29"/>
      <c r="G1873" s="29"/>
      <c r="I1873" s="29"/>
      <c r="K1873" s="29"/>
      <c r="M1873" s="29"/>
      <c r="O1873" s="29"/>
      <c r="Q1873" s="29"/>
      <c r="S1873" s="29"/>
      <c r="U1873" s="29"/>
      <c r="W1873" s="29"/>
    </row>
    <row r="1874" spans="3:23" s="35" customFormat="1">
      <c r="C1874" s="29"/>
      <c r="E1874" s="29"/>
      <c r="G1874" s="29"/>
      <c r="I1874" s="29"/>
      <c r="K1874" s="29"/>
      <c r="M1874" s="29"/>
      <c r="O1874" s="29"/>
      <c r="Q1874" s="29"/>
      <c r="S1874" s="29"/>
      <c r="U1874" s="29"/>
      <c r="W1874" s="29"/>
    </row>
    <row r="1875" spans="3:23" s="35" customFormat="1">
      <c r="C1875" s="29"/>
      <c r="E1875" s="29"/>
      <c r="G1875" s="29"/>
      <c r="I1875" s="29"/>
      <c r="K1875" s="29"/>
      <c r="M1875" s="29"/>
      <c r="O1875" s="29"/>
      <c r="Q1875" s="29"/>
      <c r="S1875" s="29"/>
      <c r="U1875" s="29"/>
      <c r="W1875" s="29"/>
    </row>
    <row r="1876" spans="3:23" s="35" customFormat="1">
      <c r="C1876" s="29"/>
      <c r="E1876" s="29"/>
      <c r="G1876" s="29"/>
      <c r="I1876" s="29"/>
      <c r="K1876" s="29"/>
      <c r="M1876" s="29"/>
      <c r="O1876" s="29"/>
      <c r="Q1876" s="29"/>
      <c r="S1876" s="29"/>
      <c r="U1876" s="29"/>
      <c r="W1876" s="29"/>
    </row>
    <row r="1877" spans="3:23" s="35" customFormat="1">
      <c r="C1877" s="29"/>
      <c r="E1877" s="29"/>
      <c r="G1877" s="29"/>
      <c r="I1877" s="29"/>
      <c r="K1877" s="29"/>
      <c r="M1877" s="29"/>
      <c r="O1877" s="29"/>
      <c r="Q1877" s="29"/>
      <c r="S1877" s="29"/>
      <c r="U1877" s="29"/>
      <c r="W1877" s="29"/>
    </row>
    <row r="1878" spans="3:23" s="35" customFormat="1">
      <c r="C1878" s="29"/>
      <c r="E1878" s="29"/>
      <c r="G1878" s="29"/>
      <c r="I1878" s="29"/>
      <c r="K1878" s="29"/>
      <c r="M1878" s="29"/>
      <c r="O1878" s="29"/>
      <c r="Q1878" s="29"/>
      <c r="S1878" s="29"/>
      <c r="U1878" s="29"/>
      <c r="W1878" s="29"/>
    </row>
    <row r="1879" spans="3:23" s="35" customFormat="1">
      <c r="C1879" s="29"/>
      <c r="E1879" s="29"/>
      <c r="G1879" s="29"/>
      <c r="I1879" s="29"/>
      <c r="K1879" s="29"/>
      <c r="M1879" s="29"/>
      <c r="O1879" s="29"/>
      <c r="Q1879" s="29"/>
      <c r="S1879" s="29"/>
      <c r="U1879" s="29"/>
      <c r="W1879" s="29"/>
    </row>
    <row r="1880" spans="3:23" s="35" customFormat="1">
      <c r="C1880" s="29"/>
      <c r="E1880" s="29"/>
      <c r="G1880" s="29"/>
      <c r="I1880" s="29"/>
      <c r="K1880" s="29"/>
      <c r="M1880" s="29"/>
      <c r="O1880" s="29"/>
      <c r="Q1880" s="29"/>
      <c r="S1880" s="29"/>
      <c r="U1880" s="29"/>
      <c r="W1880" s="29"/>
    </row>
    <row r="1881" spans="3:23" s="35" customFormat="1">
      <c r="C1881" s="29"/>
      <c r="E1881" s="29"/>
      <c r="G1881" s="29"/>
      <c r="I1881" s="29"/>
      <c r="K1881" s="29"/>
      <c r="M1881" s="29"/>
      <c r="O1881" s="29"/>
      <c r="Q1881" s="29"/>
      <c r="S1881" s="29"/>
      <c r="U1881" s="29"/>
      <c r="W1881" s="29"/>
    </row>
    <row r="1882" spans="3:23" s="35" customFormat="1">
      <c r="C1882" s="29"/>
      <c r="E1882" s="29"/>
      <c r="G1882" s="29"/>
      <c r="I1882" s="29"/>
      <c r="K1882" s="29"/>
      <c r="M1882" s="29"/>
      <c r="O1882" s="29"/>
      <c r="Q1882" s="29"/>
      <c r="S1882" s="29"/>
      <c r="U1882" s="29"/>
      <c r="W1882" s="29"/>
    </row>
    <row r="1883" spans="3:23" s="35" customFormat="1">
      <c r="C1883" s="29"/>
      <c r="E1883" s="29"/>
      <c r="G1883" s="29"/>
      <c r="I1883" s="29"/>
      <c r="K1883" s="29"/>
      <c r="M1883" s="29"/>
      <c r="O1883" s="29"/>
      <c r="Q1883" s="29"/>
      <c r="S1883" s="29"/>
      <c r="U1883" s="29"/>
      <c r="W1883" s="29"/>
    </row>
    <row r="1884" spans="3:23" s="35" customFormat="1">
      <c r="C1884" s="29"/>
      <c r="E1884" s="29"/>
      <c r="G1884" s="29"/>
      <c r="I1884" s="29"/>
      <c r="K1884" s="29"/>
      <c r="M1884" s="29"/>
      <c r="O1884" s="29"/>
      <c r="Q1884" s="29"/>
      <c r="S1884" s="29"/>
      <c r="U1884" s="29"/>
      <c r="W1884" s="29"/>
    </row>
    <row r="1885" spans="3:23" s="35" customFormat="1">
      <c r="C1885" s="29"/>
      <c r="E1885" s="29"/>
      <c r="G1885" s="29"/>
      <c r="I1885" s="29"/>
      <c r="K1885" s="29"/>
      <c r="M1885" s="29"/>
      <c r="O1885" s="29"/>
      <c r="Q1885" s="29"/>
      <c r="S1885" s="29"/>
      <c r="U1885" s="29"/>
      <c r="W1885" s="29"/>
    </row>
    <row r="1886" spans="3:23" s="35" customFormat="1">
      <c r="C1886" s="29"/>
      <c r="E1886" s="29"/>
      <c r="G1886" s="29"/>
      <c r="I1886" s="29"/>
      <c r="K1886" s="29"/>
      <c r="M1886" s="29"/>
      <c r="O1886" s="29"/>
      <c r="Q1886" s="29"/>
      <c r="S1886" s="29"/>
      <c r="U1886" s="29"/>
      <c r="W1886" s="29"/>
    </row>
    <row r="1887" spans="3:23" s="35" customFormat="1">
      <c r="C1887" s="29"/>
      <c r="E1887" s="29"/>
      <c r="G1887" s="29"/>
      <c r="I1887" s="29"/>
      <c r="K1887" s="29"/>
      <c r="M1887" s="29"/>
      <c r="O1887" s="29"/>
      <c r="Q1887" s="29"/>
      <c r="S1887" s="29"/>
      <c r="U1887" s="29"/>
      <c r="W1887" s="29"/>
    </row>
    <row r="1888" spans="3:23" s="35" customFormat="1">
      <c r="C1888" s="29"/>
      <c r="E1888" s="29"/>
      <c r="G1888" s="29"/>
      <c r="I1888" s="29"/>
      <c r="K1888" s="29"/>
      <c r="M1888" s="29"/>
      <c r="O1888" s="29"/>
      <c r="Q1888" s="29"/>
      <c r="S1888" s="29"/>
      <c r="U1888" s="29"/>
      <c r="W1888" s="29"/>
    </row>
    <row r="1889" spans="3:23" s="35" customFormat="1">
      <c r="C1889" s="29"/>
      <c r="E1889" s="29"/>
      <c r="G1889" s="29"/>
      <c r="I1889" s="29"/>
      <c r="K1889" s="29"/>
      <c r="M1889" s="29"/>
      <c r="O1889" s="29"/>
      <c r="Q1889" s="29"/>
      <c r="S1889" s="29"/>
      <c r="U1889" s="29"/>
      <c r="W1889" s="29"/>
    </row>
    <row r="1890" spans="3:23" s="35" customFormat="1">
      <c r="C1890" s="29"/>
      <c r="E1890" s="29"/>
      <c r="G1890" s="29"/>
      <c r="I1890" s="29"/>
      <c r="K1890" s="29"/>
      <c r="M1890" s="29"/>
      <c r="O1890" s="29"/>
      <c r="Q1890" s="29"/>
      <c r="S1890" s="29"/>
      <c r="U1890" s="29"/>
      <c r="W1890" s="29"/>
    </row>
    <row r="1891" spans="3:23" s="35" customFormat="1">
      <c r="C1891" s="29"/>
      <c r="E1891" s="29"/>
      <c r="G1891" s="29"/>
      <c r="I1891" s="29"/>
      <c r="K1891" s="29"/>
      <c r="M1891" s="29"/>
      <c r="O1891" s="29"/>
      <c r="Q1891" s="29"/>
      <c r="S1891" s="29"/>
      <c r="U1891" s="29"/>
      <c r="W1891" s="29"/>
    </row>
    <row r="1892" spans="3:23" s="35" customFormat="1">
      <c r="C1892" s="29"/>
      <c r="E1892" s="29"/>
      <c r="G1892" s="29"/>
      <c r="I1892" s="29"/>
      <c r="K1892" s="29"/>
      <c r="M1892" s="29"/>
      <c r="O1892" s="29"/>
      <c r="Q1892" s="29"/>
      <c r="S1892" s="29"/>
      <c r="U1892" s="29"/>
      <c r="W1892" s="29"/>
    </row>
    <row r="1893" spans="3:23" s="35" customFormat="1">
      <c r="C1893" s="29"/>
      <c r="E1893" s="29"/>
      <c r="G1893" s="29"/>
      <c r="I1893" s="29"/>
      <c r="K1893" s="29"/>
      <c r="M1893" s="29"/>
      <c r="O1893" s="29"/>
      <c r="Q1893" s="29"/>
      <c r="S1893" s="29"/>
      <c r="U1893" s="29"/>
      <c r="W1893" s="29"/>
    </row>
    <row r="1894" spans="3:23" s="35" customFormat="1">
      <c r="C1894" s="29"/>
      <c r="E1894" s="29"/>
      <c r="G1894" s="29"/>
      <c r="I1894" s="29"/>
      <c r="K1894" s="29"/>
      <c r="M1894" s="29"/>
      <c r="O1894" s="29"/>
      <c r="Q1894" s="29"/>
      <c r="S1894" s="29"/>
      <c r="U1894" s="29"/>
      <c r="W1894" s="29"/>
    </row>
    <row r="1895" spans="3:23" s="35" customFormat="1">
      <c r="C1895" s="29"/>
      <c r="E1895" s="29"/>
      <c r="G1895" s="29"/>
      <c r="I1895" s="29"/>
      <c r="K1895" s="29"/>
      <c r="M1895" s="29"/>
      <c r="O1895" s="29"/>
      <c r="Q1895" s="29"/>
      <c r="S1895" s="29"/>
      <c r="U1895" s="29"/>
      <c r="W1895" s="29"/>
    </row>
    <row r="1896" spans="3:23" s="35" customFormat="1">
      <c r="C1896" s="29"/>
      <c r="E1896" s="29"/>
      <c r="G1896" s="29"/>
      <c r="I1896" s="29"/>
      <c r="K1896" s="29"/>
      <c r="M1896" s="29"/>
      <c r="O1896" s="29"/>
      <c r="Q1896" s="29"/>
      <c r="S1896" s="29"/>
      <c r="U1896" s="29"/>
      <c r="W1896" s="29"/>
    </row>
    <row r="1897" spans="3:23" s="35" customFormat="1">
      <c r="C1897" s="29"/>
      <c r="E1897" s="29"/>
      <c r="G1897" s="29"/>
      <c r="I1897" s="29"/>
      <c r="K1897" s="29"/>
      <c r="M1897" s="29"/>
      <c r="O1897" s="29"/>
      <c r="Q1897" s="29"/>
      <c r="S1897" s="29"/>
      <c r="U1897" s="29"/>
      <c r="W1897" s="29"/>
    </row>
    <row r="1898" spans="3:23" s="35" customFormat="1">
      <c r="C1898" s="29"/>
      <c r="E1898" s="29"/>
      <c r="G1898" s="29"/>
      <c r="I1898" s="29"/>
      <c r="K1898" s="29"/>
      <c r="M1898" s="29"/>
      <c r="O1898" s="29"/>
      <c r="Q1898" s="29"/>
      <c r="S1898" s="29"/>
      <c r="U1898" s="29"/>
      <c r="W1898" s="29"/>
    </row>
    <row r="1899" spans="3:23" s="35" customFormat="1">
      <c r="C1899" s="29"/>
      <c r="E1899" s="29"/>
      <c r="G1899" s="29"/>
      <c r="I1899" s="29"/>
      <c r="K1899" s="29"/>
      <c r="M1899" s="29"/>
      <c r="O1899" s="29"/>
      <c r="Q1899" s="29"/>
      <c r="S1899" s="29"/>
      <c r="U1899" s="29"/>
      <c r="W1899" s="29"/>
    </row>
    <row r="1900" spans="3:23" s="35" customFormat="1">
      <c r="C1900" s="29"/>
      <c r="E1900" s="29"/>
      <c r="G1900" s="29"/>
      <c r="I1900" s="29"/>
      <c r="K1900" s="29"/>
      <c r="M1900" s="29"/>
      <c r="O1900" s="29"/>
      <c r="Q1900" s="29"/>
      <c r="S1900" s="29"/>
      <c r="U1900" s="29"/>
      <c r="W1900" s="29"/>
    </row>
    <row r="1901" spans="3:23" s="35" customFormat="1">
      <c r="C1901" s="29"/>
      <c r="E1901" s="29"/>
      <c r="G1901" s="29"/>
      <c r="I1901" s="29"/>
      <c r="K1901" s="29"/>
      <c r="M1901" s="29"/>
      <c r="O1901" s="29"/>
      <c r="Q1901" s="29"/>
      <c r="S1901" s="29"/>
      <c r="U1901" s="29"/>
      <c r="W1901" s="29"/>
    </row>
    <row r="1902" spans="3:23" s="35" customFormat="1">
      <c r="C1902" s="29"/>
      <c r="E1902" s="29"/>
      <c r="G1902" s="29"/>
      <c r="I1902" s="29"/>
      <c r="K1902" s="29"/>
      <c r="M1902" s="29"/>
      <c r="O1902" s="29"/>
      <c r="Q1902" s="29"/>
      <c r="S1902" s="29"/>
      <c r="U1902" s="29"/>
      <c r="W1902" s="29"/>
    </row>
    <row r="1903" spans="3:23" s="35" customFormat="1">
      <c r="C1903" s="29"/>
      <c r="E1903" s="29"/>
      <c r="G1903" s="29"/>
      <c r="I1903" s="29"/>
      <c r="K1903" s="29"/>
      <c r="M1903" s="29"/>
      <c r="O1903" s="29"/>
      <c r="Q1903" s="29"/>
      <c r="S1903" s="29"/>
      <c r="U1903" s="29"/>
      <c r="W1903" s="29"/>
    </row>
    <row r="1904" spans="3:23" s="35" customFormat="1">
      <c r="C1904" s="29"/>
      <c r="E1904" s="29"/>
      <c r="G1904" s="29"/>
      <c r="I1904" s="29"/>
      <c r="K1904" s="29"/>
      <c r="M1904" s="29"/>
      <c r="O1904" s="29"/>
      <c r="Q1904" s="29"/>
      <c r="S1904" s="29"/>
      <c r="U1904" s="29"/>
      <c r="W1904" s="29"/>
    </row>
    <row r="1905" spans="3:23" s="35" customFormat="1">
      <c r="C1905" s="29"/>
      <c r="E1905" s="29"/>
      <c r="G1905" s="29"/>
      <c r="I1905" s="29"/>
      <c r="K1905" s="29"/>
      <c r="M1905" s="29"/>
      <c r="O1905" s="29"/>
      <c r="Q1905" s="29"/>
      <c r="S1905" s="29"/>
      <c r="U1905" s="29"/>
      <c r="W1905" s="29"/>
    </row>
    <row r="1906" spans="3:23" s="35" customFormat="1">
      <c r="C1906" s="29"/>
      <c r="E1906" s="29"/>
      <c r="G1906" s="29"/>
      <c r="I1906" s="29"/>
      <c r="K1906" s="29"/>
      <c r="M1906" s="29"/>
      <c r="O1906" s="29"/>
      <c r="Q1906" s="29"/>
      <c r="S1906" s="29"/>
      <c r="U1906" s="29"/>
      <c r="W1906" s="29"/>
    </row>
    <row r="1907" spans="3:23" s="35" customFormat="1">
      <c r="C1907" s="29"/>
      <c r="E1907" s="29"/>
      <c r="G1907" s="29"/>
      <c r="I1907" s="29"/>
      <c r="K1907" s="29"/>
      <c r="M1907" s="29"/>
      <c r="O1907" s="29"/>
      <c r="Q1907" s="29"/>
      <c r="S1907" s="29"/>
      <c r="U1907" s="29"/>
      <c r="W1907" s="29"/>
    </row>
    <row r="1908" spans="3:23" s="35" customFormat="1">
      <c r="C1908" s="29"/>
      <c r="E1908" s="29"/>
      <c r="G1908" s="29"/>
      <c r="I1908" s="29"/>
      <c r="K1908" s="29"/>
      <c r="M1908" s="29"/>
      <c r="O1908" s="29"/>
      <c r="Q1908" s="29"/>
      <c r="S1908" s="29"/>
      <c r="U1908" s="29"/>
      <c r="W1908" s="29"/>
    </row>
    <row r="1909" spans="3:23" s="35" customFormat="1">
      <c r="C1909" s="29"/>
      <c r="E1909" s="29"/>
      <c r="G1909" s="29"/>
      <c r="I1909" s="29"/>
      <c r="K1909" s="29"/>
      <c r="M1909" s="29"/>
      <c r="O1909" s="29"/>
      <c r="Q1909" s="29"/>
      <c r="S1909" s="29"/>
      <c r="U1909" s="29"/>
      <c r="W1909" s="29"/>
    </row>
    <row r="1910" spans="3:23" s="35" customFormat="1">
      <c r="C1910" s="29"/>
      <c r="E1910" s="29"/>
      <c r="G1910" s="29"/>
      <c r="I1910" s="29"/>
      <c r="K1910" s="29"/>
      <c r="M1910" s="29"/>
      <c r="O1910" s="29"/>
      <c r="Q1910" s="29"/>
      <c r="S1910" s="29"/>
      <c r="U1910" s="29"/>
      <c r="W1910" s="29"/>
    </row>
    <row r="1911" spans="3:23" s="35" customFormat="1">
      <c r="C1911" s="29"/>
      <c r="E1911" s="29"/>
      <c r="G1911" s="29"/>
      <c r="I1911" s="29"/>
      <c r="K1911" s="29"/>
      <c r="M1911" s="29"/>
      <c r="O1911" s="29"/>
      <c r="Q1911" s="29"/>
      <c r="S1911" s="29"/>
      <c r="U1911" s="29"/>
      <c r="W1911" s="29"/>
    </row>
    <row r="1912" spans="3:23" s="35" customFormat="1">
      <c r="C1912" s="29"/>
      <c r="E1912" s="29"/>
      <c r="G1912" s="29"/>
      <c r="I1912" s="29"/>
      <c r="K1912" s="29"/>
      <c r="M1912" s="29"/>
      <c r="O1912" s="29"/>
      <c r="Q1912" s="29"/>
      <c r="S1912" s="29"/>
      <c r="U1912" s="29"/>
      <c r="W1912" s="29"/>
    </row>
    <row r="1913" spans="3:23" s="35" customFormat="1">
      <c r="C1913" s="29"/>
      <c r="E1913" s="29"/>
      <c r="G1913" s="29"/>
      <c r="I1913" s="29"/>
      <c r="K1913" s="29"/>
      <c r="M1913" s="29"/>
      <c r="O1913" s="29"/>
      <c r="Q1913" s="29"/>
      <c r="S1913" s="29"/>
      <c r="U1913" s="29"/>
      <c r="W1913" s="29"/>
    </row>
    <row r="1914" spans="3:23" s="35" customFormat="1">
      <c r="C1914" s="29"/>
      <c r="E1914" s="29"/>
      <c r="G1914" s="29"/>
      <c r="I1914" s="29"/>
      <c r="K1914" s="29"/>
      <c r="M1914" s="29"/>
      <c r="O1914" s="29"/>
      <c r="Q1914" s="29"/>
      <c r="S1914" s="29"/>
      <c r="U1914" s="29"/>
      <c r="W1914" s="29"/>
    </row>
    <row r="1915" spans="3:23" s="35" customFormat="1">
      <c r="C1915" s="29"/>
      <c r="E1915" s="29"/>
      <c r="G1915" s="29"/>
      <c r="I1915" s="29"/>
      <c r="K1915" s="29"/>
      <c r="M1915" s="29"/>
      <c r="O1915" s="29"/>
      <c r="Q1915" s="29"/>
      <c r="S1915" s="29"/>
      <c r="U1915" s="29"/>
      <c r="W1915" s="29"/>
    </row>
    <row r="1916" spans="3:23" s="35" customFormat="1">
      <c r="C1916" s="29"/>
      <c r="E1916" s="29"/>
      <c r="G1916" s="29"/>
      <c r="I1916" s="29"/>
      <c r="K1916" s="29"/>
      <c r="M1916" s="29"/>
      <c r="O1916" s="29"/>
      <c r="Q1916" s="29"/>
      <c r="S1916" s="29"/>
      <c r="U1916" s="29"/>
      <c r="W1916" s="29"/>
    </row>
    <row r="1917" spans="3:23" s="35" customFormat="1">
      <c r="C1917" s="29"/>
      <c r="E1917" s="29"/>
      <c r="G1917" s="29"/>
      <c r="I1917" s="29"/>
      <c r="K1917" s="29"/>
      <c r="M1917" s="29"/>
      <c r="O1917" s="29"/>
      <c r="Q1917" s="29"/>
      <c r="S1917" s="29"/>
      <c r="U1917" s="29"/>
      <c r="W1917" s="29"/>
    </row>
    <row r="1918" spans="3:23" s="35" customFormat="1">
      <c r="C1918" s="29"/>
      <c r="E1918" s="29"/>
      <c r="G1918" s="29"/>
      <c r="I1918" s="29"/>
      <c r="K1918" s="29"/>
      <c r="M1918" s="29"/>
      <c r="O1918" s="29"/>
      <c r="Q1918" s="29"/>
      <c r="S1918" s="29"/>
      <c r="U1918" s="29"/>
      <c r="W1918" s="29"/>
    </row>
    <row r="1919" spans="3:23" s="35" customFormat="1">
      <c r="C1919" s="29"/>
      <c r="E1919" s="29"/>
      <c r="G1919" s="29"/>
      <c r="I1919" s="29"/>
      <c r="K1919" s="29"/>
      <c r="M1919" s="29"/>
      <c r="O1919" s="29"/>
      <c r="Q1919" s="29"/>
      <c r="S1919" s="29"/>
      <c r="U1919" s="29"/>
      <c r="W1919" s="29"/>
    </row>
    <row r="1920" spans="3:23" s="35" customFormat="1">
      <c r="C1920" s="29"/>
      <c r="E1920" s="29"/>
      <c r="G1920" s="29"/>
      <c r="I1920" s="29"/>
      <c r="K1920" s="29"/>
      <c r="M1920" s="29"/>
      <c r="O1920" s="29"/>
      <c r="Q1920" s="29"/>
      <c r="S1920" s="29"/>
      <c r="U1920" s="29"/>
      <c r="W1920" s="29"/>
    </row>
    <row r="1921" spans="3:23" s="35" customFormat="1">
      <c r="C1921" s="29"/>
      <c r="E1921" s="29"/>
      <c r="G1921" s="29"/>
      <c r="I1921" s="29"/>
      <c r="K1921" s="29"/>
      <c r="M1921" s="29"/>
      <c r="O1921" s="29"/>
      <c r="Q1921" s="29"/>
      <c r="S1921" s="29"/>
      <c r="U1921" s="29"/>
      <c r="W1921" s="29"/>
    </row>
    <row r="1922" spans="3:23" s="35" customFormat="1">
      <c r="C1922" s="29"/>
      <c r="E1922" s="29"/>
      <c r="G1922" s="29"/>
      <c r="I1922" s="29"/>
      <c r="K1922" s="29"/>
      <c r="M1922" s="29"/>
      <c r="O1922" s="29"/>
      <c r="Q1922" s="29"/>
      <c r="S1922" s="29"/>
      <c r="U1922" s="29"/>
      <c r="W1922" s="29"/>
    </row>
    <row r="1923" spans="3:23" s="35" customFormat="1">
      <c r="C1923" s="29"/>
      <c r="E1923" s="29"/>
      <c r="G1923" s="29"/>
      <c r="I1923" s="29"/>
      <c r="K1923" s="29"/>
      <c r="M1923" s="29"/>
      <c r="O1923" s="29"/>
      <c r="Q1923" s="29"/>
      <c r="S1923" s="29"/>
      <c r="U1923" s="29"/>
      <c r="W1923" s="29"/>
    </row>
    <row r="1924" spans="3:23" s="35" customFormat="1">
      <c r="C1924" s="29"/>
      <c r="E1924" s="29"/>
      <c r="G1924" s="29"/>
      <c r="I1924" s="29"/>
      <c r="K1924" s="29"/>
      <c r="M1924" s="29"/>
      <c r="O1924" s="29"/>
      <c r="Q1924" s="29"/>
      <c r="S1924" s="29"/>
      <c r="U1924" s="29"/>
      <c r="W1924" s="29"/>
    </row>
    <row r="1925" spans="3:23" s="35" customFormat="1">
      <c r="C1925" s="29"/>
      <c r="E1925" s="29"/>
      <c r="G1925" s="29"/>
      <c r="I1925" s="29"/>
      <c r="K1925" s="29"/>
      <c r="M1925" s="29"/>
      <c r="O1925" s="29"/>
      <c r="Q1925" s="29"/>
      <c r="S1925" s="29"/>
      <c r="U1925" s="29"/>
      <c r="W1925" s="29"/>
    </row>
    <row r="1926" spans="3:23" s="35" customFormat="1">
      <c r="C1926" s="29"/>
      <c r="E1926" s="29"/>
      <c r="G1926" s="29"/>
      <c r="I1926" s="29"/>
      <c r="K1926" s="29"/>
      <c r="M1926" s="29"/>
      <c r="O1926" s="29"/>
      <c r="Q1926" s="29"/>
      <c r="S1926" s="29"/>
      <c r="U1926" s="29"/>
      <c r="W1926" s="29"/>
    </row>
    <row r="1927" spans="3:23" s="35" customFormat="1">
      <c r="C1927" s="29"/>
      <c r="E1927" s="29"/>
      <c r="G1927" s="29"/>
      <c r="I1927" s="29"/>
      <c r="K1927" s="29"/>
      <c r="M1927" s="29"/>
      <c r="O1927" s="29"/>
      <c r="Q1927" s="29"/>
      <c r="S1927" s="29"/>
      <c r="U1927" s="29"/>
      <c r="W1927" s="29"/>
    </row>
    <row r="1928" spans="3:23" s="35" customFormat="1">
      <c r="C1928" s="29"/>
      <c r="E1928" s="29"/>
      <c r="G1928" s="29"/>
      <c r="I1928" s="29"/>
      <c r="K1928" s="29"/>
      <c r="M1928" s="29"/>
      <c r="O1928" s="29"/>
      <c r="Q1928" s="29"/>
      <c r="S1928" s="29"/>
      <c r="U1928" s="29"/>
      <c r="W1928" s="29"/>
    </row>
    <row r="1929" spans="3:23" s="35" customFormat="1">
      <c r="C1929" s="29"/>
      <c r="E1929" s="29"/>
      <c r="G1929" s="29"/>
      <c r="I1929" s="29"/>
      <c r="K1929" s="29"/>
      <c r="M1929" s="29"/>
      <c r="O1929" s="29"/>
      <c r="Q1929" s="29"/>
      <c r="S1929" s="29"/>
      <c r="U1929" s="29"/>
      <c r="W1929" s="29"/>
    </row>
    <row r="1930" spans="3:23" s="35" customFormat="1">
      <c r="C1930" s="29"/>
      <c r="E1930" s="29"/>
      <c r="G1930" s="29"/>
      <c r="I1930" s="29"/>
      <c r="K1930" s="29"/>
      <c r="M1930" s="29"/>
      <c r="O1930" s="29"/>
      <c r="Q1930" s="29"/>
      <c r="S1930" s="29"/>
      <c r="U1930" s="29"/>
      <c r="W1930" s="29"/>
    </row>
    <row r="1931" spans="3:23" s="35" customFormat="1">
      <c r="C1931" s="29"/>
      <c r="E1931" s="29"/>
      <c r="G1931" s="29"/>
      <c r="I1931" s="29"/>
      <c r="K1931" s="29"/>
      <c r="M1931" s="29"/>
      <c r="O1931" s="29"/>
      <c r="Q1931" s="29"/>
      <c r="S1931" s="29"/>
      <c r="U1931" s="29"/>
      <c r="W1931" s="29"/>
    </row>
    <row r="1932" spans="3:23" s="35" customFormat="1">
      <c r="C1932" s="29"/>
      <c r="E1932" s="29"/>
      <c r="G1932" s="29"/>
      <c r="I1932" s="29"/>
      <c r="K1932" s="29"/>
      <c r="M1932" s="29"/>
      <c r="O1932" s="29"/>
      <c r="Q1932" s="29"/>
      <c r="S1932" s="29"/>
      <c r="U1932" s="29"/>
      <c r="W1932" s="29"/>
    </row>
    <row r="1933" spans="3:23" s="35" customFormat="1">
      <c r="C1933" s="29"/>
      <c r="E1933" s="29"/>
      <c r="G1933" s="29"/>
      <c r="I1933" s="29"/>
      <c r="K1933" s="29"/>
      <c r="M1933" s="29"/>
      <c r="O1933" s="29"/>
      <c r="Q1933" s="29"/>
      <c r="S1933" s="29"/>
      <c r="U1933" s="29"/>
      <c r="W1933" s="29"/>
    </row>
    <row r="1934" spans="3:23" s="35" customFormat="1">
      <c r="C1934" s="29"/>
      <c r="E1934" s="29"/>
      <c r="G1934" s="29"/>
      <c r="I1934" s="29"/>
      <c r="K1934" s="29"/>
      <c r="M1934" s="29"/>
      <c r="O1934" s="29"/>
      <c r="Q1934" s="29"/>
      <c r="S1934" s="29"/>
      <c r="U1934" s="29"/>
      <c r="W1934" s="29"/>
    </row>
    <row r="1935" spans="3:23" s="35" customFormat="1">
      <c r="C1935" s="29"/>
      <c r="E1935" s="29"/>
      <c r="G1935" s="29"/>
      <c r="I1935" s="29"/>
      <c r="K1935" s="29"/>
      <c r="M1935" s="29"/>
      <c r="O1935" s="29"/>
      <c r="Q1935" s="29"/>
      <c r="S1935" s="29"/>
      <c r="U1935" s="29"/>
      <c r="W1935" s="29"/>
    </row>
    <row r="1936" spans="3:23" s="35" customFormat="1">
      <c r="C1936" s="29"/>
      <c r="E1936" s="29"/>
      <c r="G1936" s="29"/>
      <c r="I1936" s="29"/>
      <c r="K1936" s="29"/>
      <c r="M1936" s="29"/>
      <c r="O1936" s="29"/>
      <c r="Q1936" s="29"/>
      <c r="S1936" s="29"/>
      <c r="U1936" s="29"/>
      <c r="W1936" s="29"/>
    </row>
    <row r="1937" spans="3:23" s="35" customFormat="1">
      <c r="C1937" s="29"/>
      <c r="E1937" s="29"/>
      <c r="G1937" s="29"/>
      <c r="I1937" s="29"/>
      <c r="K1937" s="29"/>
      <c r="M1937" s="29"/>
      <c r="O1937" s="29"/>
      <c r="Q1937" s="29"/>
      <c r="S1937" s="29"/>
      <c r="U1937" s="29"/>
      <c r="W1937" s="29"/>
    </row>
    <row r="1938" spans="3:23" s="35" customFormat="1">
      <c r="C1938" s="29"/>
      <c r="E1938" s="29"/>
      <c r="G1938" s="29"/>
      <c r="I1938" s="29"/>
      <c r="K1938" s="29"/>
      <c r="M1938" s="29"/>
      <c r="O1938" s="29"/>
      <c r="Q1938" s="29"/>
      <c r="S1938" s="29"/>
      <c r="U1938" s="29"/>
      <c r="W1938" s="29"/>
    </row>
    <row r="1939" spans="3:23" s="35" customFormat="1">
      <c r="C1939" s="29"/>
      <c r="E1939" s="29"/>
      <c r="G1939" s="29"/>
      <c r="I1939" s="29"/>
      <c r="K1939" s="29"/>
      <c r="M1939" s="29"/>
      <c r="O1939" s="29"/>
      <c r="Q1939" s="29"/>
      <c r="S1939" s="29"/>
      <c r="U1939" s="29"/>
      <c r="W1939" s="29"/>
    </row>
    <row r="1940" spans="3:23" s="35" customFormat="1">
      <c r="C1940" s="29"/>
      <c r="E1940" s="29"/>
      <c r="G1940" s="29"/>
      <c r="I1940" s="29"/>
      <c r="K1940" s="29"/>
      <c r="M1940" s="29"/>
      <c r="O1940" s="29"/>
      <c r="Q1940" s="29"/>
      <c r="S1940" s="29"/>
      <c r="U1940" s="29"/>
      <c r="W1940" s="29"/>
    </row>
    <row r="1941" spans="3:23" s="35" customFormat="1">
      <c r="C1941" s="29"/>
      <c r="E1941" s="29"/>
      <c r="G1941" s="29"/>
      <c r="I1941" s="29"/>
      <c r="K1941" s="29"/>
      <c r="M1941" s="29"/>
      <c r="O1941" s="29"/>
      <c r="Q1941" s="29"/>
      <c r="S1941" s="29"/>
      <c r="U1941" s="29"/>
      <c r="W1941" s="29"/>
    </row>
    <row r="1942" spans="3:23" s="35" customFormat="1">
      <c r="C1942" s="29"/>
      <c r="E1942" s="29"/>
      <c r="G1942" s="29"/>
      <c r="I1942" s="29"/>
      <c r="K1942" s="29"/>
      <c r="M1942" s="29"/>
      <c r="O1942" s="29"/>
      <c r="Q1942" s="29"/>
      <c r="S1942" s="29"/>
      <c r="U1942" s="29"/>
      <c r="W1942" s="29"/>
    </row>
    <row r="1943" spans="3:23" s="35" customFormat="1">
      <c r="C1943" s="29"/>
      <c r="E1943" s="29"/>
      <c r="G1943" s="29"/>
      <c r="I1943" s="29"/>
      <c r="K1943" s="29"/>
      <c r="M1943" s="29"/>
      <c r="O1943" s="29"/>
      <c r="Q1943" s="29"/>
      <c r="S1943" s="29"/>
      <c r="U1943" s="29"/>
      <c r="W1943" s="29"/>
    </row>
    <row r="1944" spans="3:23" s="35" customFormat="1">
      <c r="C1944" s="29"/>
      <c r="E1944" s="29"/>
      <c r="G1944" s="29"/>
      <c r="I1944" s="29"/>
      <c r="K1944" s="29"/>
      <c r="M1944" s="29"/>
      <c r="O1944" s="29"/>
      <c r="Q1944" s="29"/>
      <c r="S1944" s="29"/>
      <c r="U1944" s="29"/>
      <c r="W1944" s="29"/>
    </row>
    <row r="1945" spans="3:23" s="35" customFormat="1">
      <c r="C1945" s="29"/>
      <c r="E1945" s="29"/>
      <c r="G1945" s="29"/>
      <c r="I1945" s="29"/>
      <c r="K1945" s="29"/>
      <c r="M1945" s="29"/>
      <c r="O1945" s="29"/>
      <c r="Q1945" s="29"/>
      <c r="S1945" s="29"/>
      <c r="U1945" s="29"/>
      <c r="W1945" s="29"/>
    </row>
    <row r="1946" spans="3:23" s="35" customFormat="1">
      <c r="C1946" s="29"/>
      <c r="E1946" s="29"/>
      <c r="G1946" s="29"/>
      <c r="I1946" s="29"/>
      <c r="K1946" s="29"/>
      <c r="M1946" s="29"/>
      <c r="O1946" s="29"/>
      <c r="Q1946" s="29"/>
      <c r="S1946" s="29"/>
      <c r="U1946" s="29"/>
      <c r="W1946" s="29"/>
    </row>
    <row r="1947" spans="3:23" s="35" customFormat="1">
      <c r="C1947" s="29"/>
      <c r="E1947" s="29"/>
      <c r="G1947" s="29"/>
      <c r="I1947" s="29"/>
      <c r="K1947" s="29"/>
      <c r="M1947" s="29"/>
      <c r="O1947" s="29"/>
      <c r="Q1947" s="29"/>
      <c r="S1947" s="29"/>
      <c r="U1947" s="29"/>
      <c r="W1947" s="29"/>
    </row>
    <row r="1948" spans="3:23" s="35" customFormat="1">
      <c r="C1948" s="29"/>
      <c r="E1948" s="29"/>
      <c r="G1948" s="29"/>
      <c r="I1948" s="29"/>
      <c r="K1948" s="29"/>
      <c r="M1948" s="29"/>
      <c r="O1948" s="29"/>
      <c r="Q1948" s="29"/>
      <c r="S1948" s="29"/>
      <c r="U1948" s="29"/>
      <c r="W1948" s="29"/>
    </row>
    <row r="1949" spans="3:23" s="35" customFormat="1">
      <c r="C1949" s="29"/>
      <c r="E1949" s="29"/>
      <c r="G1949" s="29"/>
      <c r="I1949" s="29"/>
      <c r="K1949" s="29"/>
      <c r="M1949" s="29"/>
      <c r="O1949" s="29"/>
      <c r="Q1949" s="29"/>
      <c r="S1949" s="29"/>
      <c r="U1949" s="29"/>
      <c r="W1949" s="29"/>
    </row>
    <row r="1950" spans="3:23" s="35" customFormat="1">
      <c r="C1950" s="29"/>
      <c r="E1950" s="29"/>
      <c r="G1950" s="29"/>
      <c r="I1950" s="29"/>
      <c r="K1950" s="29"/>
      <c r="M1950" s="29"/>
      <c r="O1950" s="29"/>
      <c r="Q1950" s="29"/>
      <c r="S1950" s="29"/>
      <c r="U1950" s="29"/>
      <c r="W1950" s="29"/>
    </row>
    <row r="1951" spans="3:23" s="35" customFormat="1">
      <c r="C1951" s="29"/>
      <c r="E1951" s="29"/>
      <c r="G1951" s="29"/>
      <c r="I1951" s="29"/>
      <c r="K1951" s="29"/>
      <c r="M1951" s="29"/>
      <c r="O1951" s="29"/>
      <c r="Q1951" s="29"/>
      <c r="S1951" s="29"/>
      <c r="U1951" s="29"/>
      <c r="W1951" s="29"/>
    </row>
    <row r="1952" spans="3:23" s="35" customFormat="1">
      <c r="C1952" s="29"/>
      <c r="E1952" s="29"/>
      <c r="G1952" s="29"/>
      <c r="I1952" s="29"/>
      <c r="K1952" s="29"/>
      <c r="M1952" s="29"/>
      <c r="O1952" s="29"/>
      <c r="Q1952" s="29"/>
      <c r="S1952" s="29"/>
      <c r="U1952" s="29"/>
      <c r="W1952" s="29"/>
    </row>
    <row r="1953" spans="3:23" s="35" customFormat="1">
      <c r="C1953" s="29"/>
      <c r="E1953" s="29"/>
      <c r="G1953" s="29"/>
      <c r="I1953" s="29"/>
      <c r="K1953" s="29"/>
      <c r="M1953" s="29"/>
      <c r="O1953" s="29"/>
      <c r="Q1953" s="29"/>
      <c r="S1953" s="29"/>
      <c r="U1953" s="29"/>
      <c r="W1953" s="29"/>
    </row>
    <row r="1954" spans="3:23" s="35" customFormat="1">
      <c r="C1954" s="29"/>
      <c r="E1954" s="29"/>
      <c r="G1954" s="29"/>
      <c r="I1954" s="29"/>
      <c r="K1954" s="29"/>
      <c r="M1954" s="29"/>
      <c r="O1954" s="29"/>
      <c r="Q1954" s="29"/>
      <c r="S1954" s="29"/>
      <c r="U1954" s="29"/>
      <c r="W1954" s="29"/>
    </row>
    <row r="1955" spans="3:23" s="35" customFormat="1">
      <c r="C1955" s="29"/>
      <c r="E1955" s="29"/>
      <c r="G1955" s="29"/>
      <c r="I1955" s="29"/>
      <c r="K1955" s="29"/>
      <c r="M1955" s="29"/>
      <c r="O1955" s="29"/>
      <c r="Q1955" s="29"/>
      <c r="S1955" s="29"/>
      <c r="U1955" s="29"/>
      <c r="W1955" s="29"/>
    </row>
    <row r="1956" spans="3:23" s="35" customFormat="1">
      <c r="C1956" s="29"/>
      <c r="E1956" s="29"/>
      <c r="G1956" s="29"/>
      <c r="I1956" s="29"/>
      <c r="K1956" s="29"/>
      <c r="M1956" s="29"/>
      <c r="O1956" s="29"/>
      <c r="Q1956" s="29"/>
      <c r="S1956" s="29"/>
      <c r="U1956" s="29"/>
      <c r="W1956" s="29"/>
    </row>
    <row r="1957" spans="3:23" s="35" customFormat="1">
      <c r="C1957" s="29"/>
      <c r="E1957" s="29"/>
      <c r="G1957" s="29"/>
      <c r="I1957" s="29"/>
      <c r="K1957" s="29"/>
      <c r="M1957" s="29"/>
      <c r="O1957" s="29"/>
      <c r="Q1957" s="29"/>
      <c r="S1957" s="29"/>
      <c r="U1957" s="29"/>
      <c r="W1957" s="29"/>
    </row>
    <row r="1958" spans="3:23" s="35" customFormat="1">
      <c r="C1958" s="29"/>
      <c r="E1958" s="29"/>
      <c r="G1958" s="29"/>
      <c r="I1958" s="29"/>
      <c r="K1958" s="29"/>
      <c r="M1958" s="29"/>
      <c r="O1958" s="29"/>
      <c r="Q1958" s="29"/>
      <c r="S1958" s="29"/>
      <c r="U1958" s="29"/>
      <c r="W1958" s="29"/>
    </row>
    <row r="1959" spans="3:23" s="35" customFormat="1">
      <c r="C1959" s="29"/>
      <c r="E1959" s="29"/>
      <c r="G1959" s="29"/>
      <c r="I1959" s="29"/>
      <c r="K1959" s="29"/>
      <c r="M1959" s="29"/>
      <c r="O1959" s="29"/>
      <c r="Q1959" s="29"/>
      <c r="S1959" s="29"/>
      <c r="U1959" s="29"/>
      <c r="W1959" s="29"/>
    </row>
    <row r="1960" spans="3:23" s="35" customFormat="1">
      <c r="C1960" s="29"/>
      <c r="E1960" s="29"/>
      <c r="G1960" s="29"/>
      <c r="I1960" s="29"/>
      <c r="K1960" s="29"/>
      <c r="M1960" s="29"/>
      <c r="O1960" s="29"/>
      <c r="Q1960" s="29"/>
      <c r="S1960" s="29"/>
      <c r="U1960" s="29"/>
      <c r="W1960" s="29"/>
    </row>
    <row r="1961" spans="3:23" s="35" customFormat="1">
      <c r="C1961" s="29"/>
      <c r="E1961" s="29"/>
      <c r="G1961" s="29"/>
      <c r="I1961" s="29"/>
      <c r="K1961" s="29"/>
      <c r="M1961" s="29"/>
      <c r="O1961" s="29"/>
      <c r="Q1961" s="29"/>
      <c r="S1961" s="29"/>
      <c r="U1961" s="29"/>
      <c r="W1961" s="29"/>
    </row>
    <row r="1962" spans="3:23" s="35" customFormat="1">
      <c r="C1962" s="29"/>
      <c r="E1962" s="29"/>
      <c r="G1962" s="29"/>
      <c r="I1962" s="29"/>
      <c r="K1962" s="29"/>
      <c r="M1962" s="29"/>
      <c r="O1962" s="29"/>
      <c r="Q1962" s="29"/>
      <c r="S1962" s="29"/>
      <c r="U1962" s="29"/>
      <c r="W1962" s="29"/>
    </row>
    <row r="1963" spans="3:23" s="35" customFormat="1">
      <c r="C1963" s="29"/>
      <c r="E1963" s="29"/>
      <c r="G1963" s="29"/>
      <c r="I1963" s="29"/>
      <c r="K1963" s="29"/>
      <c r="M1963" s="29"/>
      <c r="O1963" s="29"/>
      <c r="Q1963" s="29"/>
      <c r="S1963" s="29"/>
      <c r="U1963" s="29"/>
      <c r="W1963" s="29"/>
    </row>
    <row r="1964" spans="3:23" s="35" customFormat="1">
      <c r="C1964" s="29"/>
      <c r="E1964" s="29"/>
      <c r="G1964" s="29"/>
      <c r="I1964" s="29"/>
      <c r="K1964" s="29"/>
      <c r="M1964" s="29"/>
      <c r="O1964" s="29"/>
      <c r="Q1964" s="29"/>
      <c r="S1964" s="29"/>
      <c r="U1964" s="29"/>
      <c r="W1964" s="29"/>
    </row>
    <row r="1965" spans="3:23" s="35" customFormat="1">
      <c r="C1965" s="29"/>
      <c r="E1965" s="29"/>
      <c r="G1965" s="29"/>
      <c r="I1965" s="29"/>
      <c r="K1965" s="29"/>
      <c r="M1965" s="29"/>
      <c r="O1965" s="29"/>
      <c r="Q1965" s="29"/>
      <c r="S1965" s="29"/>
      <c r="U1965" s="29"/>
      <c r="W1965" s="29"/>
    </row>
    <row r="1966" spans="3:23" s="35" customFormat="1">
      <c r="C1966" s="29"/>
      <c r="E1966" s="29"/>
      <c r="G1966" s="29"/>
      <c r="I1966" s="29"/>
      <c r="K1966" s="29"/>
      <c r="M1966" s="29"/>
      <c r="O1966" s="29"/>
      <c r="Q1966" s="29"/>
      <c r="S1966" s="29"/>
      <c r="U1966" s="29"/>
      <c r="W1966" s="29"/>
    </row>
    <row r="1967" spans="3:23" s="35" customFormat="1">
      <c r="C1967" s="29"/>
      <c r="E1967" s="29"/>
      <c r="G1967" s="29"/>
      <c r="I1967" s="29"/>
      <c r="K1967" s="29"/>
      <c r="M1967" s="29"/>
      <c r="O1967" s="29"/>
      <c r="Q1967" s="29"/>
      <c r="S1967" s="29"/>
      <c r="U1967" s="29"/>
      <c r="W1967" s="29"/>
    </row>
    <row r="1968" spans="3:23" s="35" customFormat="1">
      <c r="C1968" s="29"/>
      <c r="E1968" s="29"/>
      <c r="G1968" s="29"/>
      <c r="I1968" s="29"/>
      <c r="K1968" s="29"/>
      <c r="M1968" s="29"/>
      <c r="O1968" s="29"/>
      <c r="Q1968" s="29"/>
      <c r="S1968" s="29"/>
      <c r="U1968" s="29"/>
      <c r="W1968" s="29"/>
    </row>
    <row r="1969" spans="3:23" s="35" customFormat="1">
      <c r="C1969" s="29"/>
      <c r="E1969" s="29"/>
      <c r="G1969" s="29"/>
      <c r="I1969" s="29"/>
      <c r="K1969" s="29"/>
      <c r="M1969" s="29"/>
      <c r="O1969" s="29"/>
      <c r="Q1969" s="29"/>
      <c r="S1969" s="29"/>
      <c r="U1969" s="29"/>
      <c r="W1969" s="29"/>
    </row>
    <row r="1970" spans="3:23" s="35" customFormat="1">
      <c r="C1970" s="29"/>
      <c r="E1970" s="29"/>
      <c r="G1970" s="29"/>
      <c r="I1970" s="29"/>
      <c r="K1970" s="29"/>
      <c r="M1970" s="29"/>
      <c r="O1970" s="29"/>
      <c r="Q1970" s="29"/>
      <c r="S1970" s="29"/>
      <c r="U1970" s="29"/>
      <c r="W1970" s="29"/>
    </row>
    <row r="1971" spans="3:23" s="35" customFormat="1">
      <c r="C1971" s="29"/>
      <c r="E1971" s="29"/>
      <c r="G1971" s="29"/>
      <c r="I1971" s="29"/>
      <c r="K1971" s="29"/>
      <c r="M1971" s="29"/>
      <c r="O1971" s="29"/>
      <c r="Q1971" s="29"/>
      <c r="S1971" s="29"/>
      <c r="U1971" s="29"/>
      <c r="W1971" s="29"/>
    </row>
    <row r="1972" spans="3:23" s="35" customFormat="1">
      <c r="C1972" s="29"/>
      <c r="E1972" s="29"/>
      <c r="G1972" s="29"/>
      <c r="I1972" s="29"/>
      <c r="K1972" s="29"/>
      <c r="M1972" s="29"/>
      <c r="O1972" s="29"/>
      <c r="Q1972" s="29"/>
      <c r="S1972" s="29"/>
      <c r="U1972" s="29"/>
      <c r="W1972" s="29"/>
    </row>
    <row r="1973" spans="3:23" s="35" customFormat="1">
      <c r="C1973" s="29"/>
      <c r="E1973" s="29"/>
      <c r="G1973" s="29"/>
      <c r="I1973" s="29"/>
      <c r="K1973" s="29"/>
      <c r="M1973" s="29"/>
      <c r="O1973" s="29"/>
      <c r="Q1973" s="29"/>
      <c r="S1973" s="29"/>
      <c r="U1973" s="29"/>
      <c r="W1973" s="29"/>
    </row>
    <row r="1974" spans="3:23" s="35" customFormat="1">
      <c r="C1974" s="29"/>
      <c r="E1974" s="29"/>
      <c r="G1974" s="29"/>
      <c r="I1974" s="29"/>
      <c r="K1974" s="29"/>
      <c r="M1974" s="29"/>
      <c r="O1974" s="29"/>
      <c r="Q1974" s="29"/>
      <c r="S1974" s="29"/>
      <c r="U1974" s="29"/>
      <c r="W1974" s="29"/>
    </row>
    <row r="1975" spans="3:23" s="35" customFormat="1">
      <c r="C1975" s="29"/>
      <c r="E1975" s="29"/>
      <c r="G1975" s="29"/>
      <c r="I1975" s="29"/>
      <c r="K1975" s="29"/>
      <c r="M1975" s="29"/>
      <c r="O1975" s="29"/>
      <c r="Q1975" s="29"/>
      <c r="S1975" s="29"/>
      <c r="U1975" s="29"/>
      <c r="W1975" s="29"/>
    </row>
    <row r="1976" spans="3:23" s="35" customFormat="1">
      <c r="C1976" s="29"/>
      <c r="E1976" s="29"/>
      <c r="G1976" s="29"/>
      <c r="I1976" s="29"/>
      <c r="K1976" s="29"/>
      <c r="M1976" s="29"/>
      <c r="O1976" s="29"/>
      <c r="Q1976" s="29"/>
      <c r="S1976" s="29"/>
      <c r="U1976" s="29"/>
      <c r="W1976" s="29"/>
    </row>
    <row r="1977" spans="3:23" s="35" customFormat="1">
      <c r="C1977" s="29"/>
      <c r="E1977" s="29"/>
      <c r="G1977" s="29"/>
      <c r="I1977" s="29"/>
      <c r="K1977" s="29"/>
      <c r="M1977" s="29"/>
      <c r="O1977" s="29"/>
      <c r="Q1977" s="29"/>
      <c r="S1977" s="29"/>
      <c r="U1977" s="29"/>
      <c r="W1977" s="29"/>
    </row>
    <row r="1978" spans="3:23" s="35" customFormat="1">
      <c r="C1978" s="29"/>
      <c r="E1978" s="29"/>
      <c r="G1978" s="29"/>
      <c r="I1978" s="29"/>
      <c r="K1978" s="29"/>
      <c r="M1978" s="29"/>
      <c r="O1978" s="29"/>
      <c r="Q1978" s="29"/>
      <c r="S1978" s="29"/>
      <c r="U1978" s="29"/>
      <c r="W1978" s="29"/>
    </row>
    <row r="1979" spans="3:23" s="35" customFormat="1">
      <c r="C1979" s="29"/>
      <c r="E1979" s="29"/>
      <c r="G1979" s="29"/>
      <c r="I1979" s="29"/>
      <c r="K1979" s="29"/>
      <c r="M1979" s="29"/>
      <c r="O1979" s="29"/>
      <c r="Q1979" s="29"/>
      <c r="S1979" s="29"/>
      <c r="U1979" s="29"/>
      <c r="W1979" s="29"/>
    </row>
    <row r="1980" spans="3:23" s="35" customFormat="1">
      <c r="C1980" s="29"/>
      <c r="E1980" s="29"/>
      <c r="G1980" s="29"/>
      <c r="I1980" s="29"/>
      <c r="K1980" s="29"/>
      <c r="M1980" s="29"/>
      <c r="O1980" s="29"/>
      <c r="Q1980" s="29"/>
      <c r="S1980" s="29"/>
      <c r="U1980" s="29"/>
      <c r="W1980" s="29"/>
    </row>
    <row r="1981" spans="3:23" s="35" customFormat="1">
      <c r="C1981" s="29"/>
      <c r="E1981" s="29"/>
      <c r="G1981" s="29"/>
      <c r="I1981" s="29"/>
      <c r="K1981" s="29"/>
      <c r="M1981" s="29"/>
      <c r="O1981" s="29"/>
      <c r="Q1981" s="29"/>
      <c r="S1981" s="29"/>
      <c r="U1981" s="29"/>
      <c r="W1981" s="29"/>
    </row>
    <row r="1982" spans="3:23" s="35" customFormat="1">
      <c r="C1982" s="29"/>
      <c r="E1982" s="29"/>
      <c r="G1982" s="29"/>
      <c r="I1982" s="29"/>
      <c r="K1982" s="29"/>
      <c r="M1982" s="29"/>
      <c r="O1982" s="29"/>
      <c r="Q1982" s="29"/>
      <c r="S1982" s="29"/>
      <c r="U1982" s="29"/>
      <c r="W1982" s="29"/>
    </row>
    <row r="1983" spans="3:23" s="35" customFormat="1">
      <c r="C1983" s="29"/>
      <c r="E1983" s="29"/>
      <c r="G1983" s="29"/>
      <c r="I1983" s="29"/>
      <c r="K1983" s="29"/>
      <c r="M1983" s="29"/>
      <c r="O1983" s="29"/>
      <c r="Q1983" s="29"/>
      <c r="S1983" s="29"/>
      <c r="U1983" s="29"/>
      <c r="W1983" s="29"/>
    </row>
    <row r="1984" spans="3:23" s="35" customFormat="1">
      <c r="C1984" s="29"/>
      <c r="E1984" s="29"/>
      <c r="G1984" s="29"/>
      <c r="I1984" s="29"/>
      <c r="K1984" s="29"/>
      <c r="M1984" s="29"/>
      <c r="O1984" s="29"/>
      <c r="Q1984" s="29"/>
      <c r="S1984" s="29"/>
      <c r="U1984" s="29"/>
      <c r="W1984" s="29"/>
    </row>
    <row r="1985" spans="3:23" s="35" customFormat="1">
      <c r="C1985" s="29"/>
      <c r="E1985" s="29"/>
      <c r="G1985" s="29"/>
      <c r="I1985" s="29"/>
      <c r="K1985" s="29"/>
      <c r="M1985" s="29"/>
      <c r="O1985" s="29"/>
      <c r="Q1985" s="29"/>
      <c r="S1985" s="29"/>
      <c r="U1985" s="29"/>
      <c r="W1985" s="29"/>
    </row>
    <row r="1986" spans="3:23" s="35" customFormat="1">
      <c r="C1986" s="29"/>
      <c r="E1986" s="29"/>
      <c r="G1986" s="29"/>
      <c r="I1986" s="29"/>
      <c r="K1986" s="29"/>
      <c r="M1986" s="29"/>
      <c r="O1986" s="29"/>
      <c r="Q1986" s="29"/>
      <c r="S1986" s="29"/>
      <c r="U1986" s="29"/>
      <c r="W1986" s="29"/>
    </row>
    <row r="1987" spans="3:23" s="35" customFormat="1">
      <c r="C1987" s="29"/>
      <c r="E1987" s="29"/>
      <c r="G1987" s="29"/>
      <c r="I1987" s="29"/>
      <c r="K1987" s="29"/>
      <c r="M1987" s="29"/>
      <c r="O1987" s="29"/>
      <c r="Q1987" s="29"/>
      <c r="S1987" s="29"/>
      <c r="U1987" s="29"/>
      <c r="W1987" s="29"/>
    </row>
  </sheetData>
  <mergeCells count="6">
    <mergeCell ref="A1:Y1"/>
    <mergeCell ref="A2:Y2"/>
    <mergeCell ref="A27:U27"/>
    <mergeCell ref="A58:O58"/>
    <mergeCell ref="A57:N57"/>
    <mergeCell ref="A28:U28"/>
  </mergeCells>
  <phoneticPr fontId="2" type="noConversion"/>
  <printOptions horizontalCentered="1" verticalCentered="1"/>
  <pageMargins left="3.937007874015748E-2" right="3.937007874015748E-2" top="0" bottom="0" header="0.11811023622047245" footer="0.11811023622047245"/>
  <pageSetup paperSize="9" orientation="landscape" r:id="rId1"/>
  <rowBreaks count="2" manualBreakCount="2">
    <brk id="56" max="24" man="1"/>
    <brk id="68" max="27" man="1"/>
  </rowBreaks>
  <colBreaks count="1" manualBreakCount="1">
    <brk id="25" max="8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7"/>
  <sheetViews>
    <sheetView zoomScaleNormal="100" workbookViewId="0">
      <selection activeCell="W50" sqref="W50"/>
    </sheetView>
  </sheetViews>
  <sheetFormatPr defaultRowHeight="13.5"/>
  <cols>
    <col min="1" max="1" width="4.875" customWidth="1"/>
    <col min="2" max="2" width="8" bestFit="1" customWidth="1"/>
    <col min="3" max="3" width="7" bestFit="1" customWidth="1"/>
    <col min="4" max="4" width="3.75" bestFit="1" customWidth="1"/>
    <col min="5" max="5" width="7.125" bestFit="1" customWidth="1"/>
    <col min="6" max="6" width="4.375" customWidth="1"/>
    <col min="7" max="7" width="3.625" customWidth="1"/>
    <col min="8" max="8" width="7.875" bestFit="1" customWidth="1"/>
    <col min="9" max="10" width="4.25" customWidth="1"/>
    <col min="11" max="11" width="7.25" bestFit="1" customWidth="1"/>
    <col min="12" max="13" width="4" customWidth="1"/>
    <col min="14" max="14" width="7.875" bestFit="1" customWidth="1"/>
    <col min="15" max="16" width="3.75" customWidth="1"/>
    <col min="17" max="17" width="8.25" customWidth="1"/>
    <col min="18" max="19" width="3.875" customWidth="1"/>
    <col min="20" max="20" width="7.875" bestFit="1" customWidth="1"/>
    <col min="21" max="21" width="6.25" customWidth="1"/>
    <col min="22" max="22" width="5.75" customWidth="1"/>
    <col min="23" max="23" width="7.75" bestFit="1" customWidth="1"/>
    <col min="24" max="24" width="3.625" customWidth="1"/>
    <col min="25" max="25" width="4" customWidth="1"/>
    <col min="26" max="26" width="7.75" bestFit="1" customWidth="1"/>
    <col min="27" max="28" width="3.75" customWidth="1"/>
    <col min="29" max="29" width="7.75" bestFit="1" customWidth="1"/>
    <col min="30" max="31" width="4.25" customWidth="1"/>
    <col min="32" max="32" width="7.625" bestFit="1" customWidth="1"/>
    <col min="33" max="34" width="4.25" customWidth="1"/>
    <col min="35" max="35" width="6.5" bestFit="1" customWidth="1"/>
    <col min="36" max="36" width="3.5" bestFit="1" customWidth="1"/>
    <col min="37" max="37" width="2.5" bestFit="1" customWidth="1"/>
    <col min="38" max="38" width="6.5" bestFit="1" customWidth="1"/>
    <col min="39" max="40" width="3.5" bestFit="1" customWidth="1"/>
    <col min="41" max="41" width="6.5" bestFit="1" customWidth="1"/>
    <col min="42" max="42" width="3.5" bestFit="1" customWidth="1"/>
    <col min="43" max="43" width="3.25" customWidth="1"/>
    <col min="44" max="44" width="7.5" bestFit="1" customWidth="1"/>
    <col min="45" max="45" width="7.875" bestFit="1" customWidth="1"/>
    <col min="46" max="46" width="6.5" bestFit="1" customWidth="1"/>
  </cols>
  <sheetData>
    <row r="1" spans="1:36" ht="27">
      <c r="A1" s="129" t="s">
        <v>67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</row>
    <row r="2" spans="1:36" ht="20.25">
      <c r="A2" s="128" t="s">
        <v>94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</row>
    <row r="3" spans="1:36" ht="14.25">
      <c r="A3" s="9" t="s">
        <v>68</v>
      </c>
      <c r="B3" s="9" t="s">
        <v>1</v>
      </c>
      <c r="C3" s="92" t="s">
        <v>84</v>
      </c>
      <c r="D3" s="26"/>
      <c r="E3" s="9" t="s">
        <v>2</v>
      </c>
      <c r="F3" s="26"/>
      <c r="G3" s="26"/>
      <c r="H3" s="9" t="s">
        <v>69</v>
      </c>
      <c r="I3" s="26"/>
      <c r="J3" s="26"/>
      <c r="K3" s="9" t="s">
        <v>2</v>
      </c>
      <c r="L3" s="26"/>
      <c r="M3" s="26"/>
      <c r="N3" s="9" t="s">
        <v>70</v>
      </c>
      <c r="O3" s="26"/>
      <c r="P3" s="26"/>
      <c r="Q3" s="9" t="s">
        <v>2</v>
      </c>
      <c r="R3" s="26"/>
      <c r="S3" s="26"/>
      <c r="T3" s="9" t="s">
        <v>70</v>
      </c>
      <c r="U3" s="26"/>
      <c r="V3" s="26"/>
      <c r="W3" s="9" t="s">
        <v>2</v>
      </c>
      <c r="X3" s="26"/>
      <c r="Y3" s="26"/>
      <c r="Z3" s="9" t="s">
        <v>70</v>
      </c>
      <c r="AA3" s="26"/>
      <c r="AB3" s="26"/>
      <c r="AC3" s="9" t="s">
        <v>2</v>
      </c>
      <c r="AD3" s="26"/>
      <c r="AE3" s="26"/>
      <c r="AF3" s="9" t="s">
        <v>70</v>
      </c>
      <c r="AG3" s="26"/>
      <c r="AH3" s="26"/>
      <c r="AI3" s="88"/>
      <c r="AJ3" s="35"/>
    </row>
    <row r="4" spans="1:36" ht="14.25">
      <c r="A4" s="110">
        <v>1</v>
      </c>
      <c r="B4" s="36">
        <v>0.25347222222222221</v>
      </c>
      <c r="C4" s="63">
        <v>0.2638888888888889</v>
      </c>
      <c r="D4" s="41"/>
      <c r="E4" s="92"/>
      <c r="F4" s="118"/>
      <c r="G4" s="117"/>
      <c r="H4" s="92"/>
      <c r="I4" s="118"/>
      <c r="J4" s="117"/>
      <c r="K4" s="2"/>
      <c r="L4" s="30"/>
      <c r="M4" s="117"/>
      <c r="N4" s="3"/>
      <c r="O4" s="31"/>
      <c r="P4" s="75"/>
      <c r="Q4" s="3">
        <v>0.27083333333333398</v>
      </c>
      <c r="R4" s="31">
        <v>35</v>
      </c>
      <c r="S4" s="75">
        <v>5</v>
      </c>
      <c r="T4" s="3">
        <v>0.2986111111111111</v>
      </c>
      <c r="U4" s="31">
        <v>50</v>
      </c>
      <c r="V4" s="75">
        <v>15</v>
      </c>
      <c r="W4" s="2">
        <v>0.34375</v>
      </c>
      <c r="X4" s="30">
        <v>40</v>
      </c>
      <c r="Y4" s="75">
        <v>5</v>
      </c>
      <c r="Z4" s="3">
        <v>0.375</v>
      </c>
      <c r="AA4" s="31">
        <v>40</v>
      </c>
      <c r="AB4" s="75">
        <v>35</v>
      </c>
      <c r="AC4" s="2">
        <v>0.42708333333333331</v>
      </c>
      <c r="AD4" s="30">
        <v>40</v>
      </c>
      <c r="AE4" s="75">
        <v>5</v>
      </c>
      <c r="AF4" s="3">
        <v>0.45833333333333298</v>
      </c>
      <c r="AG4" s="31">
        <v>40</v>
      </c>
      <c r="AH4" s="117">
        <v>35</v>
      </c>
      <c r="AI4" s="92"/>
    </row>
    <row r="5" spans="1:36" ht="14.25">
      <c r="A5" s="110">
        <v>2</v>
      </c>
      <c r="B5" s="36">
        <v>0.2590277777777778</v>
      </c>
      <c r="C5" s="63">
        <v>0.26944444444444443</v>
      </c>
      <c r="D5" s="41"/>
      <c r="E5" s="92"/>
      <c r="F5" s="118"/>
      <c r="G5" s="117"/>
      <c r="H5" s="92"/>
      <c r="I5" s="118"/>
      <c r="J5" s="117"/>
      <c r="K5" s="92"/>
      <c r="L5" s="118"/>
      <c r="M5" s="75"/>
      <c r="N5" s="92"/>
      <c r="O5" s="118"/>
      <c r="P5" s="75"/>
      <c r="Q5" s="2">
        <v>0.27638888888888885</v>
      </c>
      <c r="R5" s="30">
        <v>35</v>
      </c>
      <c r="S5" s="75">
        <v>9</v>
      </c>
      <c r="T5" s="3">
        <v>0.30694444444444441</v>
      </c>
      <c r="U5" s="31">
        <v>55</v>
      </c>
      <c r="V5" s="75">
        <v>13</v>
      </c>
      <c r="W5" s="2">
        <v>0.35416666666666702</v>
      </c>
      <c r="X5" s="30">
        <v>40</v>
      </c>
      <c r="Y5" s="75">
        <v>5</v>
      </c>
      <c r="Z5" s="6">
        <v>0.38541666666666669</v>
      </c>
      <c r="AA5" s="31">
        <v>40</v>
      </c>
      <c r="AB5" s="75">
        <v>35</v>
      </c>
      <c r="AC5" s="4">
        <v>0.4375</v>
      </c>
      <c r="AD5" s="30">
        <v>40</v>
      </c>
      <c r="AE5" s="75">
        <v>5</v>
      </c>
      <c r="AF5" s="3">
        <v>0.46875</v>
      </c>
      <c r="AG5" s="31">
        <v>40</v>
      </c>
      <c r="AH5" s="117">
        <v>35</v>
      </c>
      <c r="AI5" s="92"/>
    </row>
    <row r="6" spans="1:36" ht="14.25">
      <c r="A6" s="110">
        <v>3</v>
      </c>
      <c r="B6" s="36">
        <v>0.20138888888888887</v>
      </c>
      <c r="C6" s="63">
        <v>0.21180555555555555</v>
      </c>
      <c r="D6" s="41"/>
      <c r="E6" s="92"/>
      <c r="F6" s="118"/>
      <c r="G6" s="117"/>
      <c r="H6" s="92"/>
      <c r="I6" s="118"/>
      <c r="J6" s="117"/>
      <c r="K6" s="2">
        <v>0.21875</v>
      </c>
      <c r="L6" s="30">
        <v>30</v>
      </c>
      <c r="M6" s="75">
        <v>5</v>
      </c>
      <c r="N6" s="3">
        <v>0.24305555555555555</v>
      </c>
      <c r="O6" s="31">
        <v>30</v>
      </c>
      <c r="P6" s="75">
        <v>26</v>
      </c>
      <c r="Q6" s="3">
        <v>0.281944444444444</v>
      </c>
      <c r="R6" s="31">
        <v>40</v>
      </c>
      <c r="S6" s="75">
        <v>8</v>
      </c>
      <c r="T6" s="3">
        <v>0.31527777777777799</v>
      </c>
      <c r="U6" s="31">
        <v>55</v>
      </c>
      <c r="V6" s="75">
        <v>16</v>
      </c>
      <c r="W6" s="2">
        <v>0.36458333333333298</v>
      </c>
      <c r="X6" s="30">
        <v>40</v>
      </c>
      <c r="Y6" s="75">
        <v>5</v>
      </c>
      <c r="Z6" s="3">
        <v>0.39583333333333298</v>
      </c>
      <c r="AA6" s="31">
        <v>40</v>
      </c>
      <c r="AB6" s="75">
        <v>35</v>
      </c>
      <c r="AC6" s="4">
        <v>0.44791666666666702</v>
      </c>
      <c r="AD6" s="30">
        <v>40</v>
      </c>
      <c r="AE6" s="75">
        <v>5</v>
      </c>
      <c r="AF6" s="3">
        <v>0.47916666666666702</v>
      </c>
      <c r="AG6" s="31">
        <v>40</v>
      </c>
      <c r="AH6" s="117"/>
      <c r="AI6" s="92"/>
    </row>
    <row r="7" spans="1:36" ht="14.25">
      <c r="A7" s="110">
        <v>4</v>
      </c>
      <c r="B7" s="36">
        <v>0.21180555555555555</v>
      </c>
      <c r="C7" s="63">
        <v>0.22222222222222221</v>
      </c>
      <c r="D7" s="41"/>
      <c r="E7" s="92"/>
      <c r="F7" s="118"/>
      <c r="G7" s="117"/>
      <c r="H7" s="92"/>
      <c r="I7" s="118"/>
      <c r="J7" s="117"/>
      <c r="K7" s="3">
        <v>0.22916666666666666</v>
      </c>
      <c r="L7" s="30">
        <v>30</v>
      </c>
      <c r="M7" s="75">
        <v>5</v>
      </c>
      <c r="N7" s="3">
        <v>0.25347222222222221</v>
      </c>
      <c r="O7" s="31">
        <v>35</v>
      </c>
      <c r="P7" s="75">
        <v>14</v>
      </c>
      <c r="Q7" s="2">
        <v>0.28749999999999898</v>
      </c>
      <c r="R7" s="30">
        <v>45</v>
      </c>
      <c r="S7" s="75">
        <v>7</v>
      </c>
      <c r="T7" s="3">
        <v>0.32361111111111202</v>
      </c>
      <c r="U7" s="31">
        <v>50</v>
      </c>
      <c r="V7" s="75">
        <v>24</v>
      </c>
      <c r="W7" s="2">
        <v>0.374999999999999</v>
      </c>
      <c r="X7" s="30">
        <v>40</v>
      </c>
      <c r="Y7" s="75">
        <v>5</v>
      </c>
      <c r="Z7" s="6">
        <v>0.40625</v>
      </c>
      <c r="AA7" s="31">
        <v>40</v>
      </c>
      <c r="AB7" s="75">
        <v>35</v>
      </c>
      <c r="AC7" s="4">
        <v>0.45833333333333398</v>
      </c>
      <c r="AD7" s="30">
        <v>40</v>
      </c>
      <c r="AE7" s="75">
        <v>5</v>
      </c>
      <c r="AF7" s="3">
        <v>0.48958333333333398</v>
      </c>
      <c r="AG7" s="31">
        <v>40</v>
      </c>
      <c r="AH7" s="117">
        <v>25</v>
      </c>
      <c r="AI7" s="92"/>
    </row>
    <row r="8" spans="1:36" ht="14.25">
      <c r="A8" s="9">
        <v>5</v>
      </c>
      <c r="B8" s="36">
        <v>0.27569444444444446</v>
      </c>
      <c r="C8" s="63">
        <v>0.28611111111111115</v>
      </c>
      <c r="D8" s="41"/>
      <c r="E8" s="92"/>
      <c r="F8" s="118"/>
      <c r="G8" s="117"/>
      <c r="H8" s="92"/>
      <c r="I8" s="118"/>
      <c r="J8" s="117"/>
      <c r="K8" s="92"/>
      <c r="L8" s="30"/>
      <c r="M8" s="75"/>
      <c r="N8" s="92"/>
      <c r="O8" s="31"/>
      <c r="P8" s="75"/>
      <c r="Q8" s="2">
        <v>0.29305555555555401</v>
      </c>
      <c r="R8" s="30">
        <v>45</v>
      </c>
      <c r="S8" s="75">
        <v>11</v>
      </c>
      <c r="T8" s="3">
        <v>0.33194444444444499</v>
      </c>
      <c r="U8" s="31">
        <v>50</v>
      </c>
      <c r="V8" s="75">
        <v>27</v>
      </c>
      <c r="W8" s="2">
        <v>0.38541666666666502</v>
      </c>
      <c r="X8" s="30">
        <v>40</v>
      </c>
      <c r="Y8" s="75">
        <v>5</v>
      </c>
      <c r="Z8" s="3">
        <v>0.41666666666666702</v>
      </c>
      <c r="AA8" s="31">
        <v>40</v>
      </c>
      <c r="AB8" s="75">
        <v>35</v>
      </c>
      <c r="AC8" s="4">
        <v>0.468750000000001</v>
      </c>
      <c r="AD8" s="30">
        <v>40</v>
      </c>
      <c r="AE8" s="75">
        <v>5</v>
      </c>
      <c r="AF8" s="3">
        <v>0.500000000000001</v>
      </c>
      <c r="AG8" s="31">
        <v>40</v>
      </c>
      <c r="AH8" s="117">
        <v>20</v>
      </c>
      <c r="AI8" s="92"/>
    </row>
    <row r="9" spans="1:36" ht="14.25">
      <c r="A9" s="9">
        <v>6</v>
      </c>
      <c r="B9" s="36">
        <v>0.21875</v>
      </c>
      <c r="C9" s="63">
        <v>0.22916666666666666</v>
      </c>
      <c r="D9" s="41"/>
      <c r="E9" s="92"/>
      <c r="F9" s="118"/>
      <c r="G9" s="117"/>
      <c r="H9" s="92"/>
      <c r="I9" s="118"/>
      <c r="J9" s="117"/>
      <c r="K9" s="2">
        <v>0.23611111111111113</v>
      </c>
      <c r="L9" s="30">
        <v>30</v>
      </c>
      <c r="M9" s="75">
        <v>7</v>
      </c>
      <c r="N9" s="3">
        <v>0.26180555555555557</v>
      </c>
      <c r="O9" s="31">
        <v>35</v>
      </c>
      <c r="P9" s="75">
        <v>18</v>
      </c>
      <c r="Q9" s="2">
        <v>0.298611111111109</v>
      </c>
      <c r="R9" s="30">
        <v>50</v>
      </c>
      <c r="S9" s="75">
        <v>10</v>
      </c>
      <c r="T9" s="3">
        <v>0.34027777777777901</v>
      </c>
      <c r="U9" s="31">
        <v>45</v>
      </c>
      <c r="V9" s="75"/>
      <c r="W9" s="7">
        <v>0.37847222222222227</v>
      </c>
      <c r="X9" s="33"/>
      <c r="Y9" s="75"/>
      <c r="Z9" s="7">
        <v>0.47222222222222227</v>
      </c>
      <c r="AA9" s="31"/>
      <c r="AB9" s="75"/>
      <c r="AC9" s="2">
        <v>0.47916666666666802</v>
      </c>
      <c r="AD9" s="30">
        <v>40</v>
      </c>
      <c r="AE9" s="75">
        <v>5</v>
      </c>
      <c r="AF9" s="3">
        <v>0.51041666666666796</v>
      </c>
      <c r="AG9" s="31">
        <v>40</v>
      </c>
      <c r="AH9" s="117">
        <v>20</v>
      </c>
      <c r="AI9" s="92"/>
    </row>
    <row r="10" spans="1:36" ht="14.25">
      <c r="A10" s="10">
        <v>7</v>
      </c>
      <c r="B10" s="36">
        <v>0.22569444444444445</v>
      </c>
      <c r="C10" s="63">
        <v>0.23611111111111113</v>
      </c>
      <c r="D10" s="41"/>
      <c r="E10" s="92"/>
      <c r="F10" s="118"/>
      <c r="G10" s="117"/>
      <c r="H10" s="92"/>
      <c r="I10" s="118"/>
      <c r="J10" s="117"/>
      <c r="K10" s="3">
        <v>0.24305555555555555</v>
      </c>
      <c r="L10" s="30">
        <v>30</v>
      </c>
      <c r="M10" s="75">
        <v>8</v>
      </c>
      <c r="N10" s="3">
        <v>0.26944444444444399</v>
      </c>
      <c r="O10" s="31">
        <v>35</v>
      </c>
      <c r="P10" s="75">
        <v>17</v>
      </c>
      <c r="Q10" s="2">
        <v>0.30555555555555552</v>
      </c>
      <c r="R10" s="30">
        <v>50</v>
      </c>
      <c r="S10" s="75">
        <v>10</v>
      </c>
      <c r="T10" s="3">
        <v>0.34722222222222227</v>
      </c>
      <c r="U10" s="31">
        <v>40</v>
      </c>
      <c r="V10" s="75"/>
      <c r="W10" s="13">
        <v>0.38194444444444442</v>
      </c>
      <c r="X10" s="32"/>
      <c r="Y10" s="75"/>
      <c r="Z10" s="14"/>
      <c r="AA10" s="31"/>
      <c r="AB10" s="75"/>
      <c r="AC10" s="14"/>
      <c r="AD10" s="30"/>
      <c r="AE10" s="75"/>
      <c r="AF10" s="13">
        <v>0.55555555555555558</v>
      </c>
      <c r="AG10" s="31"/>
      <c r="AH10" s="117"/>
      <c r="AI10" s="92"/>
    </row>
    <row r="11" spans="1:36" ht="14.25">
      <c r="A11" s="11">
        <v>8</v>
      </c>
      <c r="B11" s="36">
        <v>0.23263888888888887</v>
      </c>
      <c r="C11" s="63">
        <v>0.24305555555555555</v>
      </c>
      <c r="D11" s="41"/>
      <c r="E11" s="92"/>
      <c r="F11" s="118"/>
      <c r="G11" s="117"/>
      <c r="H11" s="92"/>
      <c r="I11" s="118"/>
      <c r="J11" s="117"/>
      <c r="K11" s="2">
        <v>0.25</v>
      </c>
      <c r="L11" s="30">
        <v>30</v>
      </c>
      <c r="M11" s="75">
        <v>9</v>
      </c>
      <c r="N11" s="3">
        <v>0.27708333333333302</v>
      </c>
      <c r="O11" s="31">
        <v>40</v>
      </c>
      <c r="P11" s="75">
        <v>11</v>
      </c>
      <c r="Q11" s="2">
        <v>0.312500000000002</v>
      </c>
      <c r="R11" s="30">
        <v>50</v>
      </c>
      <c r="S11" s="75">
        <v>10</v>
      </c>
      <c r="T11" s="3">
        <v>0.35416666666666602</v>
      </c>
      <c r="U11" s="31">
        <v>40</v>
      </c>
      <c r="V11" s="75">
        <v>20</v>
      </c>
      <c r="W11" s="2">
        <v>0.39583333333333098</v>
      </c>
      <c r="X11" s="30">
        <v>40</v>
      </c>
      <c r="Y11" s="75">
        <v>5</v>
      </c>
      <c r="Z11" s="3">
        <v>0.42708333333333331</v>
      </c>
      <c r="AA11" s="31">
        <v>40</v>
      </c>
      <c r="AB11" s="75"/>
      <c r="AC11" s="13">
        <v>0.46180555555555558</v>
      </c>
      <c r="AD11" s="30"/>
      <c r="AE11" s="75"/>
      <c r="AF11" s="13">
        <v>0.56597222222222221</v>
      </c>
      <c r="AG11" s="31"/>
      <c r="AH11" s="117"/>
      <c r="AI11" s="92"/>
    </row>
    <row r="12" spans="1:36" ht="14.25">
      <c r="A12" s="10">
        <v>9</v>
      </c>
      <c r="B12" s="36">
        <v>0.23958333333333334</v>
      </c>
      <c r="C12" s="63">
        <v>0.25</v>
      </c>
      <c r="D12" s="41"/>
      <c r="E12" s="92"/>
      <c r="F12" s="118"/>
      <c r="G12" s="117"/>
      <c r="H12" s="92"/>
      <c r="I12" s="118"/>
      <c r="J12" s="117"/>
      <c r="K12" s="3">
        <v>0.25694444444444448</v>
      </c>
      <c r="L12" s="31">
        <v>35</v>
      </c>
      <c r="M12" s="75">
        <v>5</v>
      </c>
      <c r="N12" s="3">
        <v>0.28472222222222199</v>
      </c>
      <c r="O12" s="31">
        <v>45</v>
      </c>
      <c r="P12" s="75">
        <v>10</v>
      </c>
      <c r="Q12" s="2">
        <v>0.32291666666666669</v>
      </c>
      <c r="R12" s="30">
        <v>45</v>
      </c>
      <c r="S12" s="75">
        <v>10</v>
      </c>
      <c r="T12" s="3">
        <v>0.361111111111109</v>
      </c>
      <c r="U12" s="31">
        <v>40</v>
      </c>
      <c r="V12" s="75">
        <v>25</v>
      </c>
      <c r="W12" s="2">
        <v>0.406249999999997</v>
      </c>
      <c r="X12" s="30">
        <v>40</v>
      </c>
      <c r="Y12" s="75">
        <v>5</v>
      </c>
      <c r="Z12" s="3">
        <v>0.4375</v>
      </c>
      <c r="AA12" s="31">
        <v>40</v>
      </c>
      <c r="AB12" s="75">
        <v>35</v>
      </c>
      <c r="AC12" s="4">
        <v>0.48958333333333498</v>
      </c>
      <c r="AD12" s="30">
        <v>40</v>
      </c>
      <c r="AE12" s="75">
        <v>5</v>
      </c>
      <c r="AF12" s="3">
        <v>0.52083333333333504</v>
      </c>
      <c r="AG12" s="31">
        <v>40</v>
      </c>
      <c r="AH12" s="117"/>
      <c r="AI12" s="92"/>
    </row>
    <row r="13" spans="1:36" ht="14.25">
      <c r="A13" s="11">
        <v>10</v>
      </c>
      <c r="B13" s="36">
        <v>0.19097222222222221</v>
      </c>
      <c r="C13" s="63">
        <v>0.20138888888888887</v>
      </c>
      <c r="D13" s="41"/>
      <c r="E13" s="2">
        <v>0.20833333333333334</v>
      </c>
      <c r="F13" s="30">
        <v>30</v>
      </c>
      <c r="G13" s="76">
        <v>5</v>
      </c>
      <c r="H13" s="3">
        <v>0.23263888888888887</v>
      </c>
      <c r="I13" s="31">
        <v>30</v>
      </c>
      <c r="J13" s="76">
        <v>15</v>
      </c>
      <c r="K13" s="2">
        <v>0.26388888888888901</v>
      </c>
      <c r="L13" s="31">
        <v>35</v>
      </c>
      <c r="M13" s="76">
        <v>5</v>
      </c>
      <c r="N13" s="3">
        <v>0.29166666666666669</v>
      </c>
      <c r="O13" s="31">
        <v>50</v>
      </c>
      <c r="P13" s="76">
        <v>10</v>
      </c>
      <c r="Q13" s="2">
        <v>0.33333333333333331</v>
      </c>
      <c r="R13" s="30">
        <v>45</v>
      </c>
      <c r="S13" s="76">
        <v>5</v>
      </c>
      <c r="T13" s="3">
        <v>0.36805555555555203</v>
      </c>
      <c r="U13" s="31">
        <v>40</v>
      </c>
      <c r="V13" s="76">
        <v>30</v>
      </c>
      <c r="W13" s="2">
        <v>0.41666666666666302</v>
      </c>
      <c r="X13" s="30">
        <v>40</v>
      </c>
      <c r="Y13" s="76">
        <v>5</v>
      </c>
      <c r="Z13" s="3">
        <v>0.44791666666666669</v>
      </c>
      <c r="AA13" s="31">
        <v>40</v>
      </c>
      <c r="AB13" s="76">
        <v>35</v>
      </c>
      <c r="AC13" s="4">
        <v>0.500000000000002</v>
      </c>
      <c r="AD13" s="30">
        <v>40</v>
      </c>
      <c r="AE13" s="76">
        <v>5</v>
      </c>
      <c r="AF13" s="3">
        <v>0.531250000000002</v>
      </c>
      <c r="AG13" s="31">
        <v>40</v>
      </c>
      <c r="AH13" s="76"/>
      <c r="AI13" s="92"/>
    </row>
    <row r="14" spans="1:36" ht="14.25">
      <c r="A14" s="11"/>
      <c r="B14" s="36"/>
      <c r="C14" s="27"/>
      <c r="D14" s="27"/>
      <c r="E14" s="37"/>
      <c r="F14" s="26"/>
      <c r="G14" s="26"/>
      <c r="H14" s="36"/>
      <c r="I14" s="27"/>
      <c r="J14" s="27"/>
      <c r="K14" s="37"/>
      <c r="L14" s="26"/>
      <c r="M14" s="26"/>
      <c r="N14" s="36"/>
      <c r="O14" s="27"/>
      <c r="P14" s="27"/>
      <c r="Q14" s="37"/>
      <c r="R14" s="26"/>
      <c r="S14" s="26"/>
      <c r="T14" s="36"/>
      <c r="U14" s="27"/>
      <c r="V14" s="27"/>
      <c r="W14" s="37"/>
      <c r="X14" s="26"/>
      <c r="Y14" s="26"/>
      <c r="Z14" s="36"/>
      <c r="AA14" s="27"/>
      <c r="AB14" s="27"/>
      <c r="AC14" s="38"/>
      <c r="AD14" s="28"/>
      <c r="AE14" s="28"/>
      <c r="AF14" s="36"/>
      <c r="AG14" s="27"/>
      <c r="AH14" s="27"/>
      <c r="AI14" s="39"/>
      <c r="AJ14" s="8"/>
    </row>
    <row r="15" spans="1:36" ht="14.25">
      <c r="A15" s="110" t="s">
        <v>0</v>
      </c>
      <c r="B15" s="37" t="s">
        <v>2</v>
      </c>
      <c r="C15" s="26"/>
      <c r="D15" s="26"/>
      <c r="E15" s="37" t="s">
        <v>71</v>
      </c>
      <c r="F15" s="26"/>
      <c r="G15" s="26"/>
      <c r="H15" s="37" t="s">
        <v>2</v>
      </c>
      <c r="I15" s="26"/>
      <c r="J15" s="26"/>
      <c r="K15" s="37" t="s">
        <v>71</v>
      </c>
      <c r="L15" s="26"/>
      <c r="M15" s="26"/>
      <c r="N15" s="37" t="s">
        <v>2</v>
      </c>
      <c r="O15" s="26"/>
      <c r="P15" s="26"/>
      <c r="Q15" s="37" t="s">
        <v>71</v>
      </c>
      <c r="R15" s="26"/>
      <c r="S15" s="26"/>
      <c r="T15" s="37" t="s">
        <v>2</v>
      </c>
      <c r="U15" s="26"/>
      <c r="V15" s="26"/>
      <c r="W15" s="37" t="s">
        <v>71</v>
      </c>
      <c r="X15" s="26"/>
      <c r="Y15" s="26"/>
      <c r="Z15" s="37" t="s">
        <v>2</v>
      </c>
      <c r="AA15" s="26"/>
      <c r="AB15" s="26"/>
      <c r="AC15" s="37" t="s">
        <v>71</v>
      </c>
      <c r="AD15" s="26"/>
      <c r="AE15" s="26"/>
      <c r="AF15" s="37"/>
      <c r="AG15" s="2"/>
      <c r="AH15" s="26"/>
      <c r="AI15" s="92"/>
    </row>
    <row r="16" spans="1:36" ht="14.25">
      <c r="A16" s="110">
        <v>1</v>
      </c>
      <c r="B16" s="4">
        <v>0.51041666666666663</v>
      </c>
      <c r="C16" s="30">
        <v>40</v>
      </c>
      <c r="D16" s="75">
        <v>5</v>
      </c>
      <c r="E16" s="3">
        <v>0.54166666666666663</v>
      </c>
      <c r="F16" s="31">
        <v>40</v>
      </c>
      <c r="G16" s="117">
        <v>20</v>
      </c>
      <c r="H16" s="2">
        <v>0.58333333333333504</v>
      </c>
      <c r="I16" s="30">
        <v>40</v>
      </c>
      <c r="J16" s="117">
        <v>5</v>
      </c>
      <c r="K16" s="3">
        <v>0.61458333333333337</v>
      </c>
      <c r="L16" s="31">
        <v>45</v>
      </c>
      <c r="M16" s="117">
        <v>24</v>
      </c>
      <c r="N16" s="2">
        <v>0.66249999999999598</v>
      </c>
      <c r="O16" s="30">
        <v>40</v>
      </c>
      <c r="P16" s="117">
        <v>5</v>
      </c>
      <c r="Q16" s="3">
        <v>0.69374999999999898</v>
      </c>
      <c r="R16" s="31">
        <v>50</v>
      </c>
      <c r="S16" s="117">
        <v>25</v>
      </c>
      <c r="T16" s="4">
        <v>0.74583333333329604</v>
      </c>
      <c r="U16" s="30">
        <v>40</v>
      </c>
      <c r="V16" s="117">
        <v>5</v>
      </c>
      <c r="W16" s="3">
        <v>0.77708333333332902</v>
      </c>
      <c r="X16" s="31">
        <v>40</v>
      </c>
      <c r="Y16" s="117"/>
      <c r="Z16" s="92"/>
      <c r="AA16" s="118"/>
      <c r="AB16" s="117"/>
      <c r="AC16" s="92"/>
      <c r="AD16" s="118"/>
      <c r="AE16" s="117"/>
      <c r="AF16" s="3"/>
      <c r="AG16" s="86"/>
      <c r="AH16" s="27"/>
      <c r="AI16" s="92"/>
      <c r="AJ16" s="3"/>
    </row>
    <row r="17" spans="1:36" ht="14.25">
      <c r="A17" s="110">
        <v>2</v>
      </c>
      <c r="B17" s="2">
        <v>0.52083333333333337</v>
      </c>
      <c r="C17" s="30">
        <v>40</v>
      </c>
      <c r="D17" s="75">
        <v>5</v>
      </c>
      <c r="E17" s="3">
        <v>0.55208333333333337</v>
      </c>
      <c r="F17" s="31">
        <v>40</v>
      </c>
      <c r="G17" s="117">
        <v>20</v>
      </c>
      <c r="H17" s="2">
        <v>0.593750000000002</v>
      </c>
      <c r="I17" s="30">
        <v>40</v>
      </c>
      <c r="J17" s="117">
        <v>5</v>
      </c>
      <c r="K17" s="3">
        <v>0.625</v>
      </c>
      <c r="L17" s="31">
        <v>45</v>
      </c>
      <c r="M17" s="117">
        <v>21</v>
      </c>
      <c r="N17" s="2">
        <v>0.67083333333332595</v>
      </c>
      <c r="O17" s="30">
        <v>40</v>
      </c>
      <c r="P17" s="117">
        <v>5</v>
      </c>
      <c r="Q17" s="3">
        <v>0.70208333333333195</v>
      </c>
      <c r="R17" s="31">
        <v>50</v>
      </c>
      <c r="S17" s="117">
        <v>25</v>
      </c>
      <c r="T17" s="4">
        <v>0.75416666666662602</v>
      </c>
      <c r="U17" s="30">
        <v>40</v>
      </c>
      <c r="V17" s="117">
        <v>5</v>
      </c>
      <c r="W17" s="3">
        <v>0.78541666666666199</v>
      </c>
      <c r="X17" s="31">
        <v>40</v>
      </c>
      <c r="Y17" s="117"/>
      <c r="Z17" s="92"/>
      <c r="AA17" s="118"/>
      <c r="AB17" s="117"/>
      <c r="AC17" s="92"/>
      <c r="AD17" s="118"/>
      <c r="AE17" s="117"/>
      <c r="AF17" s="3"/>
      <c r="AG17" s="86"/>
      <c r="AH17" s="27"/>
      <c r="AI17" s="92"/>
      <c r="AJ17" s="3"/>
    </row>
    <row r="18" spans="1:36" ht="14.25">
      <c r="A18" s="110">
        <v>3</v>
      </c>
      <c r="B18" s="13">
        <v>0.51388888888888895</v>
      </c>
      <c r="C18" s="30"/>
      <c r="D18" s="75"/>
      <c r="E18" s="14"/>
      <c r="F18" s="31"/>
      <c r="G18" s="117"/>
      <c r="H18" s="14"/>
      <c r="I18" s="30"/>
      <c r="J18" s="117"/>
      <c r="K18" s="13">
        <v>0.67222222222222217</v>
      </c>
      <c r="L18" s="31"/>
      <c r="M18" s="117"/>
      <c r="N18" s="2">
        <v>0.67916666666665604</v>
      </c>
      <c r="O18" s="30">
        <v>40</v>
      </c>
      <c r="P18" s="117">
        <v>5</v>
      </c>
      <c r="Q18" s="3">
        <v>0.71041666666666503</v>
      </c>
      <c r="R18" s="31">
        <v>50</v>
      </c>
      <c r="S18" s="117">
        <v>25</v>
      </c>
      <c r="T18" s="4">
        <v>0.76249999999995599</v>
      </c>
      <c r="U18" s="30">
        <v>40</v>
      </c>
      <c r="V18" s="117">
        <v>5</v>
      </c>
      <c r="W18" s="3">
        <v>0.79374999999999496</v>
      </c>
      <c r="X18" s="31">
        <v>35</v>
      </c>
      <c r="Y18" s="117">
        <v>22</v>
      </c>
      <c r="Z18" s="2">
        <v>0.83333333333303705</v>
      </c>
      <c r="AA18" s="30">
        <v>30</v>
      </c>
      <c r="AB18" s="117">
        <v>5</v>
      </c>
      <c r="AC18" s="3">
        <v>0.86111111111111116</v>
      </c>
      <c r="AD18" s="31">
        <v>30</v>
      </c>
      <c r="AE18" s="117"/>
      <c r="AF18" s="3"/>
      <c r="AG18" s="86"/>
      <c r="AH18" s="27"/>
      <c r="AI18" s="92"/>
      <c r="AJ18" s="3"/>
    </row>
    <row r="19" spans="1:36" ht="14.25">
      <c r="A19" s="110">
        <v>4</v>
      </c>
      <c r="B19" s="2">
        <v>0.53125</v>
      </c>
      <c r="C19" s="30">
        <v>40</v>
      </c>
      <c r="D19" s="75">
        <v>5</v>
      </c>
      <c r="E19" s="3">
        <v>0.5625</v>
      </c>
      <c r="F19" s="31">
        <v>40</v>
      </c>
      <c r="G19" s="117">
        <v>20</v>
      </c>
      <c r="H19" s="2">
        <v>0.60416666666666896</v>
      </c>
      <c r="I19" s="30">
        <v>40</v>
      </c>
      <c r="J19" s="117">
        <v>5</v>
      </c>
      <c r="K19" s="3">
        <v>0.63541666666666663</v>
      </c>
      <c r="L19" s="31">
        <v>45</v>
      </c>
      <c r="M19" s="117">
        <v>30</v>
      </c>
      <c r="N19" s="2">
        <v>0.68749999999998601</v>
      </c>
      <c r="O19" s="30">
        <v>40</v>
      </c>
      <c r="P19" s="117">
        <v>5</v>
      </c>
      <c r="Q19" s="3">
        <v>0.718749999999998</v>
      </c>
      <c r="R19" s="31">
        <v>50</v>
      </c>
      <c r="S19" s="117"/>
      <c r="T19" s="92"/>
      <c r="U19" s="118"/>
      <c r="V19" s="117"/>
      <c r="W19" s="92"/>
      <c r="X19" s="118"/>
      <c r="Y19" s="117"/>
      <c r="Z19" s="92"/>
      <c r="AA19" s="118"/>
      <c r="AB19" s="117"/>
      <c r="AC19" s="92"/>
      <c r="AD19" s="118"/>
      <c r="AE19" s="117"/>
      <c r="AF19" s="3"/>
      <c r="AG19" s="86"/>
      <c r="AH19" s="27"/>
      <c r="AI19" s="92"/>
      <c r="AJ19" s="3"/>
    </row>
    <row r="20" spans="1:36" ht="14.25">
      <c r="A20" s="9">
        <v>5</v>
      </c>
      <c r="B20" s="2">
        <v>0.54166666666666696</v>
      </c>
      <c r="C20" s="30">
        <v>40</v>
      </c>
      <c r="D20" s="75">
        <v>5</v>
      </c>
      <c r="E20" s="3">
        <v>0.57291666666666663</v>
      </c>
      <c r="F20" s="31">
        <v>40</v>
      </c>
      <c r="G20" s="117">
        <v>20</v>
      </c>
      <c r="H20" s="2">
        <v>0.61458333333333603</v>
      </c>
      <c r="I20" s="30">
        <v>40</v>
      </c>
      <c r="J20" s="117">
        <v>5</v>
      </c>
      <c r="K20" s="6">
        <v>0.64583333333333337</v>
      </c>
      <c r="L20" s="31">
        <v>45</v>
      </c>
      <c r="M20" s="117">
        <v>27</v>
      </c>
      <c r="N20" s="4">
        <v>0.69583333333331598</v>
      </c>
      <c r="O20" s="30">
        <v>40</v>
      </c>
      <c r="P20" s="117">
        <v>5</v>
      </c>
      <c r="Q20" s="3">
        <v>0.72708333333333097</v>
      </c>
      <c r="R20" s="31">
        <v>50</v>
      </c>
      <c r="S20" s="117">
        <v>13</v>
      </c>
      <c r="T20" s="2">
        <v>0.77083333333328596</v>
      </c>
      <c r="U20" s="30">
        <v>40</v>
      </c>
      <c r="V20" s="117">
        <v>5</v>
      </c>
      <c r="W20" s="3">
        <v>0.80208333333332804</v>
      </c>
      <c r="X20" s="31">
        <v>35</v>
      </c>
      <c r="Y20" s="117"/>
      <c r="Z20" s="92"/>
      <c r="AA20" s="118"/>
      <c r="AB20" s="117"/>
      <c r="AC20" s="92"/>
      <c r="AD20" s="118"/>
      <c r="AE20" s="117"/>
      <c r="AF20" s="3"/>
      <c r="AG20" s="86"/>
      <c r="AH20" s="27"/>
      <c r="AI20" s="92"/>
      <c r="AJ20" s="3"/>
    </row>
    <row r="21" spans="1:36" ht="14.25">
      <c r="A21" s="9">
        <v>6</v>
      </c>
      <c r="B21" s="2">
        <v>0.55208333333333404</v>
      </c>
      <c r="C21" s="30">
        <v>40</v>
      </c>
      <c r="D21" s="75">
        <v>5</v>
      </c>
      <c r="E21" s="3">
        <v>0.58333333333333304</v>
      </c>
      <c r="F21" s="31">
        <v>40</v>
      </c>
      <c r="G21" s="117">
        <v>20</v>
      </c>
      <c r="H21" s="2">
        <v>0.625000000000003</v>
      </c>
      <c r="I21" s="30">
        <v>40</v>
      </c>
      <c r="J21" s="117">
        <v>5</v>
      </c>
      <c r="K21" s="3">
        <v>0.65625</v>
      </c>
      <c r="L21" s="31">
        <v>45</v>
      </c>
      <c r="M21" s="117">
        <v>24</v>
      </c>
      <c r="N21" s="4">
        <v>0.70416666666664596</v>
      </c>
      <c r="O21" s="30">
        <v>40</v>
      </c>
      <c r="P21" s="117">
        <v>5</v>
      </c>
      <c r="Q21" s="3">
        <v>0.73541666666666405</v>
      </c>
      <c r="R21" s="31">
        <v>50</v>
      </c>
      <c r="S21" s="117">
        <v>16</v>
      </c>
      <c r="T21" s="2">
        <v>0.78125</v>
      </c>
      <c r="U21" s="30">
        <v>35</v>
      </c>
      <c r="V21" s="117">
        <v>7</v>
      </c>
      <c r="W21" s="3">
        <v>0.81041666666666101</v>
      </c>
      <c r="X21" s="31">
        <v>35</v>
      </c>
      <c r="Y21" s="117"/>
      <c r="Z21" s="92"/>
      <c r="AA21" s="118"/>
      <c r="AB21" s="117"/>
      <c r="AC21" s="92"/>
      <c r="AD21" s="118"/>
      <c r="AE21" s="117"/>
      <c r="AF21" s="3"/>
      <c r="AG21" s="86"/>
      <c r="AH21" s="27"/>
      <c r="AI21" s="92"/>
      <c r="AJ21" s="3"/>
    </row>
    <row r="22" spans="1:36" ht="14.25">
      <c r="A22" s="10">
        <v>7</v>
      </c>
      <c r="B22" s="2">
        <v>0.5625</v>
      </c>
      <c r="C22" s="30">
        <v>40</v>
      </c>
      <c r="D22" s="75">
        <v>5</v>
      </c>
      <c r="E22" s="3">
        <v>0.59375</v>
      </c>
      <c r="F22" s="31">
        <v>40</v>
      </c>
      <c r="G22" s="117">
        <v>20</v>
      </c>
      <c r="H22" s="2">
        <v>0.63541666666666996</v>
      </c>
      <c r="I22" s="30">
        <v>40</v>
      </c>
      <c r="J22" s="117">
        <v>5</v>
      </c>
      <c r="K22" s="6">
        <v>0.66666666666666696</v>
      </c>
      <c r="L22" s="31">
        <v>45</v>
      </c>
      <c r="M22" s="117">
        <v>21</v>
      </c>
      <c r="N22" s="4">
        <v>0.71249999999997604</v>
      </c>
      <c r="O22" s="30">
        <v>40</v>
      </c>
      <c r="P22" s="117">
        <v>5</v>
      </c>
      <c r="Q22" s="3">
        <v>0.74374999999999702</v>
      </c>
      <c r="R22" s="31">
        <v>50</v>
      </c>
      <c r="S22" s="117">
        <v>19</v>
      </c>
      <c r="T22" s="2">
        <v>0.79166666666659302</v>
      </c>
      <c r="U22" s="30">
        <v>35</v>
      </c>
      <c r="V22" s="117">
        <v>5</v>
      </c>
      <c r="W22" s="3">
        <v>0.819444444444551</v>
      </c>
      <c r="X22" s="31">
        <v>35</v>
      </c>
      <c r="Y22" s="117"/>
      <c r="Z22" s="92"/>
      <c r="AA22" s="118"/>
      <c r="AB22" s="117"/>
      <c r="AC22" s="92"/>
      <c r="AD22" s="118"/>
      <c r="AE22" s="117"/>
      <c r="AF22" s="3"/>
      <c r="AG22" s="86"/>
      <c r="AH22" s="27"/>
      <c r="AI22" s="92"/>
      <c r="AJ22" s="3"/>
    </row>
    <row r="23" spans="1:36" ht="14.25">
      <c r="A23" s="11">
        <v>8</v>
      </c>
      <c r="B23" s="2">
        <v>0.57291666666666796</v>
      </c>
      <c r="C23" s="30">
        <v>40</v>
      </c>
      <c r="D23" s="75">
        <v>5</v>
      </c>
      <c r="E23" s="3">
        <v>0.60416666666666696</v>
      </c>
      <c r="F23" s="31">
        <v>40</v>
      </c>
      <c r="G23" s="117">
        <v>20</v>
      </c>
      <c r="H23" s="2">
        <v>0.64583333333333703</v>
      </c>
      <c r="I23" s="30">
        <v>40</v>
      </c>
      <c r="J23" s="117">
        <v>5</v>
      </c>
      <c r="K23" s="3">
        <v>0.67708333333333404</v>
      </c>
      <c r="L23" s="31">
        <v>45</v>
      </c>
      <c r="M23" s="117">
        <v>18</v>
      </c>
      <c r="N23" s="2">
        <v>0.72083333333330601</v>
      </c>
      <c r="O23" s="30">
        <v>40</v>
      </c>
      <c r="P23" s="117">
        <v>5</v>
      </c>
      <c r="Q23" s="3">
        <v>0.75208333333333</v>
      </c>
      <c r="R23" s="31">
        <v>50</v>
      </c>
      <c r="S23" s="117">
        <v>22</v>
      </c>
      <c r="T23" s="12">
        <v>0.80208333333333337</v>
      </c>
      <c r="U23" s="30">
        <v>35</v>
      </c>
      <c r="V23" s="117">
        <v>5</v>
      </c>
      <c r="W23" s="3">
        <v>0.82986111111111116</v>
      </c>
      <c r="X23" s="31">
        <v>30</v>
      </c>
      <c r="Y23" s="117"/>
      <c r="Z23" s="92"/>
      <c r="AA23" s="118"/>
      <c r="AB23" s="117"/>
      <c r="AC23" s="92"/>
      <c r="AD23" s="118"/>
      <c r="AE23" s="117"/>
      <c r="AF23" s="3"/>
      <c r="AG23" s="86"/>
      <c r="AH23" s="27"/>
      <c r="AI23" s="92"/>
      <c r="AJ23" s="3"/>
    </row>
    <row r="24" spans="1:36" ht="14.25">
      <c r="A24" s="10">
        <v>9</v>
      </c>
      <c r="B24" s="13">
        <v>0.55555555555555558</v>
      </c>
      <c r="C24" s="32"/>
      <c r="D24" s="75"/>
      <c r="E24" s="13">
        <v>0.64722222222222225</v>
      </c>
      <c r="F24" s="32"/>
      <c r="G24" s="117"/>
      <c r="H24" s="2">
        <v>0.65416666666666667</v>
      </c>
      <c r="I24" s="30">
        <v>40</v>
      </c>
      <c r="J24" s="117">
        <v>5</v>
      </c>
      <c r="K24" s="3">
        <v>0.68541666666666667</v>
      </c>
      <c r="L24" s="31">
        <v>45</v>
      </c>
      <c r="M24" s="117">
        <v>18</v>
      </c>
      <c r="N24" s="2">
        <v>0.72916666666663599</v>
      </c>
      <c r="O24" s="30">
        <v>40</v>
      </c>
      <c r="P24" s="117">
        <v>5</v>
      </c>
      <c r="Q24" s="3">
        <v>0.76041666666666297</v>
      </c>
      <c r="R24" s="31">
        <v>45</v>
      </c>
      <c r="S24" s="117">
        <v>30</v>
      </c>
      <c r="T24" s="4">
        <v>0.8125</v>
      </c>
      <c r="U24" s="30">
        <v>35</v>
      </c>
      <c r="V24" s="117">
        <v>5</v>
      </c>
      <c r="W24" s="3">
        <v>0.84027777777777779</v>
      </c>
      <c r="X24" s="31">
        <v>30</v>
      </c>
      <c r="Y24" s="117"/>
      <c r="Z24" s="92"/>
      <c r="AA24" s="118"/>
      <c r="AB24" s="117"/>
      <c r="AC24" s="92"/>
      <c r="AD24" s="118"/>
      <c r="AE24" s="117"/>
      <c r="AF24" s="3"/>
      <c r="AG24" s="86"/>
      <c r="AH24" s="27"/>
      <c r="AI24" s="92"/>
      <c r="AJ24" s="3"/>
    </row>
    <row r="25" spans="1:36" ht="14.25">
      <c r="A25" s="11">
        <v>10</v>
      </c>
      <c r="B25" s="7">
        <v>0.56597222222222221</v>
      </c>
      <c r="C25" s="33"/>
      <c r="D25" s="76"/>
      <c r="E25" s="8"/>
      <c r="F25" s="33"/>
      <c r="G25" s="76"/>
      <c r="H25" s="92"/>
      <c r="I25" s="118"/>
      <c r="J25" s="76"/>
      <c r="K25" s="13">
        <v>0.73055555555555562</v>
      </c>
      <c r="L25" s="32"/>
      <c r="M25" s="76"/>
      <c r="N25" s="2">
        <v>0.73749999999996596</v>
      </c>
      <c r="O25" s="30">
        <v>40</v>
      </c>
      <c r="P25" s="76">
        <v>5</v>
      </c>
      <c r="Q25" s="3">
        <v>0.76874999999999605</v>
      </c>
      <c r="R25" s="31">
        <v>45</v>
      </c>
      <c r="S25" s="76">
        <v>33</v>
      </c>
      <c r="T25" s="12">
        <v>0.82291666666666696</v>
      </c>
      <c r="U25" s="30">
        <v>35</v>
      </c>
      <c r="V25" s="76">
        <v>5</v>
      </c>
      <c r="W25" s="3">
        <v>0.85069444444444398</v>
      </c>
      <c r="X25" s="31">
        <v>30</v>
      </c>
      <c r="Y25" s="76"/>
      <c r="Z25" s="92"/>
      <c r="AA25" s="118"/>
      <c r="AB25" s="76"/>
      <c r="AC25" s="92"/>
      <c r="AD25" s="118"/>
      <c r="AE25" s="76"/>
      <c r="AF25" s="3"/>
      <c r="AG25" s="86"/>
      <c r="AH25" s="27"/>
      <c r="AI25" s="92"/>
      <c r="AJ25" s="3"/>
    </row>
    <row r="26" spans="1:36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</row>
    <row r="27" spans="1:36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</row>
    <row r="28" spans="1:36">
      <c r="A28" s="92"/>
      <c r="B28" s="92">
        <v>1615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</row>
    <row r="29" spans="1:36">
      <c r="A29" s="92"/>
      <c r="B29" s="92">
        <v>5570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</row>
    <row r="30" spans="1:36">
      <c r="A30" s="92"/>
      <c r="B30" s="119">
        <v>0.28989999999999999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</row>
    <row r="31" spans="1:36" ht="27">
      <c r="A31" s="129" t="s">
        <v>33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12"/>
      <c r="AF31" s="112"/>
      <c r="AG31" s="92"/>
      <c r="AH31" s="92"/>
      <c r="AI31" s="92"/>
    </row>
    <row r="32" spans="1:36" ht="20.25">
      <c r="A32" s="127" t="s">
        <v>98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11"/>
      <c r="AF32" s="111"/>
      <c r="AG32" s="92"/>
      <c r="AH32" s="92"/>
      <c r="AI32" s="92"/>
    </row>
    <row r="33" spans="1:46" ht="14.25">
      <c r="A33" s="110" t="s">
        <v>34</v>
      </c>
      <c r="B33" s="110" t="s">
        <v>1</v>
      </c>
      <c r="C33" s="92" t="s">
        <v>84</v>
      </c>
      <c r="D33" s="92"/>
      <c r="E33" s="110" t="s">
        <v>2</v>
      </c>
      <c r="F33" s="110"/>
      <c r="G33" s="110"/>
      <c r="H33" s="110" t="s">
        <v>35</v>
      </c>
      <c r="I33" s="110"/>
      <c r="J33" s="110"/>
      <c r="K33" s="110" t="s">
        <v>2</v>
      </c>
      <c r="L33" s="110"/>
      <c r="M33" s="110"/>
      <c r="N33" s="110" t="s">
        <v>35</v>
      </c>
      <c r="O33" s="110"/>
      <c r="P33" s="110"/>
      <c r="Q33" s="110" t="s">
        <v>2</v>
      </c>
      <c r="R33" s="110"/>
      <c r="S33" s="110"/>
      <c r="T33" s="110" t="s">
        <v>35</v>
      </c>
      <c r="U33" s="110"/>
      <c r="V33" s="110"/>
      <c r="W33" s="110" t="s">
        <v>2</v>
      </c>
      <c r="X33" s="110"/>
      <c r="Y33" s="110"/>
      <c r="Z33" s="110" t="s">
        <v>35</v>
      </c>
      <c r="AA33" s="110"/>
      <c r="AB33" s="110"/>
      <c r="AC33" s="110" t="s">
        <v>2</v>
      </c>
      <c r="AD33" s="110"/>
      <c r="AE33" s="110"/>
      <c r="AF33" s="110" t="s">
        <v>35</v>
      </c>
      <c r="AG33" s="110"/>
      <c r="AH33" s="110"/>
      <c r="AI33" s="92"/>
    </row>
    <row r="34" spans="1:46" ht="27">
      <c r="A34" s="110">
        <v>1</v>
      </c>
      <c r="B34" s="3">
        <v>0.19097222222222221</v>
      </c>
      <c r="C34" s="63">
        <v>0.20138888888888887</v>
      </c>
      <c r="D34" s="92"/>
      <c r="E34" s="2">
        <v>0.20833333333333334</v>
      </c>
      <c r="F34" s="30">
        <v>30</v>
      </c>
      <c r="G34" s="76">
        <v>5</v>
      </c>
      <c r="H34" s="108">
        <v>0.23263888888888887</v>
      </c>
      <c r="I34" s="30">
        <v>30</v>
      </c>
      <c r="J34" s="76">
        <v>25</v>
      </c>
      <c r="K34" s="2">
        <v>0.27083333333333298</v>
      </c>
      <c r="L34" s="30">
        <v>30</v>
      </c>
      <c r="M34" s="76">
        <v>5</v>
      </c>
      <c r="N34" s="108">
        <v>0.29513888888888801</v>
      </c>
      <c r="O34" s="30">
        <v>40</v>
      </c>
      <c r="P34" s="76">
        <v>22</v>
      </c>
      <c r="Q34" s="2">
        <v>0.33819444444444402</v>
      </c>
      <c r="R34" s="30">
        <v>35</v>
      </c>
      <c r="S34" s="76">
        <v>5</v>
      </c>
      <c r="T34" s="108">
        <v>0.36597222222223402</v>
      </c>
      <c r="U34" s="30">
        <v>40</v>
      </c>
      <c r="V34" s="76">
        <v>18</v>
      </c>
      <c r="W34" s="2">
        <v>0.40625000000000999</v>
      </c>
      <c r="X34" s="30">
        <v>40</v>
      </c>
      <c r="Y34" s="76">
        <v>5</v>
      </c>
      <c r="Z34" s="108">
        <v>0.4375</v>
      </c>
      <c r="AA34" s="30">
        <v>40</v>
      </c>
      <c r="AB34" s="76"/>
      <c r="AC34" s="134">
        <v>0.46527777777777773</v>
      </c>
      <c r="AD34" s="30"/>
      <c r="AE34" s="76"/>
      <c r="AF34" s="140"/>
      <c r="AG34" s="30"/>
      <c r="AH34" s="76"/>
      <c r="AI34" s="140"/>
      <c r="AK34" s="50"/>
      <c r="AL34" s="5"/>
      <c r="AM34" s="5"/>
      <c r="AN34" s="5"/>
      <c r="AO34" s="5"/>
      <c r="AP34" s="5"/>
      <c r="AQ34" s="5"/>
      <c r="AR34" s="5"/>
      <c r="AS34" s="5"/>
      <c r="AT34" s="5"/>
    </row>
    <row r="35" spans="1:46" ht="20.25">
      <c r="A35" s="110">
        <v>2</v>
      </c>
      <c r="B35" s="3">
        <v>0.20486111111111113</v>
      </c>
      <c r="C35" s="63">
        <v>0.21527777777777779</v>
      </c>
      <c r="D35" s="92"/>
      <c r="E35" s="2">
        <v>0.22222222222222221</v>
      </c>
      <c r="F35" s="30">
        <v>30</v>
      </c>
      <c r="G35" s="76">
        <v>5</v>
      </c>
      <c r="H35" s="108">
        <v>0.24652777777777779</v>
      </c>
      <c r="I35" s="30">
        <v>30</v>
      </c>
      <c r="J35" s="76">
        <v>17</v>
      </c>
      <c r="K35" s="108">
        <v>0.27916666666666667</v>
      </c>
      <c r="L35" s="30">
        <v>30</v>
      </c>
      <c r="M35" s="76">
        <v>8</v>
      </c>
      <c r="N35" s="108">
        <v>0.30555555555555403</v>
      </c>
      <c r="O35" s="30">
        <v>40</v>
      </c>
      <c r="P35" s="76">
        <v>19</v>
      </c>
      <c r="Q35" s="108">
        <v>0.34652777777777699</v>
      </c>
      <c r="R35" s="30">
        <v>35</v>
      </c>
      <c r="S35" s="76">
        <v>5</v>
      </c>
      <c r="T35" s="108">
        <v>0.37430555555556999</v>
      </c>
      <c r="U35" s="30">
        <v>40</v>
      </c>
      <c r="V35" s="76">
        <v>16</v>
      </c>
      <c r="W35" s="108">
        <v>0.41319444444445702</v>
      </c>
      <c r="X35" s="30">
        <v>40</v>
      </c>
      <c r="Y35" s="76">
        <v>5</v>
      </c>
      <c r="Z35" s="108">
        <v>0.44444444444444497</v>
      </c>
      <c r="AA35" s="30">
        <v>40</v>
      </c>
      <c r="AB35" s="76">
        <v>25</v>
      </c>
      <c r="AC35" s="4">
        <v>0.489583333333374</v>
      </c>
      <c r="AD35" s="30">
        <v>40</v>
      </c>
      <c r="AE35" s="76">
        <v>5</v>
      </c>
      <c r="AF35" s="108">
        <v>0.52083333333334003</v>
      </c>
      <c r="AG35" s="30">
        <v>40</v>
      </c>
      <c r="AH35" s="76">
        <v>16</v>
      </c>
      <c r="AI35" s="140"/>
      <c r="AK35" s="49"/>
      <c r="AL35" s="5"/>
      <c r="AM35" s="5"/>
      <c r="AN35" s="5"/>
      <c r="AO35" s="5"/>
      <c r="AP35" s="5"/>
      <c r="AQ35" s="5"/>
      <c r="AR35" s="5"/>
      <c r="AS35" s="5"/>
      <c r="AT35" s="5"/>
    </row>
    <row r="36" spans="1:46" ht="14.25">
      <c r="A36" s="110">
        <v>3</v>
      </c>
      <c r="B36" s="3">
        <v>0.40277777777777773</v>
      </c>
      <c r="C36" s="63">
        <v>0.41319444444444442</v>
      </c>
      <c r="D36" s="92"/>
      <c r="E36" s="92"/>
      <c r="F36" s="141"/>
      <c r="G36" s="142"/>
      <c r="H36" s="140"/>
      <c r="I36" s="141"/>
      <c r="J36" s="142"/>
      <c r="K36" s="140"/>
      <c r="L36" s="136"/>
      <c r="M36" s="143"/>
      <c r="N36" s="140"/>
      <c r="O36" s="136"/>
      <c r="P36" s="143"/>
      <c r="Q36" s="140"/>
      <c r="R36" s="136"/>
      <c r="S36" s="143"/>
      <c r="T36" s="140"/>
      <c r="U36" s="136"/>
      <c r="V36" s="143"/>
      <c r="W36" s="2">
        <v>0.42013888888890399</v>
      </c>
      <c r="X36" s="136">
        <v>40</v>
      </c>
      <c r="Y36" s="143">
        <v>5</v>
      </c>
      <c r="Z36" s="108">
        <v>0.45138888888889001</v>
      </c>
      <c r="AA36" s="136">
        <v>40</v>
      </c>
      <c r="AB36" s="143">
        <v>25</v>
      </c>
      <c r="AC36" s="137">
        <v>0.49652777777782098</v>
      </c>
      <c r="AD36" s="136">
        <v>40</v>
      </c>
      <c r="AE36" s="143">
        <v>5</v>
      </c>
      <c r="AF36" s="108">
        <v>0.52777777777778501</v>
      </c>
      <c r="AG36" s="136">
        <v>40</v>
      </c>
      <c r="AH36" s="143">
        <v>15</v>
      </c>
      <c r="AI36" s="140"/>
    </row>
    <row r="37" spans="1:46" ht="14.25">
      <c r="A37" s="110">
        <v>4</v>
      </c>
      <c r="B37" s="3">
        <v>0.27083333333333331</v>
      </c>
      <c r="C37" s="63">
        <v>0.28125</v>
      </c>
      <c r="D37" s="92"/>
      <c r="E37" s="92"/>
      <c r="F37" s="141"/>
      <c r="G37" s="142"/>
      <c r="H37" s="140"/>
      <c r="I37" s="141"/>
      <c r="J37" s="142"/>
      <c r="K37" s="2">
        <v>0.28819444444444448</v>
      </c>
      <c r="L37" s="136">
        <v>35</v>
      </c>
      <c r="M37" s="143">
        <v>5</v>
      </c>
      <c r="N37" s="108">
        <v>0.31597222222221999</v>
      </c>
      <c r="O37" s="136">
        <v>40</v>
      </c>
      <c r="P37" s="143">
        <v>16</v>
      </c>
      <c r="Q37" s="108">
        <v>0.35486111111111002</v>
      </c>
      <c r="R37" s="136">
        <v>35</v>
      </c>
      <c r="S37" s="143">
        <v>5</v>
      </c>
      <c r="T37" s="108">
        <v>0.38263888888890601</v>
      </c>
      <c r="U37" s="136">
        <v>40</v>
      </c>
      <c r="V37" s="143">
        <v>24</v>
      </c>
      <c r="W37" s="108">
        <v>0.42708333333335102</v>
      </c>
      <c r="X37" s="136">
        <v>40</v>
      </c>
      <c r="Y37" s="143">
        <v>5</v>
      </c>
      <c r="Z37" s="108">
        <v>0.45833333333333498</v>
      </c>
      <c r="AA37" s="136">
        <v>40</v>
      </c>
      <c r="AB37" s="143">
        <v>25</v>
      </c>
      <c r="AC37" s="4">
        <v>0.50347222222226795</v>
      </c>
      <c r="AD37" s="136">
        <v>40</v>
      </c>
      <c r="AE37" s="143">
        <v>5</v>
      </c>
      <c r="AF37" s="108">
        <v>0.53472222222222998</v>
      </c>
      <c r="AG37" s="136">
        <v>40</v>
      </c>
      <c r="AH37" s="143">
        <v>14</v>
      </c>
      <c r="AI37" s="140"/>
    </row>
    <row r="38" spans="1:46" ht="14.25">
      <c r="A38" s="110">
        <v>5</v>
      </c>
      <c r="B38" s="3">
        <v>0.41666666666666669</v>
      </c>
      <c r="C38" s="63">
        <v>0.42708333333333331</v>
      </c>
      <c r="D38" s="92"/>
      <c r="E38" s="92"/>
      <c r="F38" s="141"/>
      <c r="G38" s="142"/>
      <c r="H38" s="140"/>
      <c r="I38" s="141"/>
      <c r="J38" s="142"/>
      <c r="K38" s="140"/>
      <c r="L38" s="136"/>
      <c r="M38" s="143"/>
      <c r="N38" s="140"/>
      <c r="O38" s="136"/>
      <c r="P38" s="143"/>
      <c r="Q38" s="140"/>
      <c r="R38" s="136"/>
      <c r="S38" s="143"/>
      <c r="T38" s="140"/>
      <c r="U38" s="136"/>
      <c r="V38" s="143"/>
      <c r="W38" s="2">
        <v>0.434027777777798</v>
      </c>
      <c r="X38" s="136">
        <v>40</v>
      </c>
      <c r="Y38" s="143">
        <v>5</v>
      </c>
      <c r="Z38" s="108">
        <v>0.46527777777778001</v>
      </c>
      <c r="AA38" s="136">
        <v>40</v>
      </c>
      <c r="AB38" s="143">
        <v>24</v>
      </c>
      <c r="AC38" s="108">
        <v>0.50972222222222219</v>
      </c>
      <c r="AD38" s="136">
        <v>40</v>
      </c>
      <c r="AE38" s="143">
        <v>5</v>
      </c>
      <c r="AF38" s="108">
        <v>0.54097222222222219</v>
      </c>
      <c r="AG38" s="136">
        <v>40</v>
      </c>
      <c r="AH38" s="143">
        <v>14</v>
      </c>
      <c r="AI38" s="140"/>
    </row>
    <row r="39" spans="1:46" ht="14.25">
      <c r="A39" s="110">
        <v>6</v>
      </c>
      <c r="B39" s="3">
        <v>0.21875</v>
      </c>
      <c r="C39" s="63">
        <v>0.22916666666666666</v>
      </c>
      <c r="D39" s="92"/>
      <c r="E39" s="3">
        <v>0.23611111111111113</v>
      </c>
      <c r="F39" s="138">
        <v>30</v>
      </c>
      <c r="G39" s="144">
        <v>5</v>
      </c>
      <c r="H39" s="108">
        <v>0.26041666666666669</v>
      </c>
      <c r="I39" s="138">
        <v>35</v>
      </c>
      <c r="J39" s="144">
        <v>17</v>
      </c>
      <c r="K39" s="108">
        <v>0.29652777777777778</v>
      </c>
      <c r="L39" s="138">
        <v>35</v>
      </c>
      <c r="M39" s="144">
        <v>5</v>
      </c>
      <c r="N39" s="108">
        <v>0.32430555555555557</v>
      </c>
      <c r="O39" s="138">
        <v>40</v>
      </c>
      <c r="P39" s="144">
        <v>16</v>
      </c>
      <c r="Q39" s="2">
        <v>0.36319444444444299</v>
      </c>
      <c r="R39" s="138">
        <v>35</v>
      </c>
      <c r="S39" s="144">
        <v>5</v>
      </c>
      <c r="T39" s="108">
        <v>0.39097222222224198</v>
      </c>
      <c r="U39" s="138">
        <v>40</v>
      </c>
      <c r="V39" s="144">
        <v>32</v>
      </c>
      <c r="W39" s="137">
        <v>0.44097222222224502</v>
      </c>
      <c r="X39" s="138">
        <v>40</v>
      </c>
      <c r="Y39" s="144">
        <v>5</v>
      </c>
      <c r="Z39" s="108">
        <v>0.47222222222222499</v>
      </c>
      <c r="AA39" s="138">
        <v>40</v>
      </c>
      <c r="AB39" s="144">
        <v>23</v>
      </c>
      <c r="AC39" s="2">
        <v>0.51597222222217598</v>
      </c>
      <c r="AD39" s="138">
        <v>40</v>
      </c>
      <c r="AE39" s="144">
        <v>5</v>
      </c>
      <c r="AF39" s="108">
        <v>0.54722222222221395</v>
      </c>
      <c r="AG39" s="138">
        <v>40</v>
      </c>
      <c r="AH39" s="144">
        <v>14</v>
      </c>
      <c r="AI39" s="140"/>
      <c r="AK39" s="3"/>
      <c r="AL39" s="3"/>
      <c r="AM39" s="3"/>
      <c r="AN39" s="3"/>
      <c r="AO39" s="3"/>
      <c r="AP39" s="3"/>
      <c r="AQ39" s="3"/>
      <c r="AR39" s="5"/>
      <c r="AS39" s="3"/>
      <c r="AT39" s="3"/>
    </row>
    <row r="40" spans="1:46" ht="14.25">
      <c r="A40" s="110">
        <v>7</v>
      </c>
      <c r="B40" s="3">
        <v>0.28750000000000003</v>
      </c>
      <c r="C40" s="63">
        <v>0.29791666666666666</v>
      </c>
      <c r="D40" s="92"/>
      <c r="E40" s="92"/>
      <c r="F40" s="141"/>
      <c r="G40" s="142"/>
      <c r="H40" s="140"/>
      <c r="I40" s="141"/>
      <c r="J40" s="142"/>
      <c r="K40" s="2">
        <v>0.30486111111111103</v>
      </c>
      <c r="L40" s="136">
        <v>35</v>
      </c>
      <c r="M40" s="143">
        <v>5</v>
      </c>
      <c r="N40" s="108">
        <v>0.33263888888889098</v>
      </c>
      <c r="O40" s="136">
        <v>40</v>
      </c>
      <c r="P40" s="143">
        <v>16</v>
      </c>
      <c r="Q40" s="108">
        <v>0.37152777777777601</v>
      </c>
      <c r="R40" s="136">
        <v>35</v>
      </c>
      <c r="S40" s="143">
        <v>5</v>
      </c>
      <c r="T40" s="108">
        <v>0.39930555555557801</v>
      </c>
      <c r="U40" s="136">
        <v>40</v>
      </c>
      <c r="V40" s="143">
        <v>30</v>
      </c>
      <c r="W40" s="4">
        <v>0.447916666666692</v>
      </c>
      <c r="X40" s="136">
        <v>40</v>
      </c>
      <c r="Y40" s="143">
        <v>5</v>
      </c>
      <c r="Z40" s="108">
        <v>0.47916666666667002</v>
      </c>
      <c r="AA40" s="136">
        <v>40</v>
      </c>
      <c r="AB40" s="143">
        <v>22</v>
      </c>
      <c r="AC40" s="108">
        <v>0.52222222222213099</v>
      </c>
      <c r="AD40" s="136">
        <v>40</v>
      </c>
      <c r="AE40" s="143">
        <v>5</v>
      </c>
      <c r="AF40" s="108">
        <v>0.55347222222220704</v>
      </c>
      <c r="AG40" s="136">
        <v>40</v>
      </c>
      <c r="AH40" s="143">
        <v>14</v>
      </c>
      <c r="AI40" s="140"/>
      <c r="AK40" s="5"/>
      <c r="AL40" s="5"/>
      <c r="AM40" s="5"/>
      <c r="AN40" s="5"/>
      <c r="AO40" s="5"/>
      <c r="AP40" s="5"/>
      <c r="AQ40" s="5"/>
      <c r="AR40" s="5"/>
      <c r="AT40" s="5"/>
    </row>
    <row r="41" spans="1:46" ht="14.25">
      <c r="A41" s="110">
        <v>8</v>
      </c>
      <c r="B41" s="3">
        <v>0.23263888888888887</v>
      </c>
      <c r="C41" s="63">
        <v>0.24305555555555555</v>
      </c>
      <c r="D41" s="92"/>
      <c r="E41" s="2">
        <v>0.25</v>
      </c>
      <c r="F41" s="30">
        <v>30</v>
      </c>
      <c r="G41" s="76">
        <v>5</v>
      </c>
      <c r="H41" s="108">
        <v>0.27430555555555602</v>
      </c>
      <c r="I41" s="30">
        <v>35</v>
      </c>
      <c r="J41" s="76">
        <v>21</v>
      </c>
      <c r="K41" s="108">
        <v>0.313194444444444</v>
      </c>
      <c r="L41" s="30">
        <v>35</v>
      </c>
      <c r="M41" s="76">
        <v>5</v>
      </c>
      <c r="N41" s="108">
        <v>0.34097222222222701</v>
      </c>
      <c r="O41" s="30">
        <v>40</v>
      </c>
      <c r="P41" s="76"/>
      <c r="Q41" s="134">
        <v>0.36874999999999997</v>
      </c>
      <c r="R41" s="30"/>
      <c r="S41" s="76"/>
      <c r="T41" s="134">
        <v>0.44791666666666669</v>
      </c>
      <c r="U41" s="30"/>
      <c r="V41" s="76"/>
      <c r="W41" s="108">
        <v>0.45486111111113903</v>
      </c>
      <c r="X41" s="30">
        <v>40</v>
      </c>
      <c r="Y41" s="76">
        <v>5</v>
      </c>
      <c r="Z41" s="108">
        <v>0.48611111111111499</v>
      </c>
      <c r="AA41" s="30">
        <v>40</v>
      </c>
      <c r="AB41" s="76">
        <v>21</v>
      </c>
      <c r="AC41" s="2">
        <v>0.52847222222208501</v>
      </c>
      <c r="AD41" s="30">
        <v>40</v>
      </c>
      <c r="AE41" s="76">
        <v>5</v>
      </c>
      <c r="AF41" s="108">
        <v>0.55972222222219903</v>
      </c>
      <c r="AG41" s="30">
        <v>40</v>
      </c>
      <c r="AH41" s="76">
        <v>14</v>
      </c>
      <c r="AI41" s="140"/>
      <c r="AK41" s="5"/>
      <c r="AL41" s="5"/>
      <c r="AM41" s="5"/>
      <c r="AN41" s="5"/>
      <c r="AO41" s="5"/>
      <c r="AP41" s="5"/>
      <c r="AQ41" s="5"/>
      <c r="AR41" s="5"/>
      <c r="AT41" s="5"/>
    </row>
    <row r="42" spans="1:46" ht="14.25">
      <c r="A42" s="110">
        <v>9</v>
      </c>
      <c r="B42" s="3">
        <v>0.36805555555555558</v>
      </c>
      <c r="C42" s="63">
        <v>0.37152777777777773</v>
      </c>
      <c r="D42" s="92"/>
      <c r="E42" s="92"/>
      <c r="F42" s="141"/>
      <c r="G42" s="142"/>
      <c r="H42" s="140"/>
      <c r="I42" s="141"/>
      <c r="J42" s="142"/>
      <c r="K42" s="140"/>
      <c r="L42" s="136"/>
      <c r="M42" s="143"/>
      <c r="N42" s="140"/>
      <c r="O42" s="136"/>
      <c r="P42" s="143"/>
      <c r="Q42" s="2">
        <v>0.37847222222222227</v>
      </c>
      <c r="R42" s="136">
        <v>35</v>
      </c>
      <c r="S42" s="143">
        <v>7</v>
      </c>
      <c r="T42" s="108">
        <v>0.40763888888891397</v>
      </c>
      <c r="U42" s="136">
        <v>40</v>
      </c>
      <c r="V42" s="143">
        <v>38</v>
      </c>
      <c r="W42" s="2">
        <v>0.461805555555586</v>
      </c>
      <c r="X42" s="136">
        <v>40</v>
      </c>
      <c r="Y42" s="143">
        <v>5</v>
      </c>
      <c r="Z42" s="108">
        <v>0.49305555555556002</v>
      </c>
      <c r="AA42" s="136">
        <v>40</v>
      </c>
      <c r="AB42" s="143">
        <v>20</v>
      </c>
      <c r="AC42" s="108">
        <v>0.53472222222203902</v>
      </c>
      <c r="AD42" s="136">
        <v>40</v>
      </c>
      <c r="AE42" s="143">
        <v>5</v>
      </c>
      <c r="AF42" s="108">
        <v>0.56597222222219101</v>
      </c>
      <c r="AG42" s="136">
        <v>40</v>
      </c>
      <c r="AH42" s="143">
        <v>14</v>
      </c>
      <c r="AI42" s="140"/>
      <c r="AK42" s="5"/>
      <c r="AL42" s="5"/>
      <c r="AM42" s="5"/>
      <c r="AN42" s="5"/>
      <c r="AO42" s="5"/>
      <c r="AP42" s="5"/>
      <c r="AQ42" s="5"/>
      <c r="AR42" s="5"/>
      <c r="AT42" s="5"/>
    </row>
    <row r="43" spans="1:46" ht="14.25">
      <c r="A43" s="110">
        <v>10</v>
      </c>
      <c r="B43" s="3">
        <v>0.36805555555555558</v>
      </c>
      <c r="C43" s="63">
        <v>0.37847222222222227</v>
      </c>
      <c r="D43" s="92"/>
      <c r="E43" s="92"/>
      <c r="F43" s="141"/>
      <c r="G43" s="142"/>
      <c r="H43" s="140"/>
      <c r="I43" s="141"/>
      <c r="J43" s="142"/>
      <c r="K43" s="140"/>
      <c r="L43" s="136"/>
      <c r="M43" s="143"/>
      <c r="N43" s="140"/>
      <c r="O43" s="136"/>
      <c r="P43" s="143"/>
      <c r="Q43" s="108">
        <v>0.38541666666666902</v>
      </c>
      <c r="R43" s="136">
        <v>35</v>
      </c>
      <c r="S43" s="143">
        <v>10</v>
      </c>
      <c r="T43" s="108">
        <v>0.41666666666666669</v>
      </c>
      <c r="U43" s="136">
        <v>40</v>
      </c>
      <c r="V43" s="143">
        <v>35</v>
      </c>
      <c r="W43" s="137">
        <v>0.46875000000003297</v>
      </c>
      <c r="X43" s="136">
        <v>40</v>
      </c>
      <c r="Y43" s="143">
        <v>5</v>
      </c>
      <c r="Z43" s="108">
        <v>0.500000000000005</v>
      </c>
      <c r="AA43" s="136">
        <v>40</v>
      </c>
      <c r="AB43" s="143">
        <v>19</v>
      </c>
      <c r="AC43" s="2">
        <v>0.54097222222199304</v>
      </c>
      <c r="AD43" s="136">
        <v>40</v>
      </c>
      <c r="AE43" s="143">
        <v>5</v>
      </c>
      <c r="AF43" s="108">
        <v>0.572222222222183</v>
      </c>
      <c r="AG43" s="136">
        <v>40</v>
      </c>
      <c r="AH43" s="143">
        <v>14</v>
      </c>
      <c r="AI43" s="140"/>
      <c r="AK43" s="5"/>
      <c r="AL43" s="5"/>
      <c r="AM43" s="5"/>
      <c r="AN43" s="5"/>
      <c r="AO43" s="5"/>
      <c r="AP43" s="5"/>
      <c r="AQ43" s="5"/>
      <c r="AR43" s="5"/>
      <c r="AS43" s="58"/>
      <c r="AT43" s="5"/>
    </row>
    <row r="44" spans="1:46" ht="14.25">
      <c r="A44" s="77">
        <v>11</v>
      </c>
      <c r="B44" s="78">
        <v>0.24305555555555555</v>
      </c>
      <c r="C44" s="96">
        <v>0.25347222222222221</v>
      </c>
      <c r="D44" s="120"/>
      <c r="E44" s="78">
        <v>0.26041666666666669</v>
      </c>
      <c r="F44" s="97">
        <v>30</v>
      </c>
      <c r="G44" s="103">
        <v>5</v>
      </c>
      <c r="H44" s="78">
        <v>0.28472222222222221</v>
      </c>
      <c r="I44" s="97">
        <v>35</v>
      </c>
      <c r="J44" s="103">
        <v>18</v>
      </c>
      <c r="K44" s="98">
        <v>0.32152777777777802</v>
      </c>
      <c r="L44" s="97">
        <v>35</v>
      </c>
      <c r="M44" s="103">
        <v>5</v>
      </c>
      <c r="N44" s="78">
        <v>0.34930555555556198</v>
      </c>
      <c r="O44" s="97">
        <v>40</v>
      </c>
      <c r="P44" s="103">
        <v>22</v>
      </c>
      <c r="Q44" s="98">
        <v>0.39236111111111599</v>
      </c>
      <c r="R44" s="97">
        <v>35</v>
      </c>
      <c r="S44" s="103">
        <v>10</v>
      </c>
      <c r="T44" s="78">
        <v>0.4236111111111111</v>
      </c>
      <c r="U44" s="97">
        <v>40</v>
      </c>
      <c r="V44" s="103">
        <v>35</v>
      </c>
      <c r="W44" s="99">
        <v>0.47569444444448</v>
      </c>
      <c r="X44" s="97">
        <v>40</v>
      </c>
      <c r="Y44" s="103">
        <v>5</v>
      </c>
      <c r="Z44" s="78">
        <v>0.50694444444444997</v>
      </c>
      <c r="AA44" s="97">
        <v>40</v>
      </c>
      <c r="AB44" s="103">
        <v>18</v>
      </c>
      <c r="AC44" s="78">
        <v>0.54722222222194805</v>
      </c>
      <c r="AD44" s="97">
        <v>40</v>
      </c>
      <c r="AE44" s="103">
        <v>5</v>
      </c>
      <c r="AF44" s="78">
        <v>0.57847222222217498</v>
      </c>
      <c r="AG44" s="97">
        <v>40</v>
      </c>
      <c r="AH44" s="103">
        <v>14</v>
      </c>
      <c r="AI44" s="92"/>
      <c r="AK44" s="5"/>
      <c r="AL44" s="5"/>
      <c r="AM44" s="5"/>
      <c r="AN44" s="5"/>
      <c r="AO44" s="5"/>
      <c r="AP44" s="5"/>
      <c r="AQ44" s="5"/>
      <c r="AR44" s="5"/>
      <c r="AS44" s="58"/>
      <c r="AT44" s="5"/>
    </row>
    <row r="45" spans="1:46" ht="14.25">
      <c r="A45" s="77">
        <v>12</v>
      </c>
      <c r="B45" s="78">
        <v>0.3125</v>
      </c>
      <c r="C45" s="96">
        <v>0.32291666666666669</v>
      </c>
      <c r="D45" s="120"/>
      <c r="E45" s="120"/>
      <c r="F45" s="121"/>
      <c r="G45" s="122"/>
      <c r="H45" s="120"/>
      <c r="I45" s="121"/>
      <c r="J45" s="122"/>
      <c r="K45" s="78">
        <v>0.32986111111111099</v>
      </c>
      <c r="L45" s="47">
        <v>35</v>
      </c>
      <c r="M45" s="104">
        <v>5</v>
      </c>
      <c r="N45" s="78">
        <v>0.357638888888898</v>
      </c>
      <c r="O45" s="47">
        <v>40</v>
      </c>
      <c r="P45" s="104">
        <v>20</v>
      </c>
      <c r="Q45" s="78">
        <v>0.39930555555556302</v>
      </c>
      <c r="R45" s="47">
        <v>40</v>
      </c>
      <c r="S45" s="104">
        <v>5</v>
      </c>
      <c r="T45" s="78">
        <v>0.43055555555555503</v>
      </c>
      <c r="U45" s="47">
        <v>40</v>
      </c>
      <c r="V45" s="104">
        <v>35</v>
      </c>
      <c r="W45" s="102">
        <v>0.48263888888892698</v>
      </c>
      <c r="X45" s="47">
        <v>40</v>
      </c>
      <c r="Y45" s="104">
        <v>5</v>
      </c>
      <c r="Z45" s="78">
        <v>0.51388888888889495</v>
      </c>
      <c r="AA45" s="47">
        <v>40</v>
      </c>
      <c r="AB45" s="104">
        <v>17</v>
      </c>
      <c r="AC45" s="98">
        <v>0.55347222222190195</v>
      </c>
      <c r="AD45" s="47">
        <v>40</v>
      </c>
      <c r="AE45" s="104">
        <v>5</v>
      </c>
      <c r="AF45" s="78">
        <v>0.58472222222216796</v>
      </c>
      <c r="AG45" s="47">
        <v>40</v>
      </c>
      <c r="AH45" s="104">
        <v>14</v>
      </c>
      <c r="AI45" s="92"/>
      <c r="AK45" s="5"/>
      <c r="AL45" s="5"/>
      <c r="AM45" s="5"/>
      <c r="AN45" s="5"/>
      <c r="AO45" s="5"/>
      <c r="AP45" s="5"/>
      <c r="AQ45" s="5"/>
      <c r="AR45" s="5"/>
      <c r="AS45" s="58"/>
      <c r="AT45" s="5"/>
    </row>
    <row r="46" spans="1:46" s="35" customFormat="1" ht="14.25">
      <c r="A46" s="113"/>
      <c r="B46" s="79"/>
      <c r="C46" s="114"/>
      <c r="D46" s="123"/>
      <c r="E46" s="123"/>
      <c r="F46" s="123"/>
      <c r="G46" s="123"/>
      <c r="H46" s="123"/>
      <c r="I46" s="123"/>
      <c r="J46" s="123"/>
      <c r="K46" s="79"/>
      <c r="L46" s="115"/>
      <c r="M46" s="115"/>
      <c r="N46" s="79"/>
      <c r="O46" s="115"/>
      <c r="P46" s="115"/>
      <c r="Q46" s="79"/>
      <c r="R46" s="115"/>
      <c r="S46" s="115"/>
      <c r="T46" s="79"/>
      <c r="U46" s="115"/>
      <c r="V46" s="115"/>
      <c r="W46" s="83"/>
      <c r="X46" s="115"/>
      <c r="Y46" s="115"/>
      <c r="Z46" s="79"/>
      <c r="AA46" s="115"/>
      <c r="AB46" s="115"/>
      <c r="AC46" s="80"/>
      <c r="AD46" s="115"/>
      <c r="AE46" s="115"/>
      <c r="AF46" s="79"/>
      <c r="AG46" s="115"/>
      <c r="AH46" s="115"/>
      <c r="AI46" s="88"/>
      <c r="AK46" s="51"/>
      <c r="AL46" s="51"/>
      <c r="AM46" s="51"/>
      <c r="AN46" s="51"/>
      <c r="AO46" s="51"/>
      <c r="AP46" s="51"/>
      <c r="AQ46" s="51"/>
      <c r="AR46" s="51"/>
      <c r="AS46" s="116"/>
      <c r="AT46" s="51"/>
    </row>
    <row r="47" spans="1:46" ht="20.25">
      <c r="A47" s="110" t="s">
        <v>0</v>
      </c>
      <c r="B47" s="92"/>
      <c r="C47" s="92"/>
      <c r="D47" s="92"/>
      <c r="E47" s="110" t="s">
        <v>2</v>
      </c>
      <c r="F47" s="110"/>
      <c r="G47" s="110"/>
      <c r="H47" s="110" t="s">
        <v>41</v>
      </c>
      <c r="I47" s="110"/>
      <c r="J47" s="110"/>
      <c r="K47" s="110" t="s">
        <v>2</v>
      </c>
      <c r="L47" s="110"/>
      <c r="M47" s="110"/>
      <c r="N47" s="110" t="s">
        <v>41</v>
      </c>
      <c r="O47" s="110"/>
      <c r="P47" s="110"/>
      <c r="Q47" s="110" t="s">
        <v>2</v>
      </c>
      <c r="R47" s="110"/>
      <c r="S47" s="110"/>
      <c r="T47" s="110" t="s">
        <v>41</v>
      </c>
      <c r="U47" s="110"/>
      <c r="V47" s="110"/>
      <c r="W47" s="110" t="s">
        <v>2</v>
      </c>
      <c r="X47" s="110"/>
      <c r="Y47" s="110"/>
      <c r="Z47" s="110" t="s">
        <v>41</v>
      </c>
      <c r="AA47" s="110"/>
      <c r="AB47" s="48"/>
      <c r="AC47" s="2"/>
      <c r="AD47" s="37"/>
      <c r="AE47" s="37"/>
      <c r="AF47" s="2"/>
      <c r="AG47" s="92"/>
      <c r="AH47" s="92"/>
      <c r="AI47" s="92"/>
      <c r="AK47" s="49"/>
      <c r="AL47" s="5"/>
      <c r="AM47" s="5"/>
      <c r="AN47" s="5"/>
      <c r="AO47" s="5"/>
      <c r="AP47" s="5"/>
      <c r="AQ47" s="5"/>
      <c r="AR47" s="5"/>
      <c r="AS47" s="5"/>
      <c r="AT47" s="5"/>
    </row>
    <row r="48" spans="1:46" ht="14.25">
      <c r="A48" s="110">
        <v>1</v>
      </c>
      <c r="B48" s="92"/>
      <c r="C48" s="92"/>
      <c r="D48" s="92"/>
      <c r="E48" s="92"/>
      <c r="F48" s="30"/>
      <c r="G48" s="76"/>
      <c r="H48" s="134">
        <v>0.62152777777777779</v>
      </c>
      <c r="I48" s="30"/>
      <c r="J48" s="76"/>
      <c r="K48" s="2">
        <v>0.62847222222135002</v>
      </c>
      <c r="L48" s="30">
        <v>40</v>
      </c>
      <c r="M48" s="76">
        <v>5</v>
      </c>
      <c r="N48" s="108">
        <v>0.65972222222208399</v>
      </c>
      <c r="O48" s="30">
        <v>40</v>
      </c>
      <c r="P48" s="76">
        <v>18</v>
      </c>
      <c r="Q48" s="2">
        <v>0.69999999997906603</v>
      </c>
      <c r="R48" s="30">
        <v>40</v>
      </c>
      <c r="S48" s="76">
        <v>5</v>
      </c>
      <c r="T48" s="108">
        <v>0.73124999999669404</v>
      </c>
      <c r="U48" s="30">
        <v>40</v>
      </c>
      <c r="V48" s="76">
        <v>27</v>
      </c>
      <c r="W48" s="137">
        <v>0.77777777792431602</v>
      </c>
      <c r="X48" s="30">
        <v>40</v>
      </c>
      <c r="Y48" s="76">
        <v>5</v>
      </c>
      <c r="Z48" s="108">
        <v>0.80902777780091994</v>
      </c>
      <c r="AA48" s="30">
        <v>40</v>
      </c>
      <c r="AB48" s="76"/>
      <c r="AC48" s="108"/>
      <c r="AD48" s="37"/>
      <c r="AE48" s="37"/>
      <c r="AF48" s="3"/>
      <c r="AG48" s="92"/>
      <c r="AH48" s="92"/>
      <c r="AI48" s="92"/>
      <c r="AT48" s="1"/>
    </row>
    <row r="49" spans="1:46" ht="14.25">
      <c r="A49" s="110">
        <v>2</v>
      </c>
      <c r="B49" s="92"/>
      <c r="C49" s="92"/>
      <c r="D49" s="92"/>
      <c r="E49" s="42">
        <v>0.55972222222185597</v>
      </c>
      <c r="F49" s="30">
        <v>40</v>
      </c>
      <c r="G49" s="76">
        <v>5</v>
      </c>
      <c r="H49" s="108">
        <v>0.59097222222216095</v>
      </c>
      <c r="I49" s="30">
        <v>40</v>
      </c>
      <c r="J49" s="76">
        <v>22</v>
      </c>
      <c r="K49" s="108">
        <v>0.63402777777777775</v>
      </c>
      <c r="L49" s="30">
        <v>40</v>
      </c>
      <c r="M49" s="76">
        <v>5</v>
      </c>
      <c r="N49" s="108">
        <v>0.66527777777777775</v>
      </c>
      <c r="O49" s="30">
        <v>40</v>
      </c>
      <c r="P49" s="76">
        <v>19</v>
      </c>
      <c r="Q49" s="108">
        <v>0.70624999997557703</v>
      </c>
      <c r="R49" s="30">
        <v>40</v>
      </c>
      <c r="S49" s="76">
        <v>5</v>
      </c>
      <c r="T49" s="108">
        <v>0.73749999999614302</v>
      </c>
      <c r="U49" s="30">
        <v>40</v>
      </c>
      <c r="V49" s="76"/>
      <c r="W49" s="145"/>
      <c r="X49" s="30"/>
      <c r="Y49" s="76"/>
      <c r="Z49" s="140"/>
      <c r="AA49" s="30"/>
      <c r="AB49" s="142"/>
      <c r="AC49" s="108"/>
      <c r="AD49" s="37"/>
      <c r="AE49" s="37"/>
      <c r="AF49" s="3"/>
      <c r="AG49" s="92"/>
      <c r="AH49" s="92"/>
      <c r="AI49" s="92"/>
      <c r="AT49" s="3"/>
    </row>
    <row r="50" spans="1:46" ht="14.25">
      <c r="A50" s="110">
        <v>3</v>
      </c>
      <c r="B50" s="92"/>
      <c r="C50" s="92"/>
      <c r="D50" s="92"/>
      <c r="E50" s="2">
        <v>0.56597222222180998</v>
      </c>
      <c r="F50" s="136">
        <v>40</v>
      </c>
      <c r="G50" s="143">
        <v>5</v>
      </c>
      <c r="H50" s="108">
        <v>0.59722222222215404</v>
      </c>
      <c r="I50" s="136">
        <v>40</v>
      </c>
      <c r="J50" s="143">
        <v>21</v>
      </c>
      <c r="K50" s="2">
        <v>0.63958333333420503</v>
      </c>
      <c r="L50" s="136">
        <v>40</v>
      </c>
      <c r="M50" s="143">
        <v>5</v>
      </c>
      <c r="N50" s="108">
        <v>0.67083333333347195</v>
      </c>
      <c r="O50" s="136">
        <v>40</v>
      </c>
      <c r="P50" s="143">
        <v>20</v>
      </c>
      <c r="Q50" s="108">
        <v>0.71249999997208802</v>
      </c>
      <c r="R50" s="136">
        <v>40</v>
      </c>
      <c r="S50" s="143">
        <v>5</v>
      </c>
      <c r="T50" s="108">
        <v>0.74374999999559199</v>
      </c>
      <c r="U50" s="136">
        <v>40</v>
      </c>
      <c r="V50" s="143">
        <v>19</v>
      </c>
      <c r="W50" s="4">
        <v>0.78472222241760703</v>
      </c>
      <c r="X50" s="136">
        <v>40</v>
      </c>
      <c r="Y50" s="143">
        <v>5</v>
      </c>
      <c r="Z50" s="108">
        <v>0.81597222225307897</v>
      </c>
      <c r="AA50" s="136">
        <v>35</v>
      </c>
      <c r="AB50" s="142"/>
      <c r="AC50" s="108"/>
      <c r="AD50" s="88"/>
      <c r="AE50" s="88"/>
      <c r="AF50" s="3"/>
      <c r="AG50" s="92"/>
      <c r="AH50" s="92"/>
      <c r="AI50" s="92"/>
      <c r="AT50" s="3"/>
    </row>
    <row r="51" spans="1:46" ht="14.25">
      <c r="A51" s="110">
        <v>4</v>
      </c>
      <c r="B51" s="92"/>
      <c r="C51" s="92"/>
      <c r="D51" s="92"/>
      <c r="E51" s="42">
        <v>0.572222222221764</v>
      </c>
      <c r="F51" s="136">
        <v>40</v>
      </c>
      <c r="G51" s="143">
        <v>5</v>
      </c>
      <c r="H51" s="108">
        <v>0.60347222222214703</v>
      </c>
      <c r="I51" s="136">
        <v>40</v>
      </c>
      <c r="J51" s="143">
        <v>20</v>
      </c>
      <c r="K51" s="108">
        <v>0.64513888889063298</v>
      </c>
      <c r="L51" s="136">
        <v>40</v>
      </c>
      <c r="M51" s="143">
        <v>5</v>
      </c>
      <c r="N51" s="108">
        <v>0.67638888888916504</v>
      </c>
      <c r="O51" s="136">
        <v>40</v>
      </c>
      <c r="P51" s="143">
        <v>21</v>
      </c>
      <c r="Q51" s="4">
        <v>0.71874999996859901</v>
      </c>
      <c r="R51" s="136">
        <v>40</v>
      </c>
      <c r="S51" s="143">
        <v>5</v>
      </c>
      <c r="T51" s="108">
        <v>0.74999999999504097</v>
      </c>
      <c r="U51" s="136">
        <v>40</v>
      </c>
      <c r="V51" s="143">
        <v>20</v>
      </c>
      <c r="W51" s="108">
        <v>0.79166666691089704</v>
      </c>
      <c r="X51" s="136">
        <v>40</v>
      </c>
      <c r="Y51" s="143">
        <v>5</v>
      </c>
      <c r="Z51" s="108">
        <v>0.822916666705237</v>
      </c>
      <c r="AA51" s="136">
        <v>35</v>
      </c>
      <c r="AB51" s="142"/>
      <c r="AC51" s="108"/>
      <c r="AD51" s="88"/>
      <c r="AE51" s="88"/>
      <c r="AF51" s="3"/>
      <c r="AG51" s="92"/>
      <c r="AH51" s="92"/>
      <c r="AI51" s="92"/>
    </row>
    <row r="52" spans="1:46" ht="14.25">
      <c r="A52" s="110">
        <v>5</v>
      </c>
      <c r="B52" s="92"/>
      <c r="C52" s="92"/>
      <c r="D52" s="92"/>
      <c r="E52" s="2">
        <v>0.57847222222171801</v>
      </c>
      <c r="F52" s="136">
        <v>40</v>
      </c>
      <c r="G52" s="143">
        <v>5</v>
      </c>
      <c r="H52" s="108">
        <v>0.60972222222214001</v>
      </c>
      <c r="I52" s="136">
        <v>40</v>
      </c>
      <c r="J52" s="143">
        <v>19</v>
      </c>
      <c r="K52" s="2">
        <v>0.65069444444706104</v>
      </c>
      <c r="L52" s="136">
        <v>40</v>
      </c>
      <c r="M52" s="143">
        <v>5</v>
      </c>
      <c r="N52" s="108">
        <v>0.68194444444485802</v>
      </c>
      <c r="O52" s="136">
        <v>40</v>
      </c>
      <c r="P52" s="143">
        <v>22</v>
      </c>
      <c r="Q52" s="137">
        <v>0.72499999996511</v>
      </c>
      <c r="R52" s="136">
        <v>40</v>
      </c>
      <c r="S52" s="143">
        <v>5</v>
      </c>
      <c r="T52" s="108">
        <v>0.75624999999449005</v>
      </c>
      <c r="U52" s="136">
        <v>40</v>
      </c>
      <c r="V52" s="143">
        <v>21</v>
      </c>
      <c r="W52" s="2">
        <v>0.80208333333333337</v>
      </c>
      <c r="X52" s="136">
        <v>40</v>
      </c>
      <c r="Y52" s="143">
        <v>5</v>
      </c>
      <c r="Z52" s="108">
        <v>0.83333333333333337</v>
      </c>
      <c r="AA52" s="136">
        <v>35</v>
      </c>
      <c r="AB52" s="144"/>
      <c r="AC52" s="108"/>
      <c r="AD52" s="88"/>
      <c r="AE52" s="88"/>
      <c r="AF52" s="3"/>
      <c r="AG52" s="92"/>
      <c r="AH52" s="92"/>
      <c r="AI52" s="92"/>
    </row>
    <row r="53" spans="1:46" ht="14.25">
      <c r="A53" s="110">
        <v>6</v>
      </c>
      <c r="B53" s="92"/>
      <c r="C53" s="92"/>
      <c r="D53" s="92"/>
      <c r="E53" s="42">
        <v>0.58472222222167203</v>
      </c>
      <c r="F53" s="138">
        <v>40</v>
      </c>
      <c r="G53" s="144">
        <v>5</v>
      </c>
      <c r="H53" s="108">
        <v>0.61597222222213299</v>
      </c>
      <c r="I53" s="138">
        <v>40</v>
      </c>
      <c r="J53" s="144">
        <v>18</v>
      </c>
      <c r="K53" s="108">
        <v>0.65625000000348899</v>
      </c>
      <c r="L53" s="138">
        <v>40</v>
      </c>
      <c r="M53" s="144">
        <v>5</v>
      </c>
      <c r="N53" s="108">
        <v>0.687500000000551</v>
      </c>
      <c r="O53" s="138">
        <v>40</v>
      </c>
      <c r="P53" s="144">
        <v>23</v>
      </c>
      <c r="Q53" s="4">
        <v>0.73124999996162099</v>
      </c>
      <c r="R53" s="138">
        <v>40</v>
      </c>
      <c r="S53" s="144">
        <v>5</v>
      </c>
      <c r="T53" s="108">
        <v>0.76249999999393903</v>
      </c>
      <c r="U53" s="138">
        <v>40</v>
      </c>
      <c r="V53" s="144"/>
      <c r="W53" s="140"/>
      <c r="X53" s="138"/>
      <c r="Y53" s="144"/>
      <c r="Z53" s="140"/>
      <c r="AA53" s="138"/>
      <c r="AB53" s="142"/>
      <c r="AC53" s="108"/>
      <c r="AD53" s="36"/>
      <c r="AE53" s="88"/>
      <c r="AF53" s="3"/>
      <c r="AG53" s="92"/>
      <c r="AH53" s="92"/>
      <c r="AI53" s="92"/>
    </row>
    <row r="54" spans="1:46" ht="14.25">
      <c r="A54" s="110">
        <v>7</v>
      </c>
      <c r="B54" s="92"/>
      <c r="C54" s="92"/>
      <c r="D54" s="92"/>
      <c r="E54" s="2">
        <v>0.59097222222162604</v>
      </c>
      <c r="F54" s="136">
        <v>40</v>
      </c>
      <c r="G54" s="143">
        <v>5</v>
      </c>
      <c r="H54" s="108">
        <v>0.62222222222212598</v>
      </c>
      <c r="I54" s="136">
        <v>40</v>
      </c>
      <c r="J54" s="143">
        <v>18</v>
      </c>
      <c r="K54" s="2">
        <v>0.66249999999999998</v>
      </c>
      <c r="L54" s="136">
        <v>40</v>
      </c>
      <c r="M54" s="143">
        <v>5</v>
      </c>
      <c r="N54" s="108">
        <v>0.69374999999999998</v>
      </c>
      <c r="O54" s="136">
        <v>40</v>
      </c>
      <c r="P54" s="143">
        <v>23</v>
      </c>
      <c r="Q54" s="137">
        <v>0.73749999995813198</v>
      </c>
      <c r="R54" s="136">
        <v>40</v>
      </c>
      <c r="S54" s="143">
        <v>5</v>
      </c>
      <c r="T54" s="108">
        <v>0.768749999993388</v>
      </c>
      <c r="U54" s="136">
        <v>40</v>
      </c>
      <c r="V54" s="143"/>
      <c r="W54" s="108"/>
      <c r="X54" s="136"/>
      <c r="Y54" s="143"/>
      <c r="Z54" s="108"/>
      <c r="AA54" s="136"/>
      <c r="AB54" s="76"/>
      <c r="AC54" s="108"/>
      <c r="AD54" s="88"/>
      <c r="AE54" s="88"/>
      <c r="AF54" s="3"/>
      <c r="AG54" s="92"/>
      <c r="AH54" s="92"/>
      <c r="AI54" s="92"/>
    </row>
    <row r="55" spans="1:46" ht="14.25">
      <c r="A55" s="110">
        <v>8</v>
      </c>
      <c r="B55" s="92"/>
      <c r="C55" s="92"/>
      <c r="D55" s="92"/>
      <c r="E55" s="42">
        <v>0.59722222222157995</v>
      </c>
      <c r="F55" s="30">
        <v>40</v>
      </c>
      <c r="G55" s="76">
        <v>5</v>
      </c>
      <c r="H55" s="108">
        <v>0.62847222222211896</v>
      </c>
      <c r="I55" s="30">
        <v>40</v>
      </c>
      <c r="J55" s="76">
        <v>18</v>
      </c>
      <c r="K55" s="108">
        <v>0.66874999999651097</v>
      </c>
      <c r="L55" s="30">
        <v>40</v>
      </c>
      <c r="M55" s="76">
        <v>5</v>
      </c>
      <c r="N55" s="108">
        <v>0.69999999999944895</v>
      </c>
      <c r="O55" s="30">
        <v>40</v>
      </c>
      <c r="P55" s="76">
        <v>23</v>
      </c>
      <c r="Q55" s="4">
        <v>0.74374999995464297</v>
      </c>
      <c r="R55" s="30">
        <v>40</v>
      </c>
      <c r="S55" s="76">
        <v>5</v>
      </c>
      <c r="T55" s="108">
        <v>0.77499999999283697</v>
      </c>
      <c r="U55" s="30">
        <v>40</v>
      </c>
      <c r="V55" s="76"/>
      <c r="W55" s="2"/>
      <c r="X55" s="30"/>
      <c r="Y55" s="76"/>
      <c r="Z55" s="108"/>
      <c r="AA55" s="30"/>
      <c r="AB55" s="142"/>
      <c r="AC55" s="108"/>
      <c r="AD55" s="37"/>
      <c r="AE55" s="88"/>
      <c r="AF55" s="3"/>
      <c r="AG55" s="92"/>
      <c r="AH55" s="92"/>
      <c r="AI55" s="92"/>
    </row>
    <row r="56" spans="1:46" ht="14.25">
      <c r="A56" s="110">
        <v>9</v>
      </c>
      <c r="B56" s="92"/>
      <c r="C56" s="92"/>
      <c r="D56" s="92"/>
      <c r="E56" s="2">
        <v>0.60347222222153396</v>
      </c>
      <c r="F56" s="136">
        <v>40</v>
      </c>
      <c r="G56" s="143">
        <v>5</v>
      </c>
      <c r="H56" s="108">
        <v>0.63472222222211205</v>
      </c>
      <c r="I56" s="136">
        <v>40</v>
      </c>
      <c r="J56" s="143">
        <v>18</v>
      </c>
      <c r="K56" s="2">
        <v>0.67499999999302196</v>
      </c>
      <c r="L56" s="136">
        <v>40</v>
      </c>
      <c r="M56" s="143">
        <v>5</v>
      </c>
      <c r="N56" s="108">
        <v>0.70624999999889804</v>
      </c>
      <c r="O56" s="136">
        <v>40</v>
      </c>
      <c r="P56" s="143">
        <v>23</v>
      </c>
      <c r="Q56" s="137">
        <v>0.74999999995115396</v>
      </c>
      <c r="R56" s="136">
        <v>40</v>
      </c>
      <c r="S56" s="143">
        <v>5</v>
      </c>
      <c r="T56" s="108">
        <v>0.78124999999228595</v>
      </c>
      <c r="U56" s="136">
        <v>40</v>
      </c>
      <c r="V56" s="143">
        <v>15</v>
      </c>
      <c r="W56" s="108">
        <v>0.8125</v>
      </c>
      <c r="X56" s="136">
        <v>30</v>
      </c>
      <c r="Y56" s="143"/>
      <c r="Z56" s="108">
        <v>0.84375</v>
      </c>
      <c r="AA56" s="136">
        <v>35</v>
      </c>
      <c r="AB56" s="142"/>
      <c r="AC56" s="108"/>
      <c r="AD56" s="88"/>
      <c r="AE56" s="88"/>
      <c r="AF56" s="3"/>
      <c r="AG56" s="92"/>
      <c r="AH56" s="92"/>
      <c r="AI56" s="92"/>
    </row>
    <row r="57" spans="1:46" ht="14.25">
      <c r="A57" s="110">
        <v>10</v>
      </c>
      <c r="B57" s="92"/>
      <c r="C57" s="92"/>
      <c r="D57" s="92"/>
      <c r="E57" s="42">
        <v>0.60972222222148797</v>
      </c>
      <c r="F57" s="136">
        <v>40</v>
      </c>
      <c r="G57" s="143">
        <v>5</v>
      </c>
      <c r="H57" s="108">
        <v>0.64097222222210504</v>
      </c>
      <c r="I57" s="136">
        <v>40</v>
      </c>
      <c r="J57" s="143">
        <v>18</v>
      </c>
      <c r="K57" s="108">
        <v>0.68124999998953295</v>
      </c>
      <c r="L57" s="136">
        <v>40</v>
      </c>
      <c r="M57" s="143">
        <v>5</v>
      </c>
      <c r="N57" s="108">
        <v>0.71249999999834701</v>
      </c>
      <c r="O57" s="136">
        <v>40</v>
      </c>
      <c r="P57" s="143">
        <v>24</v>
      </c>
      <c r="Q57" s="4">
        <v>0.75694444444444453</v>
      </c>
      <c r="R57" s="136">
        <v>40</v>
      </c>
      <c r="S57" s="143">
        <v>5</v>
      </c>
      <c r="T57" s="108">
        <v>0.78819444444444453</v>
      </c>
      <c r="U57" s="136">
        <v>40</v>
      </c>
      <c r="V57" s="143">
        <v>15</v>
      </c>
      <c r="W57" s="2">
        <v>0.82291666666666663</v>
      </c>
      <c r="X57" s="136">
        <v>30</v>
      </c>
      <c r="Y57" s="143"/>
      <c r="Z57" s="108">
        <v>0.85069444444444453</v>
      </c>
      <c r="AA57" s="136">
        <v>30</v>
      </c>
      <c r="AB57" s="144"/>
      <c r="AC57" s="108"/>
      <c r="AD57" s="88"/>
      <c r="AE57" s="88"/>
      <c r="AF57" s="3"/>
      <c r="AG57" s="92"/>
      <c r="AH57" s="92"/>
      <c r="AI57" s="92"/>
    </row>
    <row r="58" spans="1:46" ht="14.25">
      <c r="A58" s="110">
        <v>11</v>
      </c>
      <c r="B58" s="92"/>
      <c r="C58" s="92"/>
      <c r="D58" s="92"/>
      <c r="E58" s="2">
        <v>0.61597222222144199</v>
      </c>
      <c r="F58" s="138">
        <v>40</v>
      </c>
      <c r="G58" s="144">
        <v>5</v>
      </c>
      <c r="H58" s="108">
        <v>0.64722222222209802</v>
      </c>
      <c r="I58" s="138">
        <v>40</v>
      </c>
      <c r="J58" s="144">
        <v>18</v>
      </c>
      <c r="K58" s="2">
        <v>0.68749999998604405</v>
      </c>
      <c r="L58" s="138">
        <v>40</v>
      </c>
      <c r="M58" s="144">
        <v>5</v>
      </c>
      <c r="N58" s="108">
        <v>0.71874999999779599</v>
      </c>
      <c r="O58" s="138">
        <v>40</v>
      </c>
      <c r="P58" s="144">
        <v>25</v>
      </c>
      <c r="Q58" s="137">
        <v>0.76388888893773499</v>
      </c>
      <c r="R58" s="138">
        <v>40</v>
      </c>
      <c r="S58" s="144">
        <v>5</v>
      </c>
      <c r="T58" s="108">
        <v>0.795138888896603</v>
      </c>
      <c r="U58" s="138">
        <v>40</v>
      </c>
      <c r="V58" s="144"/>
      <c r="W58" s="140"/>
      <c r="X58" s="138"/>
      <c r="Y58" s="144"/>
      <c r="Z58" s="140"/>
      <c r="AA58" s="138"/>
      <c r="AB58" s="142"/>
      <c r="AC58" s="108"/>
      <c r="AD58" s="36"/>
      <c r="AE58" s="88"/>
      <c r="AF58" s="3"/>
      <c r="AG58" s="92"/>
      <c r="AH58" s="92"/>
      <c r="AI58" s="92"/>
    </row>
    <row r="59" spans="1:46" ht="14.25">
      <c r="A59" s="110">
        <v>12</v>
      </c>
      <c r="B59" s="92"/>
      <c r="C59" s="92"/>
      <c r="D59" s="92"/>
      <c r="E59" s="42">
        <v>0.622222222221396</v>
      </c>
      <c r="F59" s="136">
        <v>40</v>
      </c>
      <c r="G59" s="143">
        <v>5</v>
      </c>
      <c r="H59" s="108">
        <v>0.653472222222091</v>
      </c>
      <c r="I59" s="136">
        <v>40</v>
      </c>
      <c r="J59" s="143">
        <v>18</v>
      </c>
      <c r="K59" s="108">
        <v>0.69374999998255504</v>
      </c>
      <c r="L59" s="136">
        <v>40</v>
      </c>
      <c r="M59" s="143">
        <v>5</v>
      </c>
      <c r="N59" s="108">
        <v>0.72499999999724496</v>
      </c>
      <c r="O59" s="136">
        <v>40</v>
      </c>
      <c r="P59" s="143">
        <v>26</v>
      </c>
      <c r="Q59" s="4">
        <v>0.770833333431026</v>
      </c>
      <c r="R59" s="136">
        <v>40</v>
      </c>
      <c r="S59" s="143">
        <v>5</v>
      </c>
      <c r="T59" s="108">
        <v>0.80208333334876203</v>
      </c>
      <c r="U59" s="136">
        <v>40</v>
      </c>
      <c r="V59" s="143">
        <v>5</v>
      </c>
      <c r="W59" s="108">
        <v>0.83333333387063901</v>
      </c>
      <c r="X59" s="136">
        <v>30</v>
      </c>
      <c r="Y59" s="143">
        <v>10</v>
      </c>
      <c r="Z59" s="108">
        <v>0.86111111111111116</v>
      </c>
      <c r="AA59" s="136">
        <v>30</v>
      </c>
      <c r="AB59" s="76"/>
      <c r="AC59" s="108"/>
      <c r="AD59" s="88"/>
      <c r="AE59" s="88"/>
      <c r="AF59" s="3"/>
      <c r="AG59" s="92"/>
      <c r="AH59" s="92"/>
      <c r="AI59" s="92"/>
    </row>
    <row r="60" spans="1:46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</row>
    <row r="61" spans="1:46">
      <c r="A61" s="92"/>
      <c r="B61" s="92">
        <v>1925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</row>
    <row r="62" spans="1:46">
      <c r="A62" s="92"/>
      <c r="B62" s="92">
        <v>6715</v>
      </c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</row>
    <row r="63" spans="1:46">
      <c r="A63" s="92"/>
      <c r="B63" s="119">
        <v>0.28670000000000001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</row>
    <row r="64" spans="1:46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119"/>
      <c r="AB64" s="92"/>
      <c r="AC64" s="92"/>
      <c r="AD64" s="92"/>
      <c r="AE64" s="92"/>
      <c r="AF64" s="92"/>
      <c r="AG64" s="92"/>
      <c r="AH64" s="92"/>
      <c r="AI64" s="92"/>
    </row>
    <row r="65" spans="1:36" ht="27">
      <c r="A65" s="133" t="s">
        <v>66</v>
      </c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50"/>
    </row>
    <row r="66" spans="1:36" ht="20.25">
      <c r="A66" s="127" t="s">
        <v>93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49"/>
    </row>
    <row r="67" spans="1:36" ht="14.25">
      <c r="A67" s="110" t="s">
        <v>47</v>
      </c>
      <c r="B67" s="110" t="s">
        <v>48</v>
      </c>
      <c r="C67" s="110"/>
      <c r="D67" s="110"/>
      <c r="E67" s="110" t="s">
        <v>49</v>
      </c>
      <c r="F67" s="110"/>
      <c r="G67" s="110"/>
      <c r="H67" s="110" t="s">
        <v>50</v>
      </c>
      <c r="I67" s="110"/>
      <c r="J67" s="110"/>
      <c r="K67" s="110" t="s">
        <v>51</v>
      </c>
      <c r="L67" s="110"/>
      <c r="M67" s="110"/>
      <c r="N67" s="110" t="s">
        <v>50</v>
      </c>
      <c r="O67" s="110"/>
      <c r="P67" s="110"/>
      <c r="Q67" s="110" t="s">
        <v>51</v>
      </c>
      <c r="R67" s="110"/>
      <c r="S67" s="110"/>
      <c r="T67" s="110" t="s">
        <v>50</v>
      </c>
      <c r="U67" s="110"/>
      <c r="V67" s="110"/>
      <c r="W67" s="110" t="s">
        <v>51</v>
      </c>
      <c r="X67" s="110"/>
      <c r="Y67" s="110"/>
      <c r="Z67" s="92"/>
      <c r="AA67" s="92"/>
      <c r="AB67" s="92"/>
      <c r="AC67" s="92"/>
      <c r="AD67" s="92"/>
      <c r="AE67" s="92"/>
      <c r="AF67" s="92"/>
      <c r="AG67" s="92"/>
      <c r="AH67" s="92"/>
      <c r="AI67" s="92"/>
    </row>
    <row r="68" spans="1:36" ht="14.25">
      <c r="A68" s="110">
        <v>1</v>
      </c>
      <c r="B68" s="3">
        <v>0.26041666666666669</v>
      </c>
      <c r="C68" s="31">
        <v>15</v>
      </c>
      <c r="D68" s="57"/>
      <c r="E68" s="3">
        <v>0.27083333333333331</v>
      </c>
      <c r="F68" s="31">
        <v>10</v>
      </c>
      <c r="G68" s="57"/>
      <c r="H68" s="3">
        <v>0.27777777777777779</v>
      </c>
      <c r="I68" s="31">
        <v>17</v>
      </c>
      <c r="J68" s="57">
        <v>8</v>
      </c>
      <c r="K68" s="3">
        <v>0.2951388888888889</v>
      </c>
      <c r="L68" s="31">
        <v>17</v>
      </c>
      <c r="M68" s="57">
        <v>0</v>
      </c>
      <c r="N68" s="3">
        <v>0.30694444444444441</v>
      </c>
      <c r="O68" s="31">
        <v>17</v>
      </c>
      <c r="P68" s="57">
        <v>13</v>
      </c>
      <c r="Q68" s="3">
        <v>0.32777777777777778</v>
      </c>
      <c r="R68" s="31">
        <v>17</v>
      </c>
      <c r="S68" s="57">
        <v>0</v>
      </c>
      <c r="T68" s="3">
        <v>0.33958333333333335</v>
      </c>
      <c r="U68" s="31">
        <v>17</v>
      </c>
      <c r="V68" s="57">
        <v>9</v>
      </c>
      <c r="W68" s="3">
        <v>0.3576388888888889</v>
      </c>
      <c r="X68" s="31">
        <v>17</v>
      </c>
      <c r="Y68" s="57">
        <v>0</v>
      </c>
      <c r="Z68" s="92"/>
      <c r="AA68" s="92"/>
      <c r="AB68" s="92"/>
      <c r="AC68" s="92"/>
      <c r="AD68" s="92"/>
      <c r="AE68" s="92"/>
      <c r="AF68" s="92"/>
      <c r="AG68" s="92"/>
      <c r="AH68" s="92"/>
      <c r="AI68" s="92"/>
    </row>
    <row r="69" spans="1:36" ht="14.25">
      <c r="A69" s="110">
        <v>2</v>
      </c>
      <c r="B69" s="3">
        <v>0.2673611111111111</v>
      </c>
      <c r="C69" s="31">
        <v>15</v>
      </c>
      <c r="D69" s="57"/>
      <c r="E69" s="3">
        <v>0.27777777777777779</v>
      </c>
      <c r="F69" s="31">
        <v>10</v>
      </c>
      <c r="G69" s="57"/>
      <c r="H69" s="3">
        <v>0.28472222222222221</v>
      </c>
      <c r="I69" s="31">
        <v>17</v>
      </c>
      <c r="J69" s="57">
        <v>8</v>
      </c>
      <c r="K69" s="3">
        <v>0.30208333333333331</v>
      </c>
      <c r="L69" s="31">
        <v>17</v>
      </c>
      <c r="M69" s="57">
        <v>0</v>
      </c>
      <c r="N69" s="3">
        <v>0.31388888888888888</v>
      </c>
      <c r="O69" s="31">
        <v>17</v>
      </c>
      <c r="P69" s="57">
        <v>16</v>
      </c>
      <c r="Q69" s="3">
        <v>0.33680555555555558</v>
      </c>
      <c r="R69" s="31">
        <v>17</v>
      </c>
      <c r="S69" s="57">
        <v>0</v>
      </c>
      <c r="T69" s="3">
        <v>0.34861111111111115</v>
      </c>
      <c r="U69" s="31">
        <v>17</v>
      </c>
      <c r="V69" s="57">
        <v>6</v>
      </c>
      <c r="W69" s="3">
        <v>0.36458333333333331</v>
      </c>
      <c r="X69" s="31">
        <v>17</v>
      </c>
      <c r="Y69" s="57">
        <v>0</v>
      </c>
      <c r="Z69" s="92"/>
      <c r="AA69" s="92"/>
      <c r="AB69" s="92"/>
      <c r="AC69" s="92"/>
      <c r="AD69" s="92"/>
      <c r="AE69" s="92"/>
      <c r="AF69" s="92"/>
      <c r="AG69" s="92"/>
      <c r="AH69" s="92"/>
      <c r="AI69" s="92"/>
    </row>
    <row r="70" spans="1:36" s="35" customFormat="1" ht="14.25">
      <c r="A70" s="9"/>
      <c r="B70" s="36"/>
      <c r="C70" s="27"/>
      <c r="D70" s="27"/>
      <c r="E70" s="36"/>
      <c r="F70" s="27"/>
      <c r="G70" s="27"/>
      <c r="H70" s="36"/>
      <c r="I70" s="27"/>
      <c r="J70" s="27"/>
      <c r="K70" s="36"/>
      <c r="L70" s="27"/>
      <c r="M70" s="27"/>
      <c r="N70" s="36"/>
      <c r="O70" s="27"/>
      <c r="P70" s="27"/>
      <c r="Q70" s="36"/>
      <c r="R70" s="27"/>
      <c r="S70" s="27"/>
      <c r="T70" s="36"/>
      <c r="U70" s="27"/>
      <c r="V70" s="27"/>
      <c r="W70" s="36"/>
      <c r="X70" s="27"/>
      <c r="Y70" s="27"/>
      <c r="Z70" s="88"/>
      <c r="AA70" s="88"/>
      <c r="AB70" s="88"/>
      <c r="AC70" s="88"/>
      <c r="AD70" s="88"/>
      <c r="AE70" s="88"/>
      <c r="AF70" s="88"/>
      <c r="AG70" s="88"/>
      <c r="AH70" s="88"/>
      <c r="AI70" s="88"/>
    </row>
    <row r="71" spans="1:36" ht="14.25">
      <c r="A71" s="110" t="s">
        <v>0</v>
      </c>
      <c r="B71" s="110" t="s">
        <v>50</v>
      </c>
      <c r="C71" s="110"/>
      <c r="D71" s="110"/>
      <c r="E71" s="110" t="s">
        <v>51</v>
      </c>
      <c r="F71" s="110"/>
      <c r="G71" s="110"/>
      <c r="H71" s="110" t="s">
        <v>50</v>
      </c>
      <c r="I71" s="110"/>
      <c r="J71" s="110"/>
      <c r="K71" s="110" t="s">
        <v>51</v>
      </c>
      <c r="L71" s="110"/>
      <c r="M71" s="110"/>
      <c r="N71" s="110" t="s">
        <v>50</v>
      </c>
      <c r="O71" s="110"/>
      <c r="P71" s="110"/>
      <c r="Q71" s="110" t="s">
        <v>51</v>
      </c>
      <c r="R71" s="110"/>
      <c r="S71" s="110"/>
      <c r="T71" s="110" t="s">
        <v>50</v>
      </c>
      <c r="U71" s="110" t="s">
        <v>52</v>
      </c>
      <c r="V71" s="110" t="s">
        <v>53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4.25">
      <c r="A72" s="110">
        <v>1</v>
      </c>
      <c r="B72" s="3">
        <v>0.36944444444444446</v>
      </c>
      <c r="C72" s="31">
        <v>17</v>
      </c>
      <c r="D72" s="57">
        <v>14</v>
      </c>
      <c r="E72" s="3">
        <v>0.39097222222222222</v>
      </c>
      <c r="F72" s="31">
        <v>17</v>
      </c>
      <c r="G72" s="57">
        <v>0</v>
      </c>
      <c r="H72" s="3">
        <v>0.40277777777777773</v>
      </c>
      <c r="I72" s="31">
        <v>17</v>
      </c>
      <c r="J72" s="57">
        <v>10</v>
      </c>
      <c r="K72" s="3">
        <v>0.42152777777777778</v>
      </c>
      <c r="L72" s="31">
        <v>17</v>
      </c>
      <c r="M72" s="57">
        <v>0</v>
      </c>
      <c r="N72" s="3">
        <v>0.43333333333333335</v>
      </c>
      <c r="O72" s="31">
        <v>17</v>
      </c>
      <c r="P72" s="57">
        <v>11</v>
      </c>
      <c r="Q72" s="3">
        <v>0.45277777777777778</v>
      </c>
      <c r="R72" s="31">
        <v>17</v>
      </c>
      <c r="S72" s="57"/>
      <c r="T72" s="5" t="s">
        <v>54</v>
      </c>
      <c r="U72" s="3">
        <v>0.47222222222222227</v>
      </c>
      <c r="V72" s="3">
        <v>0.47916666666666669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4.25">
      <c r="A73" s="110">
        <v>2</v>
      </c>
      <c r="B73" s="3">
        <v>0.37638888888888888</v>
      </c>
      <c r="C73" s="31">
        <v>17</v>
      </c>
      <c r="D73" s="57">
        <v>18</v>
      </c>
      <c r="E73" s="3">
        <v>0.40069444444444446</v>
      </c>
      <c r="F73" s="31">
        <v>17</v>
      </c>
      <c r="G73" s="57">
        <v>0</v>
      </c>
      <c r="H73" s="3">
        <v>0.41250000000000003</v>
      </c>
      <c r="I73" s="31">
        <v>17</v>
      </c>
      <c r="J73" s="57">
        <v>12</v>
      </c>
      <c r="K73" s="3">
        <v>0.43263888888888885</v>
      </c>
      <c r="L73" s="31">
        <v>17</v>
      </c>
      <c r="M73" s="57">
        <v>0</v>
      </c>
      <c r="N73" s="3">
        <v>0.44444444444444442</v>
      </c>
      <c r="O73" s="31">
        <v>17</v>
      </c>
      <c r="P73" s="57">
        <v>10</v>
      </c>
      <c r="Q73" s="3">
        <v>0.46319444444444446</v>
      </c>
      <c r="R73" s="31">
        <v>17</v>
      </c>
      <c r="S73" s="57"/>
      <c r="T73" s="5" t="s">
        <v>55</v>
      </c>
      <c r="U73" s="3">
        <v>0.4826388888888889</v>
      </c>
      <c r="V73" s="3">
        <v>0.48958333333333331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5"/>
      <c r="B75" s="5">
        <v>135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5"/>
      <c r="B76" s="5">
        <v>460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B77" s="58">
        <v>0.29349999999999998</v>
      </c>
    </row>
  </sheetData>
  <mergeCells count="6">
    <mergeCell ref="A66:AI66"/>
    <mergeCell ref="A1:AJ1"/>
    <mergeCell ref="A2:AJ2"/>
    <mergeCell ref="A31:AD31"/>
    <mergeCell ref="A32:AD32"/>
    <mergeCell ref="A65:AI65"/>
  </mergeCells>
  <phoneticPr fontId="2" type="noConversion"/>
  <printOptions horizontalCentered="1" verticalCentered="1"/>
  <pageMargins left="0.11811023622047245" right="0.11811023622047245" top="0.15748031496062992" bottom="0.15748031496062992" header="0.11811023622047245" footer="0.11811023622047245"/>
  <pageSetup paperSize="9" scale="73" orientation="landscape" r:id="rId1"/>
  <rowBreaks count="1" manualBreakCount="1">
    <brk id="64" max="32" man="1"/>
  </rowBreaks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Sheet1!Print_Area</vt:lpstr>
      <vt:lpstr>Sheet3!Print_Area</vt:lpstr>
      <vt:lpstr>Sheet4!Print_Area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2023-04-19T05:09:08Z</dcterms:modified>
</cp:coreProperties>
</file>