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35865\Desktop\财政学期末论文\"/>
    </mc:Choice>
  </mc:AlternateContent>
  <xr:revisionPtr revIDLastSave="0" documentId="13_ncr:1_{F69B478B-9CBD-46A0-8A68-D279E0AF04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4" i="1" l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3" i="1"/>
  <c r="H3" i="1" l="1"/>
  <c r="G24" i="1" s="1"/>
  <c r="H4" i="1"/>
  <c r="G25" i="1" s="1"/>
  <c r="H5" i="1"/>
  <c r="G26" i="1" s="1"/>
  <c r="H6" i="1"/>
  <c r="G27" i="1" s="1"/>
  <c r="H7" i="1"/>
  <c r="G28" i="1" s="1"/>
  <c r="H8" i="1"/>
  <c r="G29" i="1" s="1"/>
  <c r="H9" i="1"/>
  <c r="G30" i="1" s="1"/>
  <c r="H10" i="1"/>
  <c r="G31" i="1" s="1"/>
  <c r="H11" i="1"/>
  <c r="G32" i="1" s="1"/>
  <c r="H12" i="1"/>
  <c r="G33" i="1" s="1"/>
  <c r="H13" i="1"/>
  <c r="G34" i="1" s="1"/>
  <c r="H14" i="1"/>
  <c r="G35" i="1" s="1"/>
  <c r="H15" i="1"/>
  <c r="G36" i="1" s="1"/>
  <c r="H16" i="1"/>
  <c r="G37" i="1" s="1"/>
  <c r="H17" i="1"/>
  <c r="G38" i="1" s="1"/>
  <c r="H18" i="1"/>
  <c r="G39" i="1" s="1"/>
  <c r="H19" i="1"/>
  <c r="G40" i="1" s="1"/>
  <c r="H20" i="1"/>
  <c r="G41" i="1" s="1"/>
  <c r="H2" i="1"/>
  <c r="G23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3" i="1"/>
  <c r="B40" i="1"/>
  <c r="B41" i="1"/>
  <c r="B36" i="1"/>
  <c r="B37" i="1"/>
  <c r="B38" i="1"/>
  <c r="B39" i="1"/>
  <c r="B27" i="1"/>
  <c r="B28" i="1"/>
  <c r="B29" i="1"/>
  <c r="B30" i="1"/>
  <c r="B31" i="1"/>
  <c r="B32" i="1"/>
  <c r="B33" i="1"/>
  <c r="B34" i="1"/>
  <c r="B35" i="1"/>
  <c r="B24" i="1"/>
  <c r="B25" i="1"/>
  <c r="B26" i="1"/>
  <c r="B23" i="1"/>
</calcChain>
</file>

<file path=xl/sharedStrings.xml><?xml version="1.0" encoding="utf-8"?>
<sst xmlns="http://schemas.openxmlformats.org/spreadsheetml/2006/main" count="21" uniqueCount="21">
  <si>
    <t>年份</t>
    <phoneticPr fontId="1" type="noConversion"/>
  </si>
  <si>
    <t>财政收入(亿元) FR</t>
    <phoneticPr fontId="1" type="noConversion"/>
  </si>
  <si>
    <t>税收收入（亿元）TR</t>
    <phoneticPr fontId="1" type="noConversion"/>
  </si>
  <si>
    <t>GDP(亿元)X1</t>
    <phoneticPr fontId="1" type="noConversion"/>
  </si>
  <si>
    <t>社会消费品零售总额（亿元）X2</t>
    <phoneticPr fontId="1" type="noConversion"/>
  </si>
  <si>
    <t>工业总产值（亿元）X3</t>
    <phoneticPr fontId="1" type="noConversion"/>
  </si>
  <si>
    <t>GDP 二、三产业比重（%）X4</t>
    <phoneticPr fontId="1" type="noConversion"/>
  </si>
  <si>
    <t>进出口贸易总额（亿元）X5</t>
    <phoneticPr fontId="1" type="noConversion"/>
  </si>
  <si>
    <t>Y取对数</t>
    <phoneticPr fontId="1" type="noConversion"/>
  </si>
  <si>
    <t>X1  取对数</t>
    <phoneticPr fontId="1" type="noConversion"/>
  </si>
  <si>
    <t>x2 取对数</t>
    <phoneticPr fontId="1" type="noConversion"/>
  </si>
  <si>
    <t>x3取对数</t>
    <phoneticPr fontId="1" type="noConversion"/>
  </si>
  <si>
    <t>x4取对数</t>
    <phoneticPr fontId="1" type="noConversion"/>
  </si>
  <si>
    <t>x5取对数</t>
    <phoneticPr fontId="1" type="noConversion"/>
  </si>
  <si>
    <t>进出口贸易总额（千万元）X5</t>
    <phoneticPr fontId="1" type="noConversion"/>
  </si>
  <si>
    <t>财政支出 （亿元）X6</t>
    <phoneticPr fontId="1" type="noConversion"/>
  </si>
  <si>
    <t>x6取对数</t>
    <phoneticPr fontId="1" type="noConversion"/>
  </si>
  <si>
    <t>第三产业生产总值（亿元）X7</t>
    <phoneticPr fontId="1" type="noConversion"/>
  </si>
  <si>
    <t>X7取对数</t>
    <phoneticPr fontId="1" type="noConversion"/>
  </si>
  <si>
    <t>第二产业生产总值（亿元）X8</t>
    <phoneticPr fontId="1" type="noConversion"/>
  </si>
  <si>
    <t>X8取对数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</si>
</sst>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0" fillId="0" borderId="0" xfId="0" applyNumberFormat="1"/>
    <xf numFmtId="0" fontId="0" fillId="2" borderId="1" xfId="0" applyFill="1" applyBorder="1" applyAlignment="1">
      <alignment horizontal="right" vertical="center"/>
    </xf>
    <xf numFmtId="0" fontId="2" fillId="0" borderId="0" xfId="1"/>
    <xf numFmtId="0" fontId="2" fillId="0" borderId="0" xfId="1"/>
  </cellXfs>
  <cellStyles count="2">
    <cellStyle name="常规" xfId="0" builtinId="0"/>
    <cellStyle name="常规 2" xfId="1" xr:uid="{76E6F373-6FD6-4EFA-A036-52FF65D1C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GDP</c:v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3764.54</c:v>
                </c:pt>
                <c:pt idx="1">
                  <c:v>4072.85</c:v>
                </c:pt>
                <c:pt idx="2">
                  <c:v>4467.55</c:v>
                </c:pt>
                <c:pt idx="3">
                  <c:v>4983.67</c:v>
                </c:pt>
                <c:pt idx="4">
                  <c:v>5763.35</c:v>
                </c:pt>
                <c:pt idx="5">
                  <c:v>6554.69</c:v>
                </c:pt>
                <c:pt idx="6">
                  <c:v>7583.85</c:v>
                </c:pt>
                <c:pt idx="7">
                  <c:v>9248.5300000000007</c:v>
                </c:pt>
                <c:pt idx="8">
                  <c:v>10823.01</c:v>
                </c:pt>
                <c:pt idx="9">
                  <c:v>12236.53</c:v>
                </c:pt>
                <c:pt idx="10">
                  <c:v>14737.12</c:v>
                </c:pt>
                <c:pt idx="11">
                  <c:v>17560.18</c:v>
                </c:pt>
                <c:pt idx="12">
                  <c:v>19701.78</c:v>
                </c:pt>
                <c:pt idx="13">
                  <c:v>21868.49</c:v>
                </c:pt>
                <c:pt idx="14">
                  <c:v>24055.759999999998</c:v>
                </c:pt>
                <c:pt idx="15">
                  <c:v>25979.82</c:v>
                </c:pt>
                <c:pt idx="16">
                  <c:v>28519.15</c:v>
                </c:pt>
                <c:pt idx="17">
                  <c:v>32182.09</c:v>
                </c:pt>
                <c:pt idx="18">
                  <c:v>35804.04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9F1-42C0-81B3-261BB97BAA3F}"/>
            </c:ext>
          </c:extLst>
        </c:ser>
        <c:ser>
          <c:idx val="0"/>
          <c:order val="1"/>
          <c:tx>
            <c:v>财政收入</c:v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234.11</c:v>
                </c:pt>
                <c:pt idx="1">
                  <c:v>274.27999999999997</c:v>
                </c:pt>
                <c:pt idx="2">
                  <c:v>272.89</c:v>
                </c:pt>
                <c:pt idx="3">
                  <c:v>304.70999999999998</c:v>
                </c:pt>
                <c:pt idx="4">
                  <c:v>333.52</c:v>
                </c:pt>
                <c:pt idx="5">
                  <c:v>432.6</c:v>
                </c:pt>
                <c:pt idx="6">
                  <c:v>541.16999999999996</c:v>
                </c:pt>
                <c:pt idx="7">
                  <c:v>699.46</c:v>
                </c:pt>
                <c:pt idx="8">
                  <c:v>833.4</c:v>
                </c:pt>
                <c:pt idx="9">
                  <c:v>932.43</c:v>
                </c:pt>
                <c:pt idx="10">
                  <c:v>1151.49</c:v>
                </c:pt>
                <c:pt idx="11">
                  <c:v>1501.51</c:v>
                </c:pt>
                <c:pt idx="12">
                  <c:v>1776.17</c:v>
                </c:pt>
                <c:pt idx="13">
                  <c:v>2119.4499999999998</c:v>
                </c:pt>
                <c:pt idx="14">
                  <c:v>2362.21</c:v>
                </c:pt>
                <c:pt idx="15">
                  <c:v>2544.2399999999998</c:v>
                </c:pt>
                <c:pt idx="16">
                  <c:v>2654.83</c:v>
                </c:pt>
                <c:pt idx="17">
                  <c:v>2809.03</c:v>
                </c:pt>
                <c:pt idx="18">
                  <c:v>3007.41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9F1-42C0-81B3-261BB97BAA3F}"/>
            </c:ext>
          </c:extLst>
        </c:ser>
        <c:ser>
          <c:idx val="2"/>
          <c:order val="2"/>
          <c:tx>
            <c:v>社会消费品零售总额</c:v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1372.8</c:v>
                </c:pt>
                <c:pt idx="1">
                  <c:v>1499.5</c:v>
                </c:pt>
                <c:pt idx="2">
                  <c:v>1663.3</c:v>
                </c:pt>
                <c:pt idx="3">
                  <c:v>1740.4</c:v>
                </c:pt>
                <c:pt idx="4">
                  <c:v>1995.8</c:v>
                </c:pt>
                <c:pt idx="5">
                  <c:v>2351.6999999999998</c:v>
                </c:pt>
                <c:pt idx="6">
                  <c:v>2717.6</c:v>
                </c:pt>
                <c:pt idx="7">
                  <c:v>3212.3</c:v>
                </c:pt>
                <c:pt idx="8">
                  <c:v>3866.7</c:v>
                </c:pt>
                <c:pt idx="9">
                  <c:v>4481</c:v>
                </c:pt>
                <c:pt idx="10">
                  <c:v>5310</c:v>
                </c:pt>
                <c:pt idx="11">
                  <c:v>6276.2</c:v>
                </c:pt>
                <c:pt idx="12">
                  <c:v>7256.5</c:v>
                </c:pt>
                <c:pt idx="13">
                  <c:v>8275.2999999999993</c:v>
                </c:pt>
                <c:pt idx="14">
                  <c:v>9346.7000000000007</c:v>
                </c:pt>
                <c:pt idx="15">
                  <c:v>10505.9</c:v>
                </c:pt>
                <c:pt idx="16">
                  <c:v>11674.5</c:v>
                </c:pt>
                <c:pt idx="17">
                  <c:v>13013</c:v>
                </c:pt>
                <c:pt idx="18">
                  <c:v>14317.4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9F1-42C0-81B3-261BB97BAA3F}"/>
            </c:ext>
          </c:extLst>
        </c:ser>
        <c:ser>
          <c:idx val="3"/>
          <c:order val="3"/>
          <c:tx>
            <c:v>工业总产值</c:v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3994.86</c:v>
                </c:pt>
                <c:pt idx="1">
                  <c:v>4398.08</c:v>
                </c:pt>
                <c:pt idx="2">
                  <c:v>5260.2</c:v>
                </c:pt>
                <c:pt idx="3">
                  <c:v>6616.61</c:v>
                </c:pt>
                <c:pt idx="4">
                  <c:v>8544.5</c:v>
                </c:pt>
                <c:pt idx="5">
                  <c:v>9995.89</c:v>
                </c:pt>
                <c:pt idx="6">
                  <c:v>11855.68</c:v>
                </c:pt>
                <c:pt idx="7">
                  <c:v>14425.06</c:v>
                </c:pt>
                <c:pt idx="8">
                  <c:v>17141.439999999999</c:v>
                </c:pt>
                <c:pt idx="9">
                  <c:v>18681.48</c:v>
                </c:pt>
                <c:pt idx="10">
                  <c:v>23805.32</c:v>
                </c:pt>
                <c:pt idx="11">
                  <c:v>30330.59</c:v>
                </c:pt>
                <c:pt idx="12">
                  <c:v>32379.94</c:v>
                </c:pt>
                <c:pt idx="13">
                  <c:v>36724.660000000003</c:v>
                </c:pt>
                <c:pt idx="14">
                  <c:v>41579.839999999997</c:v>
                </c:pt>
                <c:pt idx="15">
                  <c:v>43888.84</c:v>
                </c:pt>
                <c:pt idx="16">
                  <c:v>47275.839999999997</c:v>
                </c:pt>
                <c:pt idx="17">
                  <c:v>50061.66</c:v>
                </c:pt>
                <c:pt idx="18">
                  <c:v>57732.35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9F1-42C0-81B3-261BB97BA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607144"/>
        <c:axId val="308607800"/>
      </c:scatterChart>
      <c:valAx>
        <c:axId val="308607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8607800"/>
        <c:crosses val="autoZero"/>
        <c:crossBetween val="midCat"/>
      </c:valAx>
      <c:valAx>
        <c:axId val="30860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86071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javascript:void(0);" TargetMode="Externa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417284</xdr:colOff>
      <xdr:row>41</xdr:row>
      <xdr:rowOff>179612</xdr:rowOff>
    </xdr:from>
    <xdr:to>
      <xdr:col>4</xdr:col>
      <xdr:colOff>761999</xdr:colOff>
      <xdr:row>57</xdr:row>
      <xdr:rowOff>63497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E8BECAB-B9B4-47E0-AE68-0685499A1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96" name="图片 9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4CBA6A-004E-4BA6-B6A1-F43E3C8A3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22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97" name="图片 9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E7DEFF-6C76-40F1-81AE-48B8186D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895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id="{A680CFE0-2F3F-442D-909F-C7AECF10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45DF06CA-1A26-4B1D-9E69-6F5B54870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205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id="{7F71B187-1302-4599-817E-66E28562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88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1" name="图片 10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E0CE7C-1FFD-4C58-8188-723641DAE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7555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2" name="图片 10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114540-A834-4080-B0B9-36644CF0D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423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3" name="图片 10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B26A15-116A-4BAF-95E3-7F2673243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4" name="图片 10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4FEABB-F948-4B2C-B6B7-D5A9D318F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631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5" name="图片 10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D45DD2-29FA-48EF-8716-744BB242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235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49D1EB1B-FA66-47CF-94D5-F8856C8E7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39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7" name="图片 10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B6C787-9819-4D66-865C-7FCCDBA5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43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8" name="图片 10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EC57E4-3662-4DFC-8972-B2BADCF2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047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09" name="图片 10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DB58B3-57DA-4C7F-9F2F-236ECEFBF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651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10" name="图片 109">
          <a:extLst>
            <a:ext uri="{FF2B5EF4-FFF2-40B4-BE49-F238E27FC236}">
              <a16:creationId xmlns:a16="http://schemas.microsoft.com/office/drawing/2014/main" id="{811CF08B-E5C6-4CB2-84C6-5B28C7E1A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255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11" name="图片 110">
          <a:extLst>
            <a:ext uri="{FF2B5EF4-FFF2-40B4-BE49-F238E27FC236}">
              <a16:creationId xmlns:a16="http://schemas.microsoft.com/office/drawing/2014/main" id="{44DFE838-9791-4536-8303-C452ABF55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859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592370B1-E683-4644-9754-66F0BB997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463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E04B8192-DE8A-4D60-85AE-604B7485B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67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114300</xdr:colOff>
      <xdr:row>21</xdr:row>
      <xdr:rowOff>114300</xdr:rowOff>
    </xdr:to>
    <xdr:pic>
      <xdr:nvPicPr>
        <xdr:cNvPr id="114" name="图片 113">
          <a:extLst>
            <a:ext uri="{FF2B5EF4-FFF2-40B4-BE49-F238E27FC236}">
              <a16:creationId xmlns:a16="http://schemas.microsoft.com/office/drawing/2014/main" id="{7E85041D-DFBC-4C8E-B0FF-BDE7339DE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7100" y="38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B1" zoomScale="70" zoomScaleNormal="70" workbookViewId="0">
      <selection activeCell="H4" sqref="H4"/>
    </sheetView>
  </sheetViews>
  <sheetFormatPr defaultRowHeight="14" x14ac:dyDescent="0.3"/>
  <cols>
    <col min="2" max="2" width="20.1640625" customWidth="1"/>
    <col min="3" max="3" width="18.33203125" customWidth="1"/>
    <col min="4" max="4" width="26" customWidth="1"/>
    <col min="5" max="5" width="20.25" customWidth="1"/>
    <col min="6" max="6" width="26.5" customWidth="1"/>
    <col min="7" max="7" width="22.33203125" customWidth="1"/>
    <col min="8" max="8" width="24.5" customWidth="1"/>
    <col min="9" max="9" width="19.9140625" customWidth="1"/>
    <col min="10" max="10" width="17.75" customWidth="1"/>
    <col min="11" max="11" width="24.75" customWidth="1"/>
    <col min="12" max="12" width="23.4140625" customWidth="1"/>
    <col min="13" max="14" width="12.75" bestFit="1" customWidth="1"/>
    <col min="15" max="17" width="8.75" bestFit="1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2</v>
      </c>
      <c r="J1" t="s">
        <v>15</v>
      </c>
      <c r="K1" t="s">
        <v>17</v>
      </c>
      <c r="L1" t="s">
        <v>19</v>
      </c>
    </row>
    <row r="2" spans="1:12" ht="14.5" thickBot="1" x14ac:dyDescent="0.35">
      <c r="A2">
        <v>2000</v>
      </c>
      <c r="B2">
        <v>234.11</v>
      </c>
      <c r="C2">
        <v>3764.54</v>
      </c>
      <c r="D2">
        <v>1372.8</v>
      </c>
      <c r="E2">
        <v>3994.86</v>
      </c>
      <c r="F2">
        <v>83</v>
      </c>
      <c r="G2">
        <v>0.17568664000000001</v>
      </c>
      <c r="H2">
        <f>G2*10</f>
        <v>1.7568664000000001</v>
      </c>
      <c r="I2" s="1">
        <v>192.9085</v>
      </c>
      <c r="J2" s="2">
        <v>324.18</v>
      </c>
      <c r="K2" s="3">
        <v>1495.52</v>
      </c>
      <c r="L2" s="4">
        <v>1628.45</v>
      </c>
    </row>
    <row r="3" spans="1:12" ht="14.5" thickBot="1" x14ac:dyDescent="0.35">
      <c r="A3">
        <v>2001</v>
      </c>
      <c r="B3">
        <v>274.27999999999997</v>
      </c>
      <c r="C3">
        <v>4072.85</v>
      </c>
      <c r="D3">
        <v>1499.5</v>
      </c>
      <c r="E3">
        <v>4398.08</v>
      </c>
      <c r="F3">
        <v>84</v>
      </c>
      <c r="G3">
        <v>0.18729810999999999</v>
      </c>
      <c r="H3">
        <f t="shared" ref="H3:H20" si="0">G3*10</f>
        <v>1.8729810999999998</v>
      </c>
      <c r="I3" s="1">
        <v>236.63050000000001</v>
      </c>
      <c r="J3" s="2">
        <v>373.19</v>
      </c>
      <c r="K3" s="3">
        <v>1618.24</v>
      </c>
      <c r="L3" s="4">
        <v>1803.5</v>
      </c>
    </row>
    <row r="4" spans="1:12" ht="14.5" thickBot="1" x14ac:dyDescent="0.35">
      <c r="A4">
        <v>2002</v>
      </c>
      <c r="B4">
        <v>272.89</v>
      </c>
      <c r="C4">
        <v>4467.55</v>
      </c>
      <c r="D4">
        <v>1663.3</v>
      </c>
      <c r="E4">
        <v>5260.2</v>
      </c>
      <c r="F4">
        <v>85.1</v>
      </c>
      <c r="G4">
        <v>0.23508543000000001</v>
      </c>
      <c r="H4">
        <f t="shared" si="0"/>
        <v>2.3508543</v>
      </c>
      <c r="I4" s="1">
        <v>234.01150000000001</v>
      </c>
      <c r="J4" s="2">
        <v>397.56</v>
      </c>
      <c r="K4" s="3">
        <v>1765.8</v>
      </c>
      <c r="L4" s="4">
        <v>2036.97</v>
      </c>
    </row>
    <row r="5" spans="1:12" ht="14.5" thickBot="1" x14ac:dyDescent="0.35">
      <c r="A5">
        <v>2003</v>
      </c>
      <c r="B5">
        <v>304.70999999999998</v>
      </c>
      <c r="C5">
        <v>4983.67</v>
      </c>
      <c r="D5">
        <v>1740.4</v>
      </c>
      <c r="E5">
        <v>6616.61</v>
      </c>
      <c r="F5">
        <v>86.1</v>
      </c>
      <c r="G5">
        <v>0.29242456999999999</v>
      </c>
      <c r="H5">
        <f t="shared" si="0"/>
        <v>2.9242457000000002</v>
      </c>
      <c r="I5">
        <v>251.77</v>
      </c>
      <c r="J5" s="2">
        <v>452.3</v>
      </c>
      <c r="K5" s="3">
        <v>1949.91</v>
      </c>
      <c r="L5" s="4">
        <v>2340.8200000000002</v>
      </c>
    </row>
    <row r="6" spans="1:12" ht="14.5" thickBot="1" x14ac:dyDescent="0.35">
      <c r="A6">
        <v>2004</v>
      </c>
      <c r="B6">
        <v>333.52</v>
      </c>
      <c r="C6">
        <v>5763.35</v>
      </c>
      <c r="D6">
        <v>1995.8</v>
      </c>
      <c r="E6">
        <v>8544.5</v>
      </c>
      <c r="F6">
        <v>86.4</v>
      </c>
      <c r="G6">
        <v>0.39338130999999998</v>
      </c>
      <c r="H6">
        <f t="shared" si="0"/>
        <v>3.9338131000000001</v>
      </c>
      <c r="I6" s="1">
        <v>270.49630000000002</v>
      </c>
      <c r="J6" s="2">
        <v>516.67999999999995</v>
      </c>
      <c r="K6" s="3">
        <v>2206.02</v>
      </c>
      <c r="L6" s="4">
        <v>2770.49</v>
      </c>
    </row>
    <row r="7" spans="1:12" ht="14.5" thickBot="1" x14ac:dyDescent="0.35">
      <c r="A7">
        <v>2005</v>
      </c>
      <c r="B7">
        <v>432.6</v>
      </c>
      <c r="C7">
        <v>6554.69</v>
      </c>
      <c r="D7">
        <v>2351.6999999999998</v>
      </c>
      <c r="E7">
        <v>9995.89</v>
      </c>
      <c r="F7">
        <v>87.4</v>
      </c>
      <c r="G7">
        <v>0.44572105000000001</v>
      </c>
      <c r="H7">
        <f t="shared" si="0"/>
        <v>4.4572105000000004</v>
      </c>
      <c r="I7" s="1">
        <v>357.20159999999998</v>
      </c>
      <c r="J7" s="2">
        <v>593.07000000000005</v>
      </c>
      <c r="K7" s="3">
        <v>2551.41</v>
      </c>
      <c r="L7" s="4">
        <v>3175.92</v>
      </c>
    </row>
    <row r="8" spans="1:12" ht="14.5" thickBot="1" x14ac:dyDescent="0.35">
      <c r="A8">
        <v>2006</v>
      </c>
      <c r="B8">
        <v>541.16999999999996</v>
      </c>
      <c r="C8">
        <v>7583.85</v>
      </c>
      <c r="D8">
        <v>2717.6</v>
      </c>
      <c r="E8">
        <v>11855.68</v>
      </c>
      <c r="F8">
        <v>88.6</v>
      </c>
      <c r="G8">
        <v>0.49375457</v>
      </c>
      <c r="H8">
        <f t="shared" si="0"/>
        <v>4.9375457000000003</v>
      </c>
      <c r="I8">
        <v>449.29</v>
      </c>
      <c r="J8" s="2">
        <v>728.7</v>
      </c>
      <c r="K8" s="3">
        <v>3022.83</v>
      </c>
      <c r="L8" s="4">
        <v>3695.04</v>
      </c>
    </row>
    <row r="9" spans="1:12" ht="14.5" thickBot="1" x14ac:dyDescent="0.35">
      <c r="A9">
        <v>2007</v>
      </c>
      <c r="B9">
        <v>699.46</v>
      </c>
      <c r="C9">
        <v>9248.5300000000007</v>
      </c>
      <c r="D9">
        <v>3212.3</v>
      </c>
      <c r="E9">
        <v>14425.06</v>
      </c>
      <c r="F9">
        <v>89.199999999999989</v>
      </c>
      <c r="G9">
        <v>0.56612395999999998</v>
      </c>
      <c r="H9">
        <f t="shared" si="0"/>
        <v>5.6612396</v>
      </c>
      <c r="I9">
        <v>594.02</v>
      </c>
      <c r="J9" s="2">
        <v>910.64</v>
      </c>
      <c r="K9" s="3">
        <v>3770</v>
      </c>
      <c r="L9" s="4">
        <v>4476.42</v>
      </c>
    </row>
    <row r="10" spans="1:12" ht="14.5" thickBot="1" x14ac:dyDescent="0.35">
      <c r="A10">
        <v>2008</v>
      </c>
      <c r="B10">
        <v>833.4</v>
      </c>
      <c r="C10">
        <v>10823.01</v>
      </c>
      <c r="D10">
        <v>3866.7</v>
      </c>
      <c r="E10">
        <v>17141.439999999999</v>
      </c>
      <c r="F10">
        <v>89.300000000000011</v>
      </c>
      <c r="G10">
        <v>0.58908990999999999</v>
      </c>
      <c r="H10">
        <f t="shared" si="0"/>
        <v>5.8908991000000004</v>
      </c>
      <c r="I10">
        <v>704.45</v>
      </c>
      <c r="J10" s="2">
        <v>1137.72</v>
      </c>
      <c r="K10" s="3">
        <v>4346.3999999999996</v>
      </c>
      <c r="L10" s="4">
        <v>5318.44</v>
      </c>
    </row>
    <row r="11" spans="1:12" ht="14.5" thickBot="1" x14ac:dyDescent="0.35">
      <c r="A11">
        <v>2009</v>
      </c>
      <c r="B11">
        <v>932.43</v>
      </c>
      <c r="C11">
        <v>12236.53</v>
      </c>
      <c r="D11">
        <v>4481</v>
      </c>
      <c r="E11">
        <v>18681.48</v>
      </c>
      <c r="F11">
        <v>90.300000000000011</v>
      </c>
      <c r="G11">
        <v>0.54408482999999996</v>
      </c>
      <c r="H11">
        <f t="shared" si="0"/>
        <v>5.4408482999999999</v>
      </c>
      <c r="I11">
        <v>778.14</v>
      </c>
      <c r="J11" s="2">
        <v>1411.82</v>
      </c>
      <c r="K11" s="3">
        <v>5048.49</v>
      </c>
      <c r="L11" s="4">
        <v>6005.3</v>
      </c>
    </row>
    <row r="12" spans="1:12" ht="14.5" thickBot="1" x14ac:dyDescent="0.35">
      <c r="A12">
        <v>2010</v>
      </c>
      <c r="B12">
        <v>1151.49</v>
      </c>
      <c r="C12">
        <v>14737.12</v>
      </c>
      <c r="D12">
        <v>5310</v>
      </c>
      <c r="E12">
        <v>23805.32</v>
      </c>
      <c r="F12">
        <v>90.7</v>
      </c>
      <c r="G12">
        <v>0.73638806999999995</v>
      </c>
      <c r="H12">
        <f t="shared" si="0"/>
        <v>7.3638806999999993</v>
      </c>
      <c r="I12">
        <v>966.09</v>
      </c>
      <c r="J12" s="2">
        <v>1695.09</v>
      </c>
      <c r="K12" s="3">
        <v>5850.62</v>
      </c>
      <c r="L12" s="4">
        <v>7522.83</v>
      </c>
    </row>
    <row r="13" spans="1:12" ht="14.5" thickBot="1" x14ac:dyDescent="0.35">
      <c r="A13">
        <v>2011</v>
      </c>
      <c r="B13">
        <v>1501.51</v>
      </c>
      <c r="C13">
        <v>17560.18</v>
      </c>
      <c r="D13">
        <v>6276.2</v>
      </c>
      <c r="E13">
        <v>30330.59</v>
      </c>
      <c r="F13">
        <v>90.800000000000011</v>
      </c>
      <c r="G13">
        <v>0.92698272999999998</v>
      </c>
      <c r="H13">
        <f t="shared" si="0"/>
        <v>9.2698272999999993</v>
      </c>
      <c r="I13">
        <v>1254.31</v>
      </c>
      <c r="J13" s="2">
        <v>2198.1799999999998</v>
      </c>
      <c r="K13" s="3">
        <v>6878.74</v>
      </c>
      <c r="L13" s="4">
        <v>9069.2000000000007</v>
      </c>
    </row>
    <row r="14" spans="1:12" ht="14.5" thickBot="1" x14ac:dyDescent="0.35">
      <c r="A14">
        <v>2012</v>
      </c>
      <c r="B14">
        <v>1776.17</v>
      </c>
      <c r="C14">
        <v>19701.78</v>
      </c>
      <c r="D14">
        <v>7256.5</v>
      </c>
      <c r="E14">
        <v>32379.94</v>
      </c>
      <c r="F14">
        <v>91</v>
      </c>
      <c r="G14">
        <v>0.98435835999999999</v>
      </c>
      <c r="H14">
        <f t="shared" si="0"/>
        <v>9.8435836000000005</v>
      </c>
      <c r="I14">
        <v>1440.34</v>
      </c>
      <c r="J14" s="2">
        <v>2607.5</v>
      </c>
      <c r="K14" s="3">
        <v>7737.13</v>
      </c>
      <c r="L14" s="4">
        <v>10187.94</v>
      </c>
    </row>
    <row r="15" spans="1:12" ht="14.5" thickBot="1" x14ac:dyDescent="0.35">
      <c r="A15">
        <v>2013</v>
      </c>
      <c r="B15">
        <v>2119.4499999999998</v>
      </c>
      <c r="C15">
        <v>21868.49</v>
      </c>
      <c r="D15">
        <v>8275.2999999999993</v>
      </c>
      <c r="E15">
        <v>36724.660000000003</v>
      </c>
      <c r="F15">
        <v>91.4</v>
      </c>
      <c r="G15">
        <v>1.0486433799999999</v>
      </c>
      <c r="H15">
        <f t="shared" si="0"/>
        <v>10.486433799999999</v>
      </c>
      <c r="I15">
        <v>1723.28</v>
      </c>
      <c r="J15" s="2">
        <v>3068.8</v>
      </c>
      <c r="K15" s="3">
        <v>8664.66</v>
      </c>
      <c r="L15" s="4">
        <v>11329.6</v>
      </c>
    </row>
    <row r="16" spans="1:12" ht="14.5" thickBot="1" x14ac:dyDescent="0.35">
      <c r="A16">
        <v>2014</v>
      </c>
      <c r="B16">
        <v>2362.21</v>
      </c>
      <c r="C16">
        <v>24055.759999999998</v>
      </c>
      <c r="D16">
        <v>9346.7000000000007</v>
      </c>
      <c r="E16">
        <v>41579.839999999997</v>
      </c>
      <c r="F16">
        <v>91.6</v>
      </c>
      <c r="G16">
        <v>1.0897332500000001</v>
      </c>
      <c r="H16">
        <f t="shared" si="0"/>
        <v>10.897332500000001</v>
      </c>
      <c r="I16">
        <v>1893.73</v>
      </c>
      <c r="J16" s="2">
        <v>3306.7</v>
      </c>
      <c r="K16" s="3">
        <v>9525.6</v>
      </c>
      <c r="L16" s="4">
        <v>12515.36</v>
      </c>
    </row>
    <row r="17" spans="1:12" ht="14.5" thickBot="1" x14ac:dyDescent="0.35">
      <c r="A17">
        <v>2015</v>
      </c>
      <c r="B17">
        <v>2544.2399999999998</v>
      </c>
      <c r="C17">
        <v>25979.82</v>
      </c>
      <c r="D17">
        <v>10505.9</v>
      </c>
      <c r="E17">
        <v>43888.84</v>
      </c>
      <c r="F17">
        <v>91.8</v>
      </c>
      <c r="G17">
        <v>1.0478388700000001</v>
      </c>
      <c r="H17">
        <f t="shared" si="0"/>
        <v>10.4783887</v>
      </c>
      <c r="I17">
        <v>1938.71</v>
      </c>
      <c r="J17" s="2">
        <v>4001.58</v>
      </c>
      <c r="K17" s="3">
        <v>10796.9</v>
      </c>
      <c r="L17" s="4">
        <v>13064.82</v>
      </c>
    </row>
    <row r="18" spans="1:12" ht="14.5" thickBot="1" x14ac:dyDescent="0.35">
      <c r="A18">
        <v>2016</v>
      </c>
      <c r="B18">
        <v>2654.83</v>
      </c>
      <c r="C18">
        <v>28519.15</v>
      </c>
      <c r="D18">
        <v>11674.5</v>
      </c>
      <c r="E18">
        <v>47275.839999999997</v>
      </c>
      <c r="F18">
        <v>91.7</v>
      </c>
      <c r="G18">
        <v>1.03449561</v>
      </c>
      <c r="H18">
        <f t="shared" si="0"/>
        <v>10.344956100000001</v>
      </c>
      <c r="I18">
        <v>1962.72</v>
      </c>
      <c r="J18" s="2">
        <v>4275.3999999999996</v>
      </c>
      <c r="K18" s="3">
        <v>12310.97</v>
      </c>
      <c r="L18" s="4">
        <v>13844.96</v>
      </c>
    </row>
    <row r="19" spans="1:12" ht="14.5" thickBot="1" x14ac:dyDescent="0.35">
      <c r="A19">
        <v>2017</v>
      </c>
      <c r="B19">
        <v>2809.03</v>
      </c>
      <c r="C19">
        <v>32182.09</v>
      </c>
      <c r="D19">
        <v>13013</v>
      </c>
      <c r="E19">
        <v>50061.66</v>
      </c>
      <c r="F19">
        <v>93.1</v>
      </c>
      <c r="G19">
        <v>1.15909803</v>
      </c>
      <c r="H19">
        <f t="shared" si="0"/>
        <v>11.5909803</v>
      </c>
      <c r="I19">
        <v>2052.64</v>
      </c>
      <c r="J19" s="2">
        <v>4684.1499999999996</v>
      </c>
      <c r="K19" s="3">
        <v>14612.67</v>
      </c>
      <c r="L19" s="4">
        <v>15354.29</v>
      </c>
    </row>
    <row r="20" spans="1:12" ht="14.5" thickBot="1" x14ac:dyDescent="0.35">
      <c r="A20">
        <v>2018</v>
      </c>
      <c r="B20">
        <v>3007.41</v>
      </c>
      <c r="C20">
        <v>35804.04</v>
      </c>
      <c r="D20">
        <v>14317.4</v>
      </c>
      <c r="E20">
        <v>57732.35</v>
      </c>
      <c r="F20">
        <v>93.300000000000011</v>
      </c>
      <c r="G20">
        <v>1.2357285899999999</v>
      </c>
      <c r="H20">
        <f t="shared" si="0"/>
        <v>12.357285899999999</v>
      </c>
      <c r="I20">
        <v>2237.42</v>
      </c>
      <c r="J20" s="2">
        <v>4832.6899999999996</v>
      </c>
      <c r="K20" s="3">
        <v>16191.86</v>
      </c>
      <c r="L20" s="4">
        <v>17232.36</v>
      </c>
    </row>
    <row r="22" spans="1:12" x14ac:dyDescent="0.3"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16</v>
      </c>
      <c r="I22" t="s">
        <v>18</v>
      </c>
      <c r="J22" t="s">
        <v>20</v>
      </c>
    </row>
    <row r="23" spans="1:12" x14ac:dyDescent="0.3">
      <c r="B23">
        <f>LN(B2)</f>
        <v>5.4557910903722266</v>
      </c>
      <c r="C23">
        <f>LN(C2)</f>
        <v>8.2333809548148125</v>
      </c>
      <c r="D23">
        <f>LN(D2)</f>
        <v>7.2246077287336981</v>
      </c>
      <c r="E23">
        <f>LN(E2)</f>
        <v>8.2927638137815709</v>
      </c>
      <c r="F23">
        <f>LN(F2)</f>
        <v>4.4188406077965983</v>
      </c>
      <c r="G23">
        <f t="shared" ref="G23:G41" si="1">LN(H2)</f>
        <v>0.563531767611538</v>
      </c>
      <c r="H23">
        <f>LN(J2)</f>
        <v>5.7812989170840297</v>
      </c>
      <c r="I23">
        <f>LN(K2)</f>
        <v>7.310229251434273</v>
      </c>
      <c r="J23">
        <f>LN(L2)</f>
        <v>7.3953839211439254</v>
      </c>
    </row>
    <row r="24" spans="1:12" x14ac:dyDescent="0.3">
      <c r="B24">
        <f t="shared" ref="B24:E41" si="2">LN(B3)</f>
        <v>5.6141494824161633</v>
      </c>
      <c r="C24">
        <f t="shared" si="2"/>
        <v>8.3120982790792599</v>
      </c>
      <c r="D24">
        <f t="shared" si="2"/>
        <v>7.3128869981890636</v>
      </c>
      <c r="E24">
        <f t="shared" si="2"/>
        <v>8.3889233610356726</v>
      </c>
      <c r="F24">
        <f t="shared" ref="F24:F41" si="3">LN(F3)</f>
        <v>4.4308167988433134</v>
      </c>
      <c r="G24">
        <f t="shared" si="1"/>
        <v>0.62753133264755823</v>
      </c>
      <c r="H24">
        <f t="shared" ref="H24:H41" si="4">LN(J3)</f>
        <v>5.9220876733301591</v>
      </c>
      <c r="I24">
        <f t="shared" ref="I24:I41" si="5">LN(K3)</f>
        <v>7.3890944178916182</v>
      </c>
      <c r="J24">
        <f t="shared" ref="J24:J41" si="6">LN(L3)</f>
        <v>7.4974845003435933</v>
      </c>
    </row>
    <row r="25" spans="1:12" x14ac:dyDescent="0.3">
      <c r="B25">
        <f t="shared" si="2"/>
        <v>5.609068783583762</v>
      </c>
      <c r="C25">
        <f t="shared" si="2"/>
        <v>8.4045954389127555</v>
      </c>
      <c r="D25">
        <f t="shared" si="2"/>
        <v>7.4165588597964893</v>
      </c>
      <c r="E25">
        <f t="shared" si="2"/>
        <v>8.5679243278225954</v>
      </c>
      <c r="F25">
        <f t="shared" si="3"/>
        <v>4.4438270355793286</v>
      </c>
      <c r="G25">
        <f t="shared" si="1"/>
        <v>0.8547787940092445</v>
      </c>
      <c r="H25">
        <f t="shared" si="4"/>
        <v>5.9853458660998049</v>
      </c>
      <c r="I25">
        <f t="shared" si="5"/>
        <v>7.4763591244674821</v>
      </c>
      <c r="J25">
        <f t="shared" si="6"/>
        <v>7.6192186885778534</v>
      </c>
    </row>
    <row r="26" spans="1:12" x14ac:dyDescent="0.3">
      <c r="B26">
        <f t="shared" si="2"/>
        <v>5.7193605046195195</v>
      </c>
      <c r="C26">
        <f t="shared" si="2"/>
        <v>8.5139218463971762</v>
      </c>
      <c r="D26">
        <f t="shared" si="2"/>
        <v>7.4618702508465251</v>
      </c>
      <c r="E26">
        <f t="shared" si="2"/>
        <v>8.7973384331788154</v>
      </c>
      <c r="F26">
        <f t="shared" si="3"/>
        <v>4.4555094114336846</v>
      </c>
      <c r="G26">
        <f t="shared" si="1"/>
        <v>1.0730365670850865</v>
      </c>
      <c r="H26">
        <f t="shared" si="4"/>
        <v>6.1143456764837971</v>
      </c>
      <c r="I26">
        <f t="shared" si="5"/>
        <v>7.5755384966465176</v>
      </c>
      <c r="J26">
        <f t="shared" si="6"/>
        <v>7.7582565743168512</v>
      </c>
    </row>
    <row r="27" spans="1:12" x14ac:dyDescent="0.3">
      <c r="B27">
        <f t="shared" si="2"/>
        <v>5.8097028335725414</v>
      </c>
      <c r="C27">
        <f t="shared" si="2"/>
        <v>8.6592741818500425</v>
      </c>
      <c r="D27">
        <f t="shared" si="2"/>
        <v>7.5988002514502124</v>
      </c>
      <c r="E27">
        <f t="shared" si="2"/>
        <v>9.0530430800869635</v>
      </c>
      <c r="F27">
        <f t="shared" si="3"/>
        <v>4.4589876758100102</v>
      </c>
      <c r="G27">
        <f t="shared" si="1"/>
        <v>1.3696092099414867</v>
      </c>
      <c r="H27">
        <f t="shared" si="4"/>
        <v>6.2474237273638149</v>
      </c>
      <c r="I27">
        <f t="shared" si="5"/>
        <v>7.6989452659554871</v>
      </c>
      <c r="J27">
        <f t="shared" si="6"/>
        <v>7.9267794788441135</v>
      </c>
    </row>
    <row r="28" spans="1:12" x14ac:dyDescent="0.3">
      <c r="B28">
        <f t="shared" si="2"/>
        <v>6.0698135135189588</v>
      </c>
      <c r="C28">
        <f t="shared" si="2"/>
        <v>8.7879361029360901</v>
      </c>
      <c r="D28">
        <f t="shared" si="2"/>
        <v>7.7628937498627861</v>
      </c>
      <c r="E28">
        <f t="shared" si="2"/>
        <v>9.2099292874925336</v>
      </c>
      <c r="F28">
        <f t="shared" si="3"/>
        <v>4.4704952826614894</v>
      </c>
      <c r="G28">
        <f t="shared" si="1"/>
        <v>1.4945231219270161</v>
      </c>
      <c r="H28">
        <f t="shared" si="4"/>
        <v>6.3853124358759557</v>
      </c>
      <c r="I28">
        <f t="shared" si="5"/>
        <v>7.8444014265132997</v>
      </c>
      <c r="J28">
        <f t="shared" si="6"/>
        <v>8.0633526331329044</v>
      </c>
    </row>
    <row r="29" spans="1:12" x14ac:dyDescent="0.3">
      <c r="B29">
        <f t="shared" si="2"/>
        <v>6.2937334623876966</v>
      </c>
      <c r="C29">
        <f t="shared" si="2"/>
        <v>8.9337762652582491</v>
      </c>
      <c r="D29">
        <f t="shared" si="2"/>
        <v>7.9075044168463737</v>
      </c>
      <c r="E29">
        <f t="shared" si="2"/>
        <v>9.3805623566183094</v>
      </c>
      <c r="F29">
        <f t="shared" si="3"/>
        <v>4.4841318576110352</v>
      </c>
      <c r="G29">
        <f t="shared" si="1"/>
        <v>1.5968683858806092</v>
      </c>
      <c r="H29">
        <f t="shared" si="4"/>
        <v>6.5912621246762368</v>
      </c>
      <c r="I29">
        <f t="shared" si="5"/>
        <v>8.0139487576705601</v>
      </c>
      <c r="J29">
        <f t="shared" si="6"/>
        <v>8.2147466587634916</v>
      </c>
    </row>
    <row r="30" spans="1:12" x14ac:dyDescent="0.3">
      <c r="B30">
        <f t="shared" si="2"/>
        <v>6.5503086087678408</v>
      </c>
      <c r="C30">
        <f t="shared" si="2"/>
        <v>9.1322198989586028</v>
      </c>
      <c r="D30">
        <f t="shared" si="2"/>
        <v>8.0747424704561013</v>
      </c>
      <c r="E30">
        <f t="shared" si="2"/>
        <v>9.5767222508130576</v>
      </c>
      <c r="F30">
        <f t="shared" si="3"/>
        <v>4.4908810395859637</v>
      </c>
      <c r="G30">
        <f t="shared" si="1"/>
        <v>1.7336428788364777</v>
      </c>
      <c r="H30">
        <f t="shared" si="4"/>
        <v>6.8141476490169612</v>
      </c>
      <c r="I30">
        <f t="shared" si="5"/>
        <v>8.2348302804420559</v>
      </c>
      <c r="J30">
        <f t="shared" si="6"/>
        <v>8.4065788988098635</v>
      </c>
    </row>
    <row r="31" spans="1:12" x14ac:dyDescent="0.3">
      <c r="B31">
        <f t="shared" si="2"/>
        <v>6.7255137189883527</v>
      </c>
      <c r="C31">
        <f t="shared" si="2"/>
        <v>9.2894297022529564</v>
      </c>
      <c r="D31">
        <f t="shared" si="2"/>
        <v>8.2601567090788439</v>
      </c>
      <c r="E31">
        <f t="shared" si="2"/>
        <v>9.7492542026251261</v>
      </c>
      <c r="F31">
        <f t="shared" si="3"/>
        <v>4.4920014878824537</v>
      </c>
      <c r="G31">
        <f t="shared" si="1"/>
        <v>1.773408634570766</v>
      </c>
      <c r="H31">
        <f t="shared" si="4"/>
        <v>7.036781538717868</v>
      </c>
      <c r="I31">
        <f t="shared" si="5"/>
        <v>8.3771031952373125</v>
      </c>
      <c r="J31">
        <f t="shared" si="6"/>
        <v>8.5789353062517559</v>
      </c>
    </row>
    <row r="32" spans="1:12" x14ac:dyDescent="0.3">
      <c r="B32">
        <f t="shared" si="2"/>
        <v>6.8377940816761722</v>
      </c>
      <c r="C32">
        <f t="shared" si="2"/>
        <v>9.4121810191414959</v>
      </c>
      <c r="D32">
        <f t="shared" si="2"/>
        <v>8.4076015147861423</v>
      </c>
      <c r="E32">
        <f t="shared" si="2"/>
        <v>9.8352879377664273</v>
      </c>
      <c r="F32">
        <f t="shared" si="3"/>
        <v>4.5031374604229395</v>
      </c>
      <c r="G32">
        <f t="shared" si="1"/>
        <v>1.693934986210863</v>
      </c>
      <c r="H32">
        <f t="shared" si="4"/>
        <v>7.2526349311735396</v>
      </c>
      <c r="I32">
        <f t="shared" si="5"/>
        <v>8.5268444676560424</v>
      </c>
      <c r="J32">
        <f t="shared" si="6"/>
        <v>8.7003976916342332</v>
      </c>
    </row>
    <row r="33" spans="2:10" x14ac:dyDescent="0.3">
      <c r="B33">
        <f t="shared" si="2"/>
        <v>7.048812034898237</v>
      </c>
      <c r="C33">
        <f t="shared" si="2"/>
        <v>9.598124759950009</v>
      </c>
      <c r="D33">
        <f t="shared" si="2"/>
        <v>8.5773471142359838</v>
      </c>
      <c r="E33">
        <f t="shared" si="2"/>
        <v>10.077664364092355</v>
      </c>
      <c r="F33">
        <f t="shared" si="3"/>
        <v>4.5075573571210912</v>
      </c>
      <c r="G33">
        <f t="shared" si="1"/>
        <v>1.9965870628050564</v>
      </c>
      <c r="H33">
        <f t="shared" si="4"/>
        <v>7.4354911157500689</v>
      </c>
      <c r="I33">
        <f t="shared" si="5"/>
        <v>8.6743029175160942</v>
      </c>
      <c r="J33">
        <f t="shared" si="6"/>
        <v>8.9256976759368261</v>
      </c>
    </row>
    <row r="34" spans="2:10" x14ac:dyDescent="0.3">
      <c r="B34">
        <f t="shared" si="2"/>
        <v>7.3142265474078672</v>
      </c>
      <c r="C34">
        <f t="shared" si="2"/>
        <v>9.7733891177060475</v>
      </c>
      <c r="D34">
        <f t="shared" si="2"/>
        <v>8.7445199807766532</v>
      </c>
      <c r="E34">
        <f t="shared" si="2"/>
        <v>10.319912053180534</v>
      </c>
      <c r="F34">
        <f t="shared" si="3"/>
        <v>4.5086592856072478</v>
      </c>
      <c r="G34">
        <f t="shared" si="1"/>
        <v>2.2267647494150107</v>
      </c>
      <c r="H34">
        <f t="shared" si="4"/>
        <v>7.6953850242402115</v>
      </c>
      <c r="I34">
        <f t="shared" si="5"/>
        <v>8.8361907746204125</v>
      </c>
      <c r="J34">
        <f t="shared" si="6"/>
        <v>9.1126393363524869</v>
      </c>
    </row>
    <row r="35" spans="2:10" x14ac:dyDescent="0.3">
      <c r="B35">
        <f t="shared" si="2"/>
        <v>7.4822146396919003</v>
      </c>
      <c r="C35">
        <f t="shared" si="2"/>
        <v>9.8884642659742319</v>
      </c>
      <c r="D35">
        <f t="shared" si="2"/>
        <v>8.8896528979104179</v>
      </c>
      <c r="E35">
        <f t="shared" si="2"/>
        <v>10.385294374234233</v>
      </c>
      <c r="F35">
        <f t="shared" si="3"/>
        <v>4.5108595065168497</v>
      </c>
      <c r="G35">
        <f t="shared" si="1"/>
        <v>2.2868198317560462</v>
      </c>
      <c r="H35">
        <f t="shared" si="4"/>
        <v>7.8661471868749278</v>
      </c>
      <c r="I35">
        <f t="shared" si="5"/>
        <v>8.9537860967864784</v>
      </c>
      <c r="J35">
        <f t="shared" si="6"/>
        <v>9.2289599468004972</v>
      </c>
    </row>
    <row r="36" spans="2:10" x14ac:dyDescent="0.3">
      <c r="B36">
        <f t="shared" si="2"/>
        <v>7.6589119000449815</v>
      </c>
      <c r="C36">
        <f t="shared" si="2"/>
        <v>9.9928020669341482</v>
      </c>
      <c r="D36">
        <f t="shared" si="2"/>
        <v>9.0210304533645456</v>
      </c>
      <c r="E36">
        <f t="shared" si="2"/>
        <v>10.511203743000584</v>
      </c>
      <c r="F36">
        <f t="shared" si="3"/>
        <v>4.5152454784601046</v>
      </c>
      <c r="G36">
        <f t="shared" si="1"/>
        <v>2.3500824027396234</v>
      </c>
      <c r="H36">
        <f t="shared" si="4"/>
        <v>8.0290418846891196</v>
      </c>
      <c r="I36">
        <f t="shared" si="5"/>
        <v>9.0670079630648033</v>
      </c>
      <c r="J36">
        <f t="shared" si="6"/>
        <v>9.3351740488975103</v>
      </c>
    </row>
    <row r="37" spans="2:10" x14ac:dyDescent="0.3">
      <c r="B37">
        <f t="shared" si="2"/>
        <v>7.7673529005105859</v>
      </c>
      <c r="C37">
        <f t="shared" si="2"/>
        <v>10.088129747897613</v>
      </c>
      <c r="D37">
        <f t="shared" si="2"/>
        <v>9.142778618807867</v>
      </c>
      <c r="E37">
        <f t="shared" si="2"/>
        <v>10.635370713400752</v>
      </c>
      <c r="F37">
        <f t="shared" si="3"/>
        <v>4.5174312716800848</v>
      </c>
      <c r="G37">
        <f t="shared" si="1"/>
        <v>2.3885180345144628</v>
      </c>
      <c r="H37">
        <f t="shared" si="4"/>
        <v>8.1037059922051604</v>
      </c>
      <c r="I37">
        <f t="shared" si="5"/>
        <v>9.1617381901369654</v>
      </c>
      <c r="J37">
        <f t="shared" si="6"/>
        <v>9.4347119689335788</v>
      </c>
    </row>
    <row r="38" spans="2:10" x14ac:dyDescent="0.3">
      <c r="B38">
        <f t="shared" si="2"/>
        <v>7.8415872596329521</v>
      </c>
      <c r="C38">
        <f t="shared" si="2"/>
        <v>10.165075361794122</v>
      </c>
      <c r="D38">
        <f t="shared" si="2"/>
        <v>9.2596922830981523</v>
      </c>
      <c r="E38">
        <f t="shared" si="2"/>
        <v>10.689415352622369</v>
      </c>
      <c r="F38">
        <f t="shared" si="3"/>
        <v>4.5196122976264448</v>
      </c>
      <c r="G38">
        <f t="shared" si="1"/>
        <v>2.349314917072153</v>
      </c>
      <c r="H38">
        <f t="shared" si="4"/>
        <v>8.2944445621100655</v>
      </c>
      <c r="I38">
        <f t="shared" si="5"/>
        <v>9.2870143348722589</v>
      </c>
      <c r="J38">
        <f t="shared" si="6"/>
        <v>9.4776784005922963</v>
      </c>
    </row>
    <row r="39" spans="2:10" x14ac:dyDescent="0.3">
      <c r="B39">
        <f t="shared" si="2"/>
        <v>7.8841359014941963</v>
      </c>
      <c r="C39">
        <f t="shared" si="2"/>
        <v>10.258331070437531</v>
      </c>
      <c r="D39">
        <f t="shared" si="2"/>
        <v>9.3651622550675526</v>
      </c>
      <c r="E39">
        <f t="shared" si="2"/>
        <v>10.763754661745322</v>
      </c>
      <c r="F39">
        <f t="shared" si="3"/>
        <v>4.5185223792624196</v>
      </c>
      <c r="G39">
        <f t="shared" si="1"/>
        <v>2.3364990675925621</v>
      </c>
      <c r="H39">
        <f t="shared" si="4"/>
        <v>8.3606329442451806</v>
      </c>
      <c r="I39">
        <f t="shared" si="5"/>
        <v>9.4182460137995481</v>
      </c>
      <c r="J39">
        <f t="shared" si="6"/>
        <v>9.5356765464712385</v>
      </c>
    </row>
    <row r="40" spans="2:10" x14ac:dyDescent="0.3">
      <c r="B40">
        <f t="shared" si="2"/>
        <v>7.9405945070044934</v>
      </c>
      <c r="C40">
        <f t="shared" si="2"/>
        <v>10.379165365609554</v>
      </c>
      <c r="D40">
        <f t="shared" si="2"/>
        <v>9.4737041367767567</v>
      </c>
      <c r="E40">
        <f t="shared" si="2"/>
        <v>10.821010724643729</v>
      </c>
      <c r="F40">
        <f t="shared" si="3"/>
        <v>4.5336741842830213</v>
      </c>
      <c r="G40">
        <f t="shared" si="1"/>
        <v>2.4502272353106505</v>
      </c>
      <c r="H40">
        <f t="shared" si="4"/>
        <v>8.4519397481160397</v>
      </c>
      <c r="I40">
        <f t="shared" si="5"/>
        <v>9.5896442395877575</v>
      </c>
      <c r="J40">
        <f t="shared" si="6"/>
        <v>9.639150192795773</v>
      </c>
    </row>
    <row r="41" spans="2:10" x14ac:dyDescent="0.3">
      <c r="B41">
        <f t="shared" si="2"/>
        <v>8.008834522214034</v>
      </c>
      <c r="C41">
        <f t="shared" si="2"/>
        <v>10.485816015183815</v>
      </c>
      <c r="D41">
        <f t="shared" si="2"/>
        <v>9.5692308597840441</v>
      </c>
      <c r="E41">
        <f t="shared" si="2"/>
        <v>10.963572953964746</v>
      </c>
      <c r="F41">
        <f t="shared" si="3"/>
        <v>4.535820107853298</v>
      </c>
      <c r="G41">
        <f t="shared" si="1"/>
        <v>2.5142458405380657</v>
      </c>
      <c r="H41">
        <f t="shared" si="4"/>
        <v>8.4831585274332308</v>
      </c>
      <c r="I41">
        <f t="shared" si="5"/>
        <v>9.6922639258047543</v>
      </c>
      <c r="J41">
        <f t="shared" si="6"/>
        <v>9.7545442905428512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陈小龙</dc:creator>
  <cp:lastModifiedBy>陈小龙</cp:lastModifiedBy>
  <dcterms:created xsi:type="dcterms:W3CDTF">2015-06-05T18:19:34Z</dcterms:created>
  <dcterms:modified xsi:type="dcterms:W3CDTF">2020-05-26T15:55:38Z</dcterms:modified>
</cp:coreProperties>
</file>