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一元线性回归（没做）\一元线性相关分析\"/>
    </mc:Choice>
  </mc:AlternateContent>
  <xr:revisionPtr revIDLastSave="0" documentId="13_ncr:1_{46857471-6818-4F4F-B416-C1B66FD044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相关关系的检验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3" i="1"/>
  <c r="K13" i="1"/>
  <c r="J14" i="1"/>
  <c r="K14" i="1"/>
  <c r="L14" i="1"/>
  <c r="I12" i="1"/>
  <c r="I13" i="1"/>
  <c r="I14" i="1"/>
  <c r="I11" i="1"/>
  <c r="J8" i="1"/>
  <c r="J4" i="1"/>
  <c r="J5" i="1"/>
  <c r="K5" i="1"/>
  <c r="J6" i="1"/>
  <c r="K6" i="1"/>
  <c r="L6" i="1"/>
  <c r="I4" i="1"/>
  <c r="I5" i="1"/>
  <c r="I6" i="1"/>
  <c r="I3" i="1"/>
</calcChain>
</file>

<file path=xl/sharedStrings.xml><?xml version="1.0" encoding="utf-8"?>
<sst xmlns="http://schemas.openxmlformats.org/spreadsheetml/2006/main" count="29" uniqueCount="9">
  <si>
    <t>不良贷款（亿元）</t>
  </si>
  <si>
    <t>各项贷款余额（亿元）</t>
  </si>
  <si>
    <t>本年累积应收贷款（亿元）</t>
  </si>
  <si>
    <t>贷款项目个数（个）</t>
  </si>
  <si>
    <t>本年固定资产投资额（亿元）</t>
  </si>
  <si>
    <t>贷款项目个数（个）</t>
    <phoneticPr fontId="1" type="noConversion"/>
  </si>
  <si>
    <t>对相关系数的显著性进行检验</t>
    <phoneticPr fontId="1" type="noConversion"/>
  </si>
  <si>
    <t>临界值决策：</t>
    <phoneticPr fontId="1" type="noConversion"/>
  </si>
  <si>
    <t>p值决策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</si>
</sst>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82" fontId="2" fillId="0" borderId="0" xfId="0" applyNumberFormat="1" applyFont="1" applyAlignment="1">
      <alignment vertical="center" wrapText="1"/>
    </xf>
    <xf numFmtId="182" fontId="2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82" fontId="3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82" fontId="3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827681</xdr:colOff>
      <xdr:row>0</xdr:row>
      <xdr:rowOff>133151</xdr:rowOff>
    </xdr:from>
    <xdr:ext cx="2833490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D3897B8-A9CF-4170-B31A-CEB32709CB97}"/>
                </a:ext>
              </a:extLst>
            </xdr:cNvPr>
            <xdr:cNvSpPr txBox="1"/>
          </xdr:nvSpPr>
          <xdr:spPr>
            <a:xfrm>
              <a:off x="8943775" y="133151"/>
              <a:ext cx="283349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ad>
                      <m:radPr>
                        <m:deg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num>
                          <m:den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~</m:t>
                    </m:r>
                    <m:r>
                      <m:rPr>
                        <m:sty m:val="p"/>
                      </m:rPr>
                      <a:rPr lang="en-US" altLang="zh-CN" sz="14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altLang="zh-CN" sz="1400" b="0" i="0">
                        <a:latin typeface="Cambria Math" panose="02040503050406030204" pitchFamily="18" charset="0"/>
                      </a:rPr>
                      <m:t>n</m:t>
                    </m:r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−2)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D3897B8-A9CF-4170-B31A-CEB32709CB97}"/>
                </a:ext>
              </a:extLst>
            </xdr:cNvPr>
            <xdr:cNvSpPr txBox="1"/>
          </xdr:nvSpPr>
          <xdr:spPr>
            <a:xfrm>
              <a:off x="8943775" y="133151"/>
              <a:ext cx="283349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𝑡=|𝑟| √((𝑛−2)/(1−𝑟^2 ))~t(n−2)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8</xdr:col>
      <xdr:colOff>43854</xdr:colOff>
      <xdr:row>7</xdr:row>
      <xdr:rowOff>93463</xdr:rowOff>
    </xdr:from>
    <xdr:ext cx="868958" cy="233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A6E3A22-BCE0-4A6F-82AF-AA9C5AA0C627}"/>
                </a:ext>
              </a:extLst>
            </xdr:cNvPr>
            <xdr:cNvSpPr txBox="1"/>
          </xdr:nvSpPr>
          <xdr:spPr>
            <a:xfrm>
              <a:off x="8159948" y="4399557"/>
              <a:ext cx="868958" cy="23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zh-CN" sz="1100" b="1" i="1">
                          <a:latin typeface="Cambria Math" panose="02040503050406030204" pitchFamily="18" charset="0"/>
                        </a:rPr>
                        <m:t>𝒕</m:t>
                      </m:r>
                    </m:e>
                    <m:sub>
                      <m:f>
                        <m:fPr>
                          <m:ctrlPr>
                            <a:rPr lang="en-US" altLang="zh-CN" sz="11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CN" sz="1100" b="1" i="1">
                              <a:latin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en-US" altLang="zh-CN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</m:sub>
                  </m:sSub>
                  <m:r>
                    <a:rPr lang="en-US" altLang="zh-CN" sz="1100" b="1" i="1">
                      <a:latin typeface="Cambria Math" panose="02040503050406030204" pitchFamily="18" charset="0"/>
                    </a:rPr>
                    <m:t>(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𝒏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−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𝟐</m:t>
                  </m:r>
                  <m:r>
                    <a:rPr lang="en-US" altLang="zh-CN" sz="11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A6E3A22-BCE0-4A6F-82AF-AA9C5AA0C627}"/>
                </a:ext>
              </a:extLst>
            </xdr:cNvPr>
            <xdr:cNvSpPr txBox="1"/>
          </xdr:nvSpPr>
          <xdr:spPr>
            <a:xfrm>
              <a:off x="8159948" y="4399557"/>
              <a:ext cx="868958" cy="233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1" i="0">
                  <a:latin typeface="Cambria Math" panose="02040503050406030204" pitchFamily="18" charset="0"/>
                </a:rPr>
                <a:t>𝒕_(𝜶/𝟐) (𝒏−𝟐)</a:t>
              </a:r>
              <a:r>
                <a:rPr lang="en-US" altLang="zh-CN" sz="1100" b="1"/>
                <a:t>=</a:t>
              </a:r>
              <a:endParaRPr lang="zh-CN" alt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4" zoomScale="64" workbookViewId="0">
      <selection activeCell="I9" sqref="I9"/>
    </sheetView>
  </sheetViews>
  <sheetFormatPr defaultRowHeight="14" x14ac:dyDescent="0.3"/>
  <cols>
    <col min="1" max="1" width="16.4140625" customWidth="1"/>
    <col min="2" max="2" width="15.25" customWidth="1"/>
    <col min="3" max="4" width="14.83203125" customWidth="1"/>
    <col min="5" max="5" width="11.75" customWidth="1"/>
    <col min="6" max="6" width="14.6640625" customWidth="1"/>
    <col min="8" max="8" width="10" customWidth="1"/>
    <col min="9" max="9" width="15.4140625" customWidth="1"/>
    <col min="10" max="10" width="12.33203125" customWidth="1"/>
    <col min="11" max="11" width="11.83203125" customWidth="1"/>
    <col min="12" max="12" width="18.33203125" customWidth="1"/>
  </cols>
  <sheetData>
    <row r="1" spans="1:13" ht="65.5" customHeight="1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6</v>
      </c>
      <c r="I1" s="4"/>
      <c r="J1" s="4"/>
      <c r="K1" s="4"/>
      <c r="L1" s="4"/>
      <c r="M1" s="5"/>
    </row>
    <row r="2" spans="1:13" ht="42" customHeight="1" x14ac:dyDescent="0.3">
      <c r="A2" s="2" t="s">
        <v>0</v>
      </c>
      <c r="B2" s="2">
        <v>1</v>
      </c>
      <c r="C2" s="2"/>
      <c r="D2" s="2"/>
      <c r="E2" s="2"/>
      <c r="F2" s="2"/>
      <c r="H2" s="1"/>
      <c r="I2" s="1" t="s">
        <v>0</v>
      </c>
      <c r="J2" s="1" t="s">
        <v>1</v>
      </c>
      <c r="K2" s="1" t="s">
        <v>2</v>
      </c>
      <c r="L2" s="1" t="s">
        <v>3</v>
      </c>
      <c r="M2" s="6"/>
    </row>
    <row r="3" spans="1:13" ht="55.5" customHeight="1" x14ac:dyDescent="0.3">
      <c r="A3" s="2" t="s">
        <v>1</v>
      </c>
      <c r="B3" s="2">
        <v>0.84357136435928926</v>
      </c>
      <c r="C3" s="2">
        <v>1</v>
      </c>
      <c r="D3" s="2"/>
      <c r="E3" s="2"/>
      <c r="F3" s="2"/>
      <c r="H3" s="2" t="s">
        <v>1</v>
      </c>
      <c r="I3" s="9">
        <f>ABS(B3)*SQRT(23/(1-B3^2))</f>
        <v>7.5335147218798468</v>
      </c>
      <c r="J3" s="9"/>
      <c r="K3" s="9"/>
      <c r="L3" s="9"/>
      <c r="M3" s="7"/>
    </row>
    <row r="4" spans="1:13" ht="51.5" customHeight="1" x14ac:dyDescent="0.3">
      <c r="A4" s="2" t="s">
        <v>2</v>
      </c>
      <c r="B4" s="2">
        <v>0.73150500795941609</v>
      </c>
      <c r="C4" s="2">
        <v>0.67877176417564733</v>
      </c>
      <c r="D4" s="2">
        <v>1</v>
      </c>
      <c r="E4" s="2"/>
      <c r="F4" s="2"/>
      <c r="H4" s="2" t="s">
        <v>2</v>
      </c>
      <c r="I4" s="9">
        <f t="shared" ref="I4:I6" si="0">ABS(B4)*SQRT(23/(1-B4^2))</f>
        <v>5.1451880333022624</v>
      </c>
      <c r="J4" s="9">
        <f t="shared" ref="J3:L6" si="1">ABS(C4)*SQRT(23/(1-C4^2))</f>
        <v>4.4328700668293051</v>
      </c>
      <c r="K4" s="9"/>
      <c r="L4" s="9"/>
      <c r="M4" s="7"/>
    </row>
    <row r="5" spans="1:13" ht="46.5" customHeight="1" x14ac:dyDescent="0.3">
      <c r="A5" s="2" t="s">
        <v>5</v>
      </c>
      <c r="B5" s="2">
        <v>0.64218215263465106</v>
      </c>
      <c r="C5" s="2">
        <v>0.79633970250929476</v>
      </c>
      <c r="D5" s="2">
        <v>0.53101220291574591</v>
      </c>
      <c r="E5" s="2">
        <v>1</v>
      </c>
      <c r="F5" s="2"/>
      <c r="H5" s="2" t="s">
        <v>5</v>
      </c>
      <c r="I5" s="9">
        <f t="shared" si="0"/>
        <v>4.0177275803992112</v>
      </c>
      <c r="J5" s="9">
        <f t="shared" si="1"/>
        <v>6.3141495702896</v>
      </c>
      <c r="K5" s="9">
        <f t="shared" si="1"/>
        <v>3.0053725959978599</v>
      </c>
      <c r="L5" s="9"/>
      <c r="M5" s="2"/>
    </row>
    <row r="6" spans="1:13" ht="63.5" customHeight="1" thickBot="1" x14ac:dyDescent="0.35">
      <c r="A6" s="3" t="s">
        <v>4</v>
      </c>
      <c r="B6" s="3">
        <v>0.51851809007910343</v>
      </c>
      <c r="C6" s="3">
        <v>0.77970215825439315</v>
      </c>
      <c r="D6" s="3">
        <v>0.4724309599075715</v>
      </c>
      <c r="E6" s="3">
        <v>0.73786363917939368</v>
      </c>
      <c r="F6" s="3">
        <v>1</v>
      </c>
      <c r="H6" s="3" t="s">
        <v>4</v>
      </c>
      <c r="I6" s="10">
        <f t="shared" si="0"/>
        <v>2.9082240284537746</v>
      </c>
      <c r="J6" s="10">
        <f t="shared" si="1"/>
        <v>5.9719184647781542</v>
      </c>
      <c r="K6" s="10">
        <f t="shared" si="1"/>
        <v>2.570663005236872</v>
      </c>
      <c r="L6" s="10">
        <f t="shared" si="1"/>
        <v>5.2428634438917818</v>
      </c>
    </row>
    <row r="8" spans="1:13" ht="32" customHeight="1" x14ac:dyDescent="0.3">
      <c r="H8" s="8" t="s">
        <v>7</v>
      </c>
      <c r="J8" s="11">
        <f>TINV(0.05,23)</f>
        <v>2.0686576104190491</v>
      </c>
    </row>
    <row r="9" spans="1:13" ht="28.5" customHeight="1" thickBot="1" x14ac:dyDescent="0.35">
      <c r="H9" s="12" t="s">
        <v>8</v>
      </c>
      <c r="I9" s="13"/>
      <c r="J9" s="13"/>
      <c r="K9" s="13"/>
      <c r="L9" s="13"/>
    </row>
    <row r="10" spans="1:13" ht="28" x14ac:dyDescent="0.3">
      <c r="H10" s="14"/>
      <c r="I10" s="14" t="s">
        <v>0</v>
      </c>
      <c r="J10" s="14" t="s">
        <v>1</v>
      </c>
      <c r="K10" s="14" t="s">
        <v>2</v>
      </c>
      <c r="L10" s="14" t="s">
        <v>3</v>
      </c>
    </row>
    <row r="11" spans="1:13" ht="28" x14ac:dyDescent="0.3">
      <c r="H11" s="15" t="s">
        <v>1</v>
      </c>
      <c r="I11" s="16">
        <f>TDIST(I3,23,2)</f>
        <v>1.1834920612867838E-7</v>
      </c>
      <c r="J11" s="16"/>
      <c r="K11" s="16"/>
      <c r="L11" s="16"/>
    </row>
    <row r="12" spans="1:13" ht="42" x14ac:dyDescent="0.3">
      <c r="H12" s="15" t="s">
        <v>2</v>
      </c>
      <c r="I12" s="16">
        <f t="shared" ref="I12:L14" si="2">TDIST(I4,23,2)</f>
        <v>3.2563805849543351E-5</v>
      </c>
      <c r="J12" s="16">
        <f t="shared" si="2"/>
        <v>1.9137795120198635E-4</v>
      </c>
      <c r="K12" s="16"/>
      <c r="L12" s="16"/>
    </row>
    <row r="13" spans="1:13" ht="28" x14ac:dyDescent="0.3">
      <c r="H13" s="15" t="s">
        <v>5</v>
      </c>
      <c r="I13" s="16">
        <f t="shared" si="2"/>
        <v>5.3831012637178821E-4</v>
      </c>
      <c r="J13" s="16">
        <f t="shared" si="2"/>
        <v>1.921362540786324E-6</v>
      </c>
      <c r="K13" s="16">
        <f t="shared" si="2"/>
        <v>6.3102158454754276E-3</v>
      </c>
      <c r="L13" s="16"/>
    </row>
    <row r="14" spans="1:13" ht="42.5" thickBot="1" x14ac:dyDescent="0.35">
      <c r="H14" s="17" t="s">
        <v>4</v>
      </c>
      <c r="I14" s="18">
        <f t="shared" si="2"/>
        <v>7.9188869643917366E-3</v>
      </c>
      <c r="J14" s="18">
        <f t="shared" si="2"/>
        <v>4.3394353420155888E-6</v>
      </c>
      <c r="K14" s="18">
        <f t="shared" si="2"/>
        <v>1.7094245883289939E-2</v>
      </c>
      <c r="L14" s="18">
        <f t="shared" si="2"/>
        <v>2.5589773922923152E-5</v>
      </c>
    </row>
  </sheetData>
  <mergeCells count="1">
    <mergeCell ref="H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相关关系的检验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2020-06-09T16:12:33Z</dcterms:modified>
</cp:coreProperties>
</file>