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35865\Desktop\资料\统计学\考试\参数估计\"/>
    </mc:Choice>
  </mc:AlternateContent>
  <xr:revisionPtr revIDLastSave="0" documentId="13_ncr:1_{45EBA675-5F9F-4D8D-B00B-298F6DE544F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一个参数总体方差的区间估计 正态总体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6" i="3"/>
  <c r="E4" i="3"/>
  <c r="E3" i="3"/>
  <c r="B8" i="3"/>
  <c r="B7" i="3"/>
  <c r="B4" i="3"/>
  <c r="B3" i="3"/>
  <c r="B6" i="3" l="1"/>
</calcChain>
</file>

<file path=xl/sharedStrings.xml><?xml version="1.0" encoding="utf-8"?>
<sst xmlns="http://schemas.openxmlformats.org/spreadsheetml/2006/main" count="11" uniqueCount="11">
  <si>
    <t>n=</t>
    <phoneticPr fontId="1" type="noConversion"/>
  </si>
  <si>
    <t>α=</t>
    <phoneticPr fontId="1" type="noConversion"/>
  </si>
  <si>
    <t>置信度(1-α)=</t>
    <phoneticPr fontId="1" type="noConversion"/>
  </si>
  <si>
    <r>
      <t>一个参数总体方差的区间估计：</t>
    </r>
    <r>
      <rPr>
        <b/>
        <sz val="14"/>
        <color rgb="FFFF0000"/>
        <rFont val="等线"/>
        <family val="3"/>
        <charset val="134"/>
        <scheme val="minor"/>
      </rPr>
      <t>正态总体</t>
    </r>
    <phoneticPr fontId="1" type="noConversion"/>
  </si>
  <si>
    <t>s²=</t>
    <phoneticPr fontId="1" type="noConversion"/>
  </si>
  <si>
    <t>标准差置信下限=</t>
    <phoneticPr fontId="1" type="noConversion"/>
  </si>
  <si>
    <t>标准差置信上限=</t>
    <phoneticPr fontId="1" type="noConversion"/>
  </si>
  <si>
    <t>方差置信下限=</t>
    <phoneticPr fontId="1" type="noConversion"/>
  </si>
  <si>
    <t>方差置信上限=</t>
    <phoneticPr fontId="1" type="noConversion"/>
  </si>
  <si>
    <r>
      <rPr>
        <b/>
        <sz val="14"/>
        <color theme="8" tint="-0.499984740745262"/>
        <rFont val="Symbol"/>
        <family val="1"/>
        <charset val="2"/>
      </rPr>
      <t>c</t>
    </r>
    <r>
      <rPr>
        <b/>
        <sz val="14"/>
        <color theme="8" tint="-0.499984740745262"/>
        <rFont val="等线"/>
        <family val="3"/>
        <charset val="134"/>
      </rPr>
      <t>²</t>
    </r>
    <r>
      <rPr>
        <b/>
        <vertAlign val="subscript"/>
        <sz val="14"/>
        <color theme="8" tint="-0.499984740745262"/>
        <rFont val="等线 Light"/>
        <family val="3"/>
        <charset val="134"/>
      </rPr>
      <t>(α/2)</t>
    </r>
    <r>
      <rPr>
        <b/>
        <sz val="14"/>
        <color theme="8" tint="-0.499984740745262"/>
        <rFont val="等线"/>
        <family val="3"/>
        <charset val="134"/>
      </rPr>
      <t>=</t>
    </r>
    <phoneticPr fontId="1" type="noConversion"/>
  </si>
  <si>
    <r>
      <rPr>
        <b/>
        <sz val="14"/>
        <color theme="8" tint="-0.499984740745262"/>
        <rFont val="Symbol"/>
        <family val="1"/>
        <charset val="2"/>
      </rPr>
      <t>c</t>
    </r>
    <r>
      <rPr>
        <b/>
        <sz val="14"/>
        <color theme="8" tint="-0.499984740745262"/>
        <rFont val="等线"/>
        <family val="3"/>
        <charset val="134"/>
      </rPr>
      <t>²</t>
    </r>
    <r>
      <rPr>
        <b/>
        <vertAlign val="subscript"/>
        <sz val="14"/>
        <color theme="8" tint="-0.499984740745262"/>
        <rFont val="等线 Light"/>
        <family val="3"/>
        <charset val="134"/>
      </rPr>
      <t>(1-α/2)</t>
    </r>
    <r>
      <rPr>
        <b/>
        <sz val="14"/>
        <color theme="8" tint="-0.499984740745262"/>
        <rFont val="等线"/>
        <family val="3"/>
        <charset val="134"/>
      </rPr>
      <t>=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</si>
</sst>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8" tint="-0.499984740745262"/>
      <name val="等线"/>
      <family val="3"/>
      <charset val="134"/>
      <scheme val="minor"/>
    </font>
    <font>
      <b/>
      <sz val="14"/>
      <color theme="8" tint="-0.499984740745262"/>
      <name val="等线"/>
      <family val="3"/>
      <charset val="134"/>
    </font>
    <font>
      <b/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4"/>
      <color theme="8" tint="-0.499984740745262"/>
      <name val="Symbol"/>
      <family val="1"/>
      <charset val="2"/>
    </font>
    <font>
      <b/>
      <sz val="14"/>
      <color theme="8" tint="-0.499984740745262"/>
      <name val="等线"/>
      <family val="1"/>
      <charset val="2"/>
    </font>
    <font>
      <b/>
      <vertAlign val="subscript"/>
      <sz val="14"/>
      <color theme="8" tint="-0.499984740745262"/>
      <name val="等线 Light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609600</xdr:colOff>
      <xdr:row>7</xdr:row>
      <xdr:rowOff>3175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D0FBBAC1-C91D-41A1-B002-8EBD6C6B572E}"/>
            </a:ext>
          </a:extLst>
        </xdr:cNvPr>
        <xdr:cNvSpPr txBox="1"/>
      </xdr:nvSpPr>
      <xdr:spPr>
        <a:xfrm>
          <a:off x="5403850" y="1520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2</xdr:col>
      <xdr:colOff>476250</xdr:colOff>
      <xdr:row>8</xdr:row>
      <xdr:rowOff>73025</xdr:rowOff>
    </xdr:from>
    <xdr:ext cx="3702050" cy="776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29461D00-1B69-495A-9158-39D130B1C568}"/>
                </a:ext>
              </a:extLst>
            </xdr:cNvPr>
            <xdr:cNvSpPr txBox="1"/>
          </xdr:nvSpPr>
          <xdr:spPr>
            <a:xfrm>
              <a:off x="2628900" y="1882775"/>
              <a:ext cx="3702050" cy="77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−1)</m:t>
                        </m:r>
                        <m:sSup>
                          <m:sSupPr>
                            <m:ctrlP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p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en-US" altLang="zh-CN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180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f>
                              <m:fPr>
                                <m:ctrlPr>
                                  <a:rPr lang="en-US" altLang="zh-CN" sz="18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n-US" altLang="zh-CN" sz="1800" i="1">
                                    <a:latin typeface="Cambria Math" panose="02040503050406030204" pitchFamily="18" charset="0"/>
                                  </a:rPr>
                                  <m:t>α</m:t>
                                </m:r>
                              </m:num>
                              <m:den>
                                <m:r>
                                  <a:rPr lang="en-US" altLang="zh-CN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  <m:sup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zh-CN" altLang="en-US" sz="1800" i="1">
                        <a:latin typeface="Cambria Math" panose="02040503050406030204" pitchFamily="18" charset="0"/>
                      </a:rPr>
                      <m:t>≤</m:t>
                    </m:r>
                    <m:sSup>
                      <m:sSupPr>
                        <m:ctrlPr>
                          <a:rPr lang="en-US" altLang="zh-CN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zh-CN" altLang="en-US" sz="18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zh-CN" altLang="en-US" sz="1800" i="1">
                        <a:latin typeface="Cambria Math" panose="02040503050406030204" pitchFamily="18" charset="0"/>
                      </a:rPr>
                      <m:t>≤</m:t>
                    </m:r>
                    <m:f>
                      <m:fPr>
                        <m:ctrlPr>
                          <a:rPr lang="en-US" altLang="zh-CN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−1)</m:t>
                        </m:r>
                        <m:sSup>
                          <m:sSupPr>
                            <m:ctrlP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p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lang="en-US" altLang="zh-CN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180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en-US" altLang="zh-CN" sz="1800" i="1">
                                <a:latin typeface="Cambria Math" panose="02040503050406030204" pitchFamily="18" charset="0"/>
                              </a:rPr>
                              <m:t>1-</m:t>
                            </m:r>
                            <m:f>
                              <m:fPr>
                                <m:ctrlPr>
                                  <a:rPr lang="en-US" altLang="zh-CN" sz="18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n-US" altLang="zh-CN" sz="1800" i="1">
                                    <a:latin typeface="Cambria Math" panose="02040503050406030204" pitchFamily="18" charset="0"/>
                                  </a:rPr>
                                  <m:t>α</m:t>
                                </m:r>
                              </m:num>
                              <m:den>
                                <m:r>
                                  <a:rPr lang="en-US" altLang="zh-CN" sz="18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  <m:sup>
                            <m:r>
                              <a:rPr lang="en-US" altLang="zh-CN" sz="18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29461D00-1B69-495A-9158-39D130B1C568}"/>
                </a:ext>
              </a:extLst>
            </xdr:cNvPr>
            <xdr:cNvSpPr txBox="1"/>
          </xdr:nvSpPr>
          <xdr:spPr>
            <a:xfrm>
              <a:off x="2628900" y="1882775"/>
              <a:ext cx="3702050" cy="776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800" i="0">
                  <a:latin typeface="Cambria Math" panose="02040503050406030204" pitchFamily="18" charset="0"/>
                </a:rPr>
                <a:t>(</a:t>
              </a:r>
              <a:r>
                <a:rPr lang="en-US" altLang="zh-CN" sz="1800" b="0" i="0">
                  <a:latin typeface="Cambria Math" panose="02040503050406030204" pitchFamily="18" charset="0"/>
                </a:rPr>
                <a:t>(𝑛−1)𝑆^2)/(</a:t>
              </a:r>
              <a:r>
                <a:rPr lang="zh-CN" altLang="en-US" sz="1800" i="0">
                  <a:latin typeface="Cambria Math" panose="02040503050406030204" pitchFamily="18" charset="0"/>
                </a:rPr>
                <a:t>𝜒</a:t>
              </a:r>
              <a:r>
                <a:rPr lang="en-US" altLang="zh-CN" sz="1800" i="0">
                  <a:latin typeface="Cambria Math" panose="02040503050406030204" pitchFamily="18" charset="0"/>
                </a:rPr>
                <a:t>_(α/</a:t>
              </a:r>
              <a:r>
                <a:rPr lang="en-US" altLang="zh-CN" sz="1800" b="0" i="0">
                  <a:latin typeface="Cambria Math" panose="02040503050406030204" pitchFamily="18" charset="0"/>
                </a:rPr>
                <a:t>2)^2 )</a:t>
              </a:r>
              <a:r>
                <a:rPr lang="zh-CN" altLang="en-US" sz="1800" i="0">
                  <a:latin typeface="Cambria Math" panose="02040503050406030204" pitchFamily="18" charset="0"/>
                </a:rPr>
                <a:t>≤𝜎</a:t>
              </a:r>
              <a:r>
                <a:rPr lang="en-US" altLang="zh-CN" sz="1800" i="0">
                  <a:latin typeface="Cambria Math" panose="02040503050406030204" pitchFamily="18" charset="0"/>
                </a:rPr>
                <a:t>^</a:t>
              </a:r>
              <a:r>
                <a:rPr lang="en-US" altLang="zh-CN" sz="1800" b="0" i="0">
                  <a:latin typeface="Cambria Math" panose="02040503050406030204" pitchFamily="18" charset="0"/>
                </a:rPr>
                <a:t>2</a:t>
              </a:r>
              <a:r>
                <a:rPr lang="zh-CN" altLang="en-US" sz="1800" i="0">
                  <a:latin typeface="Cambria Math" panose="02040503050406030204" pitchFamily="18" charset="0"/>
                </a:rPr>
                <a:t>≤</a:t>
              </a:r>
              <a:r>
                <a:rPr lang="en-US" altLang="zh-CN" sz="1800" i="0">
                  <a:latin typeface="Cambria Math" panose="02040503050406030204" pitchFamily="18" charset="0"/>
                </a:rPr>
                <a:t>(</a:t>
              </a:r>
              <a:r>
                <a:rPr lang="en-US" altLang="zh-CN" sz="1800" b="0" i="0">
                  <a:latin typeface="Cambria Math" panose="02040503050406030204" pitchFamily="18" charset="0"/>
                </a:rPr>
                <a:t>(𝑛−1)𝑆^2)/(</a:t>
              </a:r>
              <a:r>
                <a:rPr lang="zh-CN" altLang="en-US" sz="1800" i="0">
                  <a:latin typeface="Cambria Math" panose="02040503050406030204" pitchFamily="18" charset="0"/>
                </a:rPr>
                <a:t>𝜒</a:t>
              </a:r>
              <a:r>
                <a:rPr lang="en-US" altLang="zh-CN" sz="1800" i="0">
                  <a:latin typeface="Cambria Math" panose="02040503050406030204" pitchFamily="18" charset="0"/>
                </a:rPr>
                <a:t>_(1-α/2)^2 )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FE32-EC49-4E91-92BC-AF07BD8DCC6A}">
  <dimension ref="A1:E8"/>
  <sheetViews>
    <sheetView tabSelected="1" workbookViewId="0">
      <selection activeCell="I9" sqref="I9"/>
    </sheetView>
  </sheetViews>
  <sheetFormatPr defaultRowHeight="14" x14ac:dyDescent="0.3"/>
  <cols>
    <col min="1" max="1" width="19.58203125" customWidth="1"/>
    <col min="4" max="4" width="20.75" customWidth="1"/>
  </cols>
  <sheetData>
    <row r="1" spans="1:5" ht="17.5" x14ac:dyDescent="0.35">
      <c r="A1" s="4" t="s">
        <v>3</v>
      </c>
      <c r="B1" s="4"/>
      <c r="C1" s="4"/>
      <c r="D1" s="4"/>
      <c r="E1" s="4"/>
    </row>
    <row r="3" spans="1:5" ht="17.5" x14ac:dyDescent="0.35">
      <c r="A3" s="1" t="s">
        <v>0</v>
      </c>
      <c r="B3">
        <f>COUNT(G1:G25)</f>
        <v>0</v>
      </c>
      <c r="D3" s="2" t="s">
        <v>7</v>
      </c>
      <c r="E3" t="e">
        <f>(B3-1)*B4/B7</f>
        <v>#DIV/0!</v>
      </c>
    </row>
    <row r="4" spans="1:5" ht="17.5" x14ac:dyDescent="0.35">
      <c r="A4" s="1" t="s">
        <v>4</v>
      </c>
      <c r="B4" t="e">
        <f>_xlfn.VAR.S(G1:G25)</f>
        <v>#DIV/0!</v>
      </c>
      <c r="D4" s="2" t="s">
        <v>8</v>
      </c>
      <c r="E4" t="e">
        <f>(B3-1)*B4/B8</f>
        <v>#DIV/0!</v>
      </c>
    </row>
    <row r="5" spans="1:5" ht="17.5" x14ac:dyDescent="0.35">
      <c r="A5" s="1" t="s">
        <v>2</v>
      </c>
      <c r="B5">
        <v>0.95</v>
      </c>
    </row>
    <row r="6" spans="1:5" ht="17.5" x14ac:dyDescent="0.35">
      <c r="A6" s="1" t="s">
        <v>1</v>
      </c>
      <c r="B6">
        <f>1-B5</f>
        <v>5.0000000000000044E-2</v>
      </c>
      <c r="D6" s="2" t="s">
        <v>5</v>
      </c>
      <c r="E6" t="e">
        <f>SQRT(E3)</f>
        <v>#DIV/0!</v>
      </c>
    </row>
    <row r="7" spans="1:5" ht="20.5" x14ac:dyDescent="0.5">
      <c r="A7" s="3" t="s">
        <v>9</v>
      </c>
      <c r="B7" t="e">
        <f>CHIINV(B6/2,B3-1)</f>
        <v>#NUM!</v>
      </c>
      <c r="D7" s="2" t="s">
        <v>6</v>
      </c>
      <c r="E7" t="e">
        <f>SQRT(E4)</f>
        <v>#DIV/0!</v>
      </c>
    </row>
    <row r="8" spans="1:5" ht="20.5" x14ac:dyDescent="0.5">
      <c r="A8" s="3" t="s">
        <v>10</v>
      </c>
      <c r="B8" t="e">
        <f>CHIINV(1-B6/2,B3-1)</f>
        <v>#NUM!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一个参数总体方差的区间估计 正态总体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陈小龙</dc:creator>
  <cp:lastModifiedBy>陈小龙</cp:lastModifiedBy>
  <dcterms:created xsi:type="dcterms:W3CDTF">2015-06-05T18:19:34Z</dcterms:created>
  <dcterms:modified xsi:type="dcterms:W3CDTF">2020-06-09T17:05:46Z</dcterms:modified>
</cp:coreProperties>
</file>