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参数估计\"/>
    </mc:Choice>
  </mc:AlternateContent>
  <xr:revisionPtr revIDLastSave="0" documentId="13_ncr:1_{686E14F5-7AEC-4263-A9F4-156683843D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一个总体比例的区间估计 大样本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E5" i="3"/>
  <c r="B10" i="3"/>
  <c r="B9" i="3"/>
  <c r="B8" i="3"/>
  <c r="B6" i="3"/>
</calcChain>
</file>

<file path=xl/sharedStrings.xml><?xml version="1.0" encoding="utf-8"?>
<sst xmlns="http://schemas.openxmlformats.org/spreadsheetml/2006/main" count="9" uniqueCount="9">
  <si>
    <t>n=</t>
    <phoneticPr fontId="1" type="noConversion"/>
  </si>
  <si>
    <t>估计误差=</t>
    <phoneticPr fontId="1" type="noConversion"/>
  </si>
  <si>
    <t>α=</t>
    <phoneticPr fontId="1" type="noConversion"/>
  </si>
  <si>
    <t>置信度(1-α)=</t>
    <phoneticPr fontId="1" type="noConversion"/>
  </si>
  <si>
    <t>置信下限=</t>
    <phoneticPr fontId="1" type="noConversion"/>
  </si>
  <si>
    <t>置信上限=</t>
    <phoneticPr fontId="1" type="noConversion"/>
  </si>
  <si>
    <r>
      <t>一个总体比例的区间估计：</t>
    </r>
    <r>
      <rPr>
        <b/>
        <sz val="14"/>
        <color rgb="FFFF0000"/>
        <rFont val="等线"/>
        <family val="3"/>
        <charset val="134"/>
        <scheme val="minor"/>
      </rPr>
      <t>大样本</t>
    </r>
    <phoneticPr fontId="1" type="noConversion"/>
  </si>
  <si>
    <t>p=</t>
    <phoneticPr fontId="1" type="noConversion"/>
  </si>
  <si>
    <t>z值=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</si>
</sst>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298450</xdr:colOff>
      <xdr:row>7</xdr:row>
      <xdr:rowOff>60325</xdr:rowOff>
    </xdr:from>
    <xdr:ext cx="1532727" cy="7275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AEEFB19-C980-4330-BA23-73A5D5E70EBF}"/>
                </a:ext>
              </a:extLst>
            </xdr:cNvPr>
            <xdr:cNvSpPr txBox="1"/>
          </xdr:nvSpPr>
          <xdr:spPr>
            <a:xfrm>
              <a:off x="3111500" y="1571625"/>
              <a:ext cx="1532727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(1−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AEEFB19-C980-4330-BA23-73A5D5E70EBF}"/>
                </a:ext>
              </a:extLst>
            </xdr:cNvPr>
            <xdr:cNvSpPr txBox="1"/>
          </xdr:nvSpPr>
          <xdr:spPr>
            <a:xfrm>
              <a:off x="3111500" y="1571625"/>
              <a:ext cx="1532727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600" b="0" i="0">
                  <a:latin typeface="Cambria Math" panose="02040503050406030204" pitchFamily="18" charset="0"/>
                </a:rPr>
                <a:t>𝑝±𝑧_(α/2) √((𝑝(1−𝑝))/𝑛)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FE32-EC49-4E91-92BC-AF07BD8DCC6A}">
  <dimension ref="A1:E10"/>
  <sheetViews>
    <sheetView tabSelected="1" workbookViewId="0">
      <selection activeCell="D10" sqref="D10"/>
    </sheetView>
  </sheetViews>
  <sheetFormatPr defaultRowHeight="14" x14ac:dyDescent="0.3"/>
  <cols>
    <col min="1" max="1" width="19.58203125" customWidth="1"/>
  </cols>
  <sheetData>
    <row r="1" spans="1:5" ht="17.5" x14ac:dyDescent="0.35">
      <c r="A1" s="4" t="s">
        <v>6</v>
      </c>
      <c r="B1" s="4"/>
      <c r="C1" s="4"/>
      <c r="D1" s="4"/>
      <c r="E1" s="4"/>
    </row>
    <row r="2" spans="1:5" ht="17.5" x14ac:dyDescent="0.35">
      <c r="A2" s="3"/>
      <c r="B2" s="3"/>
      <c r="C2" s="3"/>
      <c r="D2" s="3"/>
      <c r="E2" s="3"/>
    </row>
    <row r="3" spans="1:5" ht="17.5" x14ac:dyDescent="0.35">
      <c r="A3" s="4"/>
      <c r="B3" s="4"/>
      <c r="C3" s="4"/>
      <c r="D3" s="4"/>
      <c r="E3" s="4"/>
    </row>
    <row r="5" spans="1:5" ht="17.5" x14ac:dyDescent="0.35">
      <c r="A5" s="1" t="s">
        <v>0</v>
      </c>
      <c r="B5">
        <v>100</v>
      </c>
      <c r="D5" s="2" t="s">
        <v>4</v>
      </c>
      <c r="E5">
        <f>B6-B10</f>
        <v>0.55651567608909436</v>
      </c>
    </row>
    <row r="6" spans="1:5" ht="17.5" x14ac:dyDescent="0.35">
      <c r="A6" s="2" t="s">
        <v>7</v>
      </c>
      <c r="B6">
        <f>65/100</f>
        <v>0.65</v>
      </c>
      <c r="D6" s="2" t="s">
        <v>5</v>
      </c>
      <c r="E6">
        <f>B6+B10</f>
        <v>0.74348432391090569</v>
      </c>
    </row>
    <row r="7" spans="1:5" ht="17.5" x14ac:dyDescent="0.35">
      <c r="A7" s="1" t="s">
        <v>3</v>
      </c>
      <c r="B7">
        <v>0.95</v>
      </c>
    </row>
    <row r="8" spans="1:5" ht="17.5" x14ac:dyDescent="0.35">
      <c r="A8" s="1" t="s">
        <v>2</v>
      </c>
      <c r="B8">
        <f>1-B7</f>
        <v>5.0000000000000044E-2</v>
      </c>
    </row>
    <row r="9" spans="1:5" ht="17.5" x14ac:dyDescent="0.35">
      <c r="A9" s="1" t="s">
        <v>8</v>
      </c>
      <c r="B9">
        <f>NORMSINV(1-B8/2)</f>
        <v>1.9599639845400536</v>
      </c>
    </row>
    <row r="10" spans="1:5" ht="17.5" x14ac:dyDescent="0.35">
      <c r="A10" s="1" t="s">
        <v>1</v>
      </c>
      <c r="B10">
        <f>B9*SQRT(B6*(1-B6)/B5)</f>
        <v>9.3484323910905665E-2</v>
      </c>
    </row>
  </sheetData>
  <mergeCells count="2">
    <mergeCell ref="A1:E1"/>
    <mergeCell ref="A3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一个总体比例的区间估计 大样本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2020-06-09T17:00:28Z</dcterms:modified>
</cp:coreProperties>
</file>