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chenxz\Touch Type\work\"/>
    </mc:Choice>
  </mc:AlternateContent>
  <xr:revisionPtr revIDLastSave="0" documentId="13_ncr:1_{06F9C270-19BE-48A0-985F-1AE9B151111C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1" i="1" l="1"/>
  <c r="R2" i="1"/>
  <c r="R3" i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G16" i="1"/>
  <c r="F2" i="1"/>
  <c r="G226" i="1" l="1"/>
  <c r="G211" i="1"/>
  <c r="G196" i="1"/>
  <c r="G181" i="1"/>
  <c r="G166" i="1"/>
  <c r="G151" i="1"/>
  <c r="G136" i="1"/>
  <c r="G121" i="1"/>
  <c r="G106" i="1"/>
  <c r="G91" i="1"/>
  <c r="G76" i="1"/>
  <c r="G61" i="1"/>
  <c r="G46" i="1"/>
  <c r="G31" i="1"/>
  <c r="I226" i="1"/>
  <c r="I211" i="1"/>
  <c r="I196" i="1"/>
  <c r="I181" i="1"/>
  <c r="I166" i="1"/>
  <c r="I151" i="1"/>
  <c r="I136" i="1"/>
  <c r="I121" i="1"/>
  <c r="I106" i="1"/>
  <c r="I91" i="1"/>
  <c r="I76" i="1"/>
  <c r="I61" i="1"/>
  <c r="I46" i="1"/>
  <c r="I31" i="1"/>
  <c r="I16" i="1"/>
</calcChain>
</file>

<file path=xl/sharedStrings.xml><?xml version="1.0" encoding="utf-8"?>
<sst xmlns="http://schemas.openxmlformats.org/spreadsheetml/2006/main" count="235" uniqueCount="25">
  <si>
    <t>user</t>
  </si>
  <si>
    <t>board</t>
  </si>
  <si>
    <t>session</t>
  </si>
  <si>
    <t>speed</t>
  </si>
  <si>
    <t>uer</t>
  </si>
  <si>
    <t>cer</t>
  </si>
  <si>
    <t>kpm</t>
  </si>
  <si>
    <t>uw</t>
  </si>
  <si>
    <t>cxl</t>
  </si>
  <si>
    <t>czf</t>
  </si>
  <si>
    <t>dyh</t>
  </si>
  <si>
    <t>hyh</t>
  </si>
  <si>
    <t>crj</t>
  </si>
  <si>
    <t>yzk</t>
  </si>
  <si>
    <t>gtf</t>
  </si>
  <si>
    <t>fkz</t>
  </si>
  <si>
    <t>gyz</t>
  </si>
  <si>
    <t>wsj</t>
  </si>
  <si>
    <t>zyh</t>
  </si>
  <si>
    <t>gjl</t>
  </si>
  <si>
    <t>cxz</t>
  </si>
  <si>
    <t>lzj</t>
  </si>
  <si>
    <t>lqt</t>
  </si>
  <si>
    <t>total</t>
    <phoneticPr fontId="4" type="noConversion"/>
  </si>
  <si>
    <t>1-cer%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</si>
</sst>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>
      <alignment vertical="center"/>
    </xf>
    <xf numFmtId="0" fontId="2" fillId="3" borderId="0">
      <alignment vertical="center"/>
    </xf>
    <xf numFmtId="0" fontId="3" fillId="4" borderId="1">
      <alignment vertical="center"/>
    </xf>
  </cellStyleXfs>
  <cellXfs count="7">
    <xf numFmtId="0" fontId="0" fillId="0" borderId="0" xfId="0"/>
    <xf numFmtId="0" fontId="3" fillId="4" borderId="1" xfId="3" applyAlignment="1"/>
    <xf numFmtId="0" fontId="2" fillId="3" borderId="0" xfId="2" applyAlignment="1"/>
    <xf numFmtId="0" fontId="1" fillId="2" borderId="0" xfId="1" applyAlignment="1"/>
    <xf numFmtId="0" fontId="3" fillId="4" borderId="1" xfId="3" applyAlignment="1">
      <alignment vertical="center"/>
    </xf>
    <xf numFmtId="0" fontId="2" fillId="3" borderId="0" xfId="2" applyAlignment="1">
      <alignment vertical="center"/>
    </xf>
    <xf numFmtId="0" fontId="1" fillId="2" borderId="0" xfId="1" applyAlignment="1">
      <alignment vertical="center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(Sheet1!$G$16,Sheet1!$G$31,Sheet1!$G$46,Sheet1!$G$61,Sheet1!$G$76)</c:f>
              <c:numCache>
                <c:formatCode>General</c:formatCode>
                <c:ptCount val="5"/>
                <c:pt idx="0">
                  <c:v>38.081421672679454</c:v>
                </c:pt>
                <c:pt idx="1">
                  <c:v>46.683341330501165</c:v>
                </c:pt>
                <c:pt idx="2">
                  <c:v>44.381899033185995</c:v>
                </c:pt>
                <c:pt idx="3">
                  <c:v>45.501770440650461</c:v>
                </c:pt>
                <c:pt idx="4">
                  <c:v>43.899794707373204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2-430C-A5D4-9BF7BFC88AA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yVal>
            <c:numRef>
              <c:f>(Sheet1!$G$91,Sheet1!$G$106,Sheet1!$G$121,Sheet1!$G$136,Sheet1!$G$151)</c:f>
              <c:numCache>
                <c:formatCode>General</c:formatCode>
                <c:ptCount val="5"/>
                <c:pt idx="0">
                  <c:v>48.605418998594445</c:v>
                </c:pt>
                <c:pt idx="1">
                  <c:v>50.653647807903191</c:v>
                </c:pt>
                <c:pt idx="2">
                  <c:v>52.168963117900141</c:v>
                </c:pt>
                <c:pt idx="3">
                  <c:v>45.595385945081553</c:v>
                </c:pt>
                <c:pt idx="4">
                  <c:v>47.306819898343512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2-430C-A5D4-9BF7BFC88AA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yVal>
            <c:numRef>
              <c:f>(Sheet1!$G$166,Sheet1!$G$181,Sheet1!$G$196,Sheet1!$G$211,Sheet1!$G$226)</c:f>
              <c:numCache>
                <c:formatCode>General</c:formatCode>
                <c:ptCount val="5"/>
                <c:pt idx="0">
                  <c:v>53.270762270332106</c:v>
                </c:pt>
                <c:pt idx="1">
                  <c:v>53.875443765647688</c:v>
                </c:pt>
                <c:pt idx="2">
                  <c:v>49.460342554379032</c:v>
                </c:pt>
                <c:pt idx="3">
                  <c:v>51.927556132113757</c:v>
                </c:pt>
                <c:pt idx="4">
                  <c:v>56.320185881561606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2-430C-A5D4-9BF7BFC8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59167"/>
        <c:axId val="1356482431"/>
      </c:scatterChart>
      <c:valAx>
        <c:axId val="14652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482431"/>
        <c:crosses val="autoZero"/>
        <c:crossBetween val="midCat"/>
      </c:valAx>
      <c:valAx>
        <c:axId val="13564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591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(Sheet1!$I$16,Sheet1!$I$31,Sheet1!$I$46,Sheet1!$I$61,Sheet1!$I$76)</c:f>
              <c:numCache>
                <c:formatCode>General</c:formatCode>
                <c:ptCount val="5"/>
                <c:pt idx="0">
                  <c:v>347.26568151436533</c:v>
                </c:pt>
                <c:pt idx="1">
                  <c:v>367.87537153128193</c:v>
                </c:pt>
                <c:pt idx="2">
                  <c:v>361.75104796480451</c:v>
                </c:pt>
                <c:pt idx="3">
                  <c:v>355.73969718120497</c:v>
                </c:pt>
                <c:pt idx="4">
                  <c:v>334.67475230499809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0-475F-B747-88EC13698C1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yVal>
            <c:numRef>
              <c:f>(Sheet1!$I$91,Sheet1!$I$106,Sheet1!$I$121,Sheet1!$I$136,Sheet1!$I$151)</c:f>
              <c:numCache>
                <c:formatCode>General</c:formatCode>
                <c:ptCount val="5"/>
                <c:pt idx="0">
                  <c:v>345.41846015321988</c:v>
                </c:pt>
                <c:pt idx="1">
                  <c:v>351.28776218228103</c:v>
                </c:pt>
                <c:pt idx="2">
                  <c:v>367.81843510585151</c:v>
                </c:pt>
                <c:pt idx="3">
                  <c:v>345.96272941107418</c:v>
                </c:pt>
                <c:pt idx="4">
                  <c:v>334.66449772070763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0-475F-B747-88EC13698C1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yVal>
            <c:numRef>
              <c:f>(Sheet1!$I$166,Sheet1!$I$181,Sheet1!$I$196,Sheet1!$I$211,Sheet1!$I$226)</c:f>
              <c:numCache>
                <c:formatCode>General</c:formatCode>
                <c:ptCount val="5"/>
                <c:pt idx="0">
                  <c:v>354.16099215128901</c:v>
                </c:pt>
                <c:pt idx="1">
                  <c:v>371.98561300477144</c:v>
                </c:pt>
                <c:pt idx="2">
                  <c:v>362.41904685606465</c:v>
                </c:pt>
                <c:pt idx="3">
                  <c:v>374.59317611454793</c:v>
                </c:pt>
                <c:pt idx="4">
                  <c:v>396.42218603474453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0-475F-B747-88EC1369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08512"/>
        <c:axId val="703705088"/>
      </c:scatterChart>
      <c:valAx>
        <c:axId val="7006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05088"/>
        <c:crosses val="autoZero"/>
        <c:crossBetween val="midCat"/>
      </c:valAx>
      <c:valAx>
        <c:axId val="703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0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243840</xdr:colOff>
      <xdr:row>2</xdr:row>
      <xdr:rowOff>114300</xdr:rowOff>
    </xdr:from>
    <xdr:to>
      <xdr:col>25</xdr:col>
      <xdr:colOff>548640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23</xdr:row>
      <xdr:rowOff>80010</xdr:rowOff>
    </xdr:from>
    <xdr:to>
      <xdr:col>20</xdr:col>
      <xdr:colOff>259080</xdr:colOff>
      <xdr:row>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6"/>
  <sheetViews>
    <sheetView tabSelected="1" topLeftCell="F1" workbookViewId="0">
      <selection activeCell="Q7" sqref="Q7"/>
    </sheetView>
  </sheetViews>
  <sheetFormatPr defaultRowHeight="13.8" x14ac:dyDescent="0.25"/>
  <cols>
    <col min="7" max="7" width="9.109375" bestFit="1" customWidth="1"/>
    <col min="9" max="9" width="9.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K1" t="s">
        <v>23</v>
      </c>
      <c r="L1" t="s">
        <v>24</v>
      </c>
      <c r="M1">
        <v>38.081421672679454</v>
      </c>
      <c r="N1">
        <v>46.683341330501165</v>
      </c>
      <c r="O1">
        <v>44.381899033185995</v>
      </c>
      <c r="P1">
        <v>45.501770440650461</v>
      </c>
      <c r="Q1">
        <v>43.899794707373204</v>
      </c>
      <c r="R1">
        <f>(M1+N1+O1+P1+Q1)/5</f>
        <v>43.709645436878056</v>
      </c>
    </row>
    <row r="2" spans="1:18" x14ac:dyDescent="0.25">
      <c r="A2" t="s">
        <v>8</v>
      </c>
      <c r="B2">
        <v>1</v>
      </c>
      <c r="C2">
        <v>1</v>
      </c>
      <c r="D2">
        <v>30.968324714638829</v>
      </c>
      <c r="E2">
        <f>J2/K2</f>
        <v>1.1764705882352941E-2</v>
      </c>
      <c r="F2">
        <f>1-L2/100</f>
        <v>0.11016949152542377</v>
      </c>
      <c r="H2">
        <v>296.42128565359099</v>
      </c>
      <c r="J2">
        <v>1</v>
      </c>
      <c r="K2">
        <v>85</v>
      </c>
      <c r="L2">
        <v>88.983050847457619</v>
      </c>
      <c r="M2">
        <v>48.605418998594445</v>
      </c>
      <c r="N2">
        <v>50.653647807903191</v>
      </c>
      <c r="O2">
        <v>52.168963117900141</v>
      </c>
      <c r="P2">
        <v>45.595385945081553</v>
      </c>
      <c r="Q2">
        <v>47.306819898343512</v>
      </c>
      <c r="R2">
        <f t="shared" ref="R2:R3" si="0">(M2+N2+O2+P2+Q2)/5</f>
        <v>48.866047153564566</v>
      </c>
    </row>
    <row r="3" spans="1:18" x14ac:dyDescent="0.25">
      <c r="A3" t="s">
        <v>9</v>
      </c>
      <c r="B3">
        <v>1</v>
      </c>
      <c r="C3">
        <v>1</v>
      </c>
      <c r="D3">
        <v>47.987867424000918</v>
      </c>
      <c r="E3">
        <f t="shared" ref="E3:E66" si="1">J3/K3</f>
        <v>0</v>
      </c>
      <c r="F3">
        <f t="shared" ref="F3:F66" si="2">1-L3/100</f>
        <v>5.4054054054054057E-2</v>
      </c>
      <c r="H3">
        <v>482.97566972591471</v>
      </c>
      <c r="J3">
        <v>0</v>
      </c>
      <c r="K3">
        <v>85</v>
      </c>
      <c r="L3">
        <v>94.594594594594597</v>
      </c>
      <c r="M3">
        <v>53.270762270332106</v>
      </c>
      <c r="N3">
        <v>53.875443765647688</v>
      </c>
      <c r="O3">
        <v>49.460342554379032</v>
      </c>
      <c r="P3">
        <v>51.927556132113757</v>
      </c>
      <c r="Q3">
        <v>56.320185881561606</v>
      </c>
      <c r="R3">
        <f t="shared" si="0"/>
        <v>52.970858120806838</v>
      </c>
    </row>
    <row r="4" spans="1:18" x14ac:dyDescent="0.25">
      <c r="A4" t="s">
        <v>10</v>
      </c>
      <c r="B4">
        <v>1</v>
      </c>
      <c r="C4">
        <v>1</v>
      </c>
      <c r="D4">
        <v>32.397199912036427</v>
      </c>
      <c r="E4">
        <f t="shared" si="1"/>
        <v>0</v>
      </c>
      <c r="F4">
        <f t="shared" si="2"/>
        <v>5.882352941176483E-2</v>
      </c>
      <c r="H4">
        <v>460.47077434008958</v>
      </c>
      <c r="J4">
        <v>0</v>
      </c>
      <c r="K4">
        <v>85</v>
      </c>
      <c r="L4">
        <v>94.117647058823522</v>
      </c>
    </row>
    <row r="5" spans="1:18" x14ac:dyDescent="0.25">
      <c r="A5" t="s">
        <v>11</v>
      </c>
      <c r="B5">
        <v>1</v>
      </c>
      <c r="C5">
        <v>1</v>
      </c>
      <c r="D5">
        <v>35.743969561279762</v>
      </c>
      <c r="E5">
        <f t="shared" si="1"/>
        <v>2.3529411764705882E-2</v>
      </c>
      <c r="F5">
        <f t="shared" si="2"/>
        <v>6.25E-2</v>
      </c>
      <c r="H5">
        <v>321.32151951668919</v>
      </c>
      <c r="J5">
        <v>2</v>
      </c>
      <c r="K5">
        <v>85</v>
      </c>
      <c r="L5">
        <v>93.75</v>
      </c>
      <c r="Q5">
        <v>43.709645436878098</v>
      </c>
    </row>
    <row r="6" spans="1:18" x14ac:dyDescent="0.25">
      <c r="A6" t="s">
        <v>12</v>
      </c>
      <c r="B6">
        <v>1</v>
      </c>
      <c r="C6">
        <v>1</v>
      </c>
      <c r="D6">
        <v>40.340269999999997</v>
      </c>
      <c r="E6">
        <f t="shared" si="1"/>
        <v>0</v>
      </c>
      <c r="F6">
        <f t="shared" si="2"/>
        <v>9.4339622642000132E-3</v>
      </c>
      <c r="H6">
        <v>329.63449815743468</v>
      </c>
      <c r="J6">
        <v>0</v>
      </c>
      <c r="K6">
        <v>85</v>
      </c>
      <c r="L6">
        <v>99.056603773579994</v>
      </c>
      <c r="Q6">
        <v>48.866047153564601</v>
      </c>
    </row>
    <row r="7" spans="1:18" x14ac:dyDescent="0.25">
      <c r="A7" t="s">
        <v>13</v>
      </c>
      <c r="B7">
        <v>1</v>
      </c>
      <c r="C7">
        <v>1</v>
      </c>
      <c r="D7">
        <v>41.578960430591223</v>
      </c>
      <c r="E7">
        <f t="shared" si="1"/>
        <v>1.1904761904761904E-2</v>
      </c>
      <c r="F7">
        <f t="shared" si="2"/>
        <v>2.1978021978022011E-2</v>
      </c>
      <c r="H7">
        <v>221.20368094383119</v>
      </c>
      <c r="J7">
        <v>1</v>
      </c>
      <c r="K7">
        <v>84</v>
      </c>
      <c r="L7">
        <v>97.802197802197796</v>
      </c>
      <c r="Q7">
        <v>52.970858120806803</v>
      </c>
    </row>
    <row r="8" spans="1:18" x14ac:dyDescent="0.25">
      <c r="A8" t="s">
        <v>14</v>
      </c>
      <c r="B8">
        <v>1</v>
      </c>
      <c r="C8">
        <v>1</v>
      </c>
      <c r="D8">
        <v>35.446087722932432</v>
      </c>
      <c r="E8">
        <f t="shared" si="1"/>
        <v>0</v>
      </c>
      <c r="F8">
        <f t="shared" si="2"/>
        <v>5.3191489361702038E-2</v>
      </c>
      <c r="H8">
        <v>329.63449815743468</v>
      </c>
      <c r="J8">
        <v>0</v>
      </c>
      <c r="K8">
        <v>84</v>
      </c>
      <c r="L8">
        <v>94.680851063829792</v>
      </c>
    </row>
    <row r="9" spans="1:18" x14ac:dyDescent="0.25">
      <c r="A9" t="s">
        <v>15</v>
      </c>
      <c r="B9">
        <v>1</v>
      </c>
      <c r="C9">
        <v>1</v>
      </c>
      <c r="D9">
        <v>34.564117167031768</v>
      </c>
      <c r="E9">
        <f t="shared" si="1"/>
        <v>1.1904761904761904E-2</v>
      </c>
      <c r="F9">
        <f t="shared" si="2"/>
        <v>7.2164948453608324E-2</v>
      </c>
      <c r="H9">
        <v>221.34141336263841</v>
      </c>
      <c r="J9">
        <v>1</v>
      </c>
      <c r="K9">
        <v>84</v>
      </c>
      <c r="L9">
        <v>92.783505154639172</v>
      </c>
    </row>
    <row r="10" spans="1:18" x14ac:dyDescent="0.25">
      <c r="A10" t="s">
        <v>16</v>
      </c>
      <c r="B10">
        <v>1</v>
      </c>
      <c r="C10">
        <v>1</v>
      </c>
      <c r="D10">
        <v>38.314789231255673</v>
      </c>
      <c r="E10">
        <f t="shared" si="1"/>
        <v>0</v>
      </c>
      <c r="F10">
        <f t="shared" si="2"/>
        <v>0.13592233009708754</v>
      </c>
      <c r="J10">
        <v>0</v>
      </c>
      <c r="K10">
        <v>84</v>
      </c>
      <c r="L10">
        <v>86.40776699029125</v>
      </c>
    </row>
    <row r="11" spans="1:18" x14ac:dyDescent="0.25">
      <c r="A11" t="s">
        <v>17</v>
      </c>
      <c r="B11">
        <v>1</v>
      </c>
      <c r="C11">
        <v>1</v>
      </c>
      <c r="D11">
        <v>34.824226859009002</v>
      </c>
      <c r="E11">
        <f t="shared" si="1"/>
        <v>3.5714285714285712E-2</v>
      </c>
      <c r="F11">
        <f t="shared" si="2"/>
        <v>6.5934065934066033E-2</v>
      </c>
      <c r="H11">
        <v>337.01559857842591</v>
      </c>
      <c r="J11">
        <v>3</v>
      </c>
      <c r="K11">
        <v>84</v>
      </c>
      <c r="L11">
        <v>93.406593406593402</v>
      </c>
    </row>
    <row r="12" spans="1:18" x14ac:dyDescent="0.25">
      <c r="A12" t="s">
        <v>18</v>
      </c>
      <c r="B12">
        <v>1</v>
      </c>
      <c r="C12">
        <v>1</v>
      </c>
      <c r="D12">
        <v>50.766665731888203</v>
      </c>
      <c r="E12">
        <f t="shared" si="1"/>
        <v>0</v>
      </c>
      <c r="F12">
        <f t="shared" si="2"/>
        <v>0.15238095238095239</v>
      </c>
      <c r="H12">
        <v>448.36844328095549</v>
      </c>
      <c r="J12">
        <v>0</v>
      </c>
      <c r="K12">
        <v>91</v>
      </c>
      <c r="L12">
        <v>84.761904761904759</v>
      </c>
    </row>
    <row r="13" spans="1:18" x14ac:dyDescent="0.25">
      <c r="A13" t="s">
        <v>19</v>
      </c>
      <c r="B13">
        <v>1</v>
      </c>
      <c r="C13">
        <v>1</v>
      </c>
      <c r="D13">
        <v>43.378310750700109</v>
      </c>
      <c r="E13">
        <f t="shared" si="1"/>
        <v>7.6923076923076927E-2</v>
      </c>
      <c r="F13">
        <f t="shared" si="2"/>
        <v>4.0983606557377095E-2</v>
      </c>
      <c r="H13">
        <v>365.89144154547938</v>
      </c>
      <c r="J13">
        <v>7</v>
      </c>
      <c r="K13">
        <v>91</v>
      </c>
      <c r="L13">
        <v>95.901639344262293</v>
      </c>
    </row>
    <row r="14" spans="1:18" x14ac:dyDescent="0.25">
      <c r="A14" t="s">
        <v>20</v>
      </c>
      <c r="B14">
        <v>1</v>
      </c>
      <c r="C14">
        <v>1</v>
      </c>
      <c r="D14">
        <v>32.489749875268153</v>
      </c>
      <c r="E14">
        <f t="shared" si="1"/>
        <v>0</v>
      </c>
      <c r="F14">
        <f t="shared" si="2"/>
        <v>9.8360655737705027E-2</v>
      </c>
      <c r="J14">
        <v>0</v>
      </c>
      <c r="K14">
        <v>91</v>
      </c>
      <c r="L14">
        <v>90.163934426229503</v>
      </c>
    </row>
    <row r="15" spans="1:18" x14ac:dyDescent="0.25">
      <c r="A15" t="s">
        <v>21</v>
      </c>
      <c r="B15">
        <v>1</v>
      </c>
      <c r="C15">
        <v>1</v>
      </c>
      <c r="D15">
        <v>36.55830465954422</v>
      </c>
      <c r="E15">
        <f t="shared" si="1"/>
        <v>0</v>
      </c>
      <c r="F15">
        <f t="shared" si="2"/>
        <v>0.2466666666666667</v>
      </c>
      <c r="J15">
        <v>0</v>
      </c>
      <c r="K15">
        <v>91</v>
      </c>
      <c r="L15">
        <v>75.333333333333329</v>
      </c>
    </row>
    <row r="16" spans="1:18" x14ac:dyDescent="0.25">
      <c r="A16" t="s">
        <v>22</v>
      </c>
      <c r="B16">
        <v>1</v>
      </c>
      <c r="C16">
        <v>1</v>
      </c>
      <c r="D16">
        <v>35.862481050015099</v>
      </c>
      <c r="E16">
        <f t="shared" si="1"/>
        <v>3.2967032967032968E-2</v>
      </c>
      <c r="F16">
        <f t="shared" si="2"/>
        <v>8.6614173228346414E-2</v>
      </c>
      <c r="G16" s="1">
        <f>SUM(D2:D16)/15</f>
        <v>38.081421672679454</v>
      </c>
      <c r="H16">
        <v>352.90935490989938</v>
      </c>
      <c r="I16" s="4">
        <f>SUM(H2:H16)/12</f>
        <v>347.26568151436533</v>
      </c>
      <c r="J16">
        <v>3</v>
      </c>
      <c r="K16">
        <v>91</v>
      </c>
      <c r="L16">
        <v>91.338582677165363</v>
      </c>
    </row>
    <row r="17" spans="1:12" x14ac:dyDescent="0.25">
      <c r="A17" t="s">
        <v>8</v>
      </c>
      <c r="B17">
        <v>1</v>
      </c>
      <c r="C17">
        <v>2</v>
      </c>
      <c r="D17">
        <v>46.439189197884083</v>
      </c>
      <c r="E17">
        <f t="shared" si="1"/>
        <v>1.0752688172043012E-2</v>
      </c>
      <c r="F17">
        <f t="shared" si="2"/>
        <v>0.10084033613445376</v>
      </c>
      <c r="H17">
        <v>347.90144459430923</v>
      </c>
      <c r="J17">
        <v>1</v>
      </c>
      <c r="K17">
        <v>93</v>
      </c>
      <c r="L17">
        <v>89.915966386554629</v>
      </c>
    </row>
    <row r="18" spans="1:12" x14ac:dyDescent="0.25">
      <c r="A18" t="s">
        <v>9</v>
      </c>
      <c r="B18">
        <v>1</v>
      </c>
      <c r="C18">
        <v>2</v>
      </c>
      <c r="D18">
        <v>52.023841615790118</v>
      </c>
      <c r="E18">
        <f t="shared" si="1"/>
        <v>0</v>
      </c>
      <c r="F18">
        <f t="shared" si="2"/>
        <v>0.10833333333333328</v>
      </c>
      <c r="H18">
        <v>474.975578818347</v>
      </c>
      <c r="J18">
        <v>0</v>
      </c>
      <c r="K18">
        <v>93</v>
      </c>
      <c r="L18">
        <v>89.166666666666671</v>
      </c>
    </row>
    <row r="19" spans="1:12" x14ac:dyDescent="0.25">
      <c r="A19" t="s">
        <v>10</v>
      </c>
      <c r="B19">
        <v>1</v>
      </c>
      <c r="C19">
        <v>2</v>
      </c>
      <c r="D19">
        <v>52.740308597593263</v>
      </c>
      <c r="E19">
        <f t="shared" si="1"/>
        <v>1.0752688172043012E-2</v>
      </c>
      <c r="F19">
        <f t="shared" si="2"/>
        <v>3.6036036036036001E-2</v>
      </c>
      <c r="H19">
        <v>440.53617919705113</v>
      </c>
      <c r="J19">
        <v>1</v>
      </c>
      <c r="K19">
        <v>93</v>
      </c>
      <c r="L19">
        <v>96.396396396396398</v>
      </c>
    </row>
    <row r="20" spans="1:12" x14ac:dyDescent="0.25">
      <c r="A20" t="s">
        <v>11</v>
      </c>
      <c r="B20">
        <v>1</v>
      </c>
      <c r="C20">
        <v>2</v>
      </c>
      <c r="D20">
        <v>46.871693484122837</v>
      </c>
      <c r="E20">
        <f t="shared" si="1"/>
        <v>0</v>
      </c>
      <c r="F20">
        <f t="shared" si="2"/>
        <v>4.4247787610619427E-2</v>
      </c>
      <c r="H20">
        <v>360.36501330456429</v>
      </c>
      <c r="J20">
        <v>0</v>
      </c>
      <c r="K20">
        <v>93</v>
      </c>
      <c r="L20">
        <v>95.575221238938056</v>
      </c>
    </row>
    <row r="21" spans="1:12" x14ac:dyDescent="0.25">
      <c r="A21" t="s">
        <v>12</v>
      </c>
      <c r="B21">
        <v>1</v>
      </c>
      <c r="C21">
        <v>2</v>
      </c>
      <c r="D21">
        <v>54.022406918736301</v>
      </c>
      <c r="E21">
        <f t="shared" si="1"/>
        <v>0</v>
      </c>
      <c r="F21">
        <f t="shared" si="2"/>
        <v>5.2631578947400004E-2</v>
      </c>
      <c r="H21">
        <v>334.461773796714</v>
      </c>
      <c r="J21">
        <v>0</v>
      </c>
      <c r="K21">
        <v>93</v>
      </c>
      <c r="L21">
        <v>94.736842105259996</v>
      </c>
    </row>
    <row r="22" spans="1:12" x14ac:dyDescent="0.25">
      <c r="A22" t="s">
        <v>13</v>
      </c>
      <c r="B22">
        <v>1</v>
      </c>
      <c r="C22">
        <v>2</v>
      </c>
      <c r="D22">
        <v>37.534546958951033</v>
      </c>
      <c r="E22">
        <f t="shared" si="1"/>
        <v>2.0833333333333332E-2</v>
      </c>
      <c r="F22">
        <f t="shared" si="2"/>
        <v>2.5862068965517349E-2</v>
      </c>
      <c r="H22">
        <v>238.0991202958827</v>
      </c>
      <c r="J22">
        <v>2</v>
      </c>
      <c r="K22">
        <v>96</v>
      </c>
      <c r="L22">
        <v>97.41379310344827</v>
      </c>
    </row>
    <row r="23" spans="1:12" x14ac:dyDescent="0.25">
      <c r="A23" t="s">
        <v>14</v>
      </c>
      <c r="B23">
        <v>1</v>
      </c>
      <c r="C23">
        <v>2</v>
      </c>
      <c r="D23">
        <v>38.993982019070899</v>
      </c>
      <c r="E23">
        <f t="shared" si="1"/>
        <v>2.0833333333333332E-2</v>
      </c>
      <c r="F23">
        <f t="shared" si="2"/>
        <v>5.8333333333333237E-2</v>
      </c>
      <c r="H23">
        <v>287.96883456517958</v>
      </c>
      <c r="J23">
        <v>2</v>
      </c>
      <c r="K23">
        <v>96</v>
      </c>
      <c r="L23">
        <v>94.166666666666671</v>
      </c>
    </row>
    <row r="24" spans="1:12" x14ac:dyDescent="0.25">
      <c r="A24" t="s">
        <v>15</v>
      </c>
      <c r="B24">
        <v>1</v>
      </c>
      <c r="C24">
        <v>2</v>
      </c>
      <c r="D24">
        <v>34.365912007735282</v>
      </c>
      <c r="E24">
        <f t="shared" si="1"/>
        <v>2.0833333333333332E-2</v>
      </c>
      <c r="F24">
        <f t="shared" si="2"/>
        <v>0.10236220472440949</v>
      </c>
      <c r="H24">
        <v>240.46590578223859</v>
      </c>
      <c r="J24">
        <v>2</v>
      </c>
      <c r="K24">
        <v>96</v>
      </c>
      <c r="L24">
        <v>89.763779527559052</v>
      </c>
    </row>
    <row r="25" spans="1:12" x14ac:dyDescent="0.25">
      <c r="A25" t="s">
        <v>16</v>
      </c>
      <c r="B25">
        <v>1</v>
      </c>
      <c r="C25">
        <v>2</v>
      </c>
      <c r="D25">
        <v>41.218549676161807</v>
      </c>
      <c r="E25">
        <f t="shared" si="1"/>
        <v>1.0416666666666666E-2</v>
      </c>
      <c r="F25">
        <f t="shared" si="2"/>
        <v>5.882352941176483E-2</v>
      </c>
      <c r="J25">
        <v>1</v>
      </c>
      <c r="K25">
        <v>96</v>
      </c>
      <c r="L25">
        <v>94.117647058823522</v>
      </c>
    </row>
    <row r="26" spans="1:12" x14ac:dyDescent="0.25">
      <c r="A26" t="s">
        <v>17</v>
      </c>
      <c r="B26">
        <v>1</v>
      </c>
      <c r="C26">
        <v>2</v>
      </c>
      <c r="D26">
        <v>37.231634293026069</v>
      </c>
      <c r="E26">
        <f t="shared" si="1"/>
        <v>1.0416666666666666E-2</v>
      </c>
      <c r="F26">
        <f t="shared" si="2"/>
        <v>0</v>
      </c>
      <c r="H26">
        <v>362.14379073741662</v>
      </c>
      <c r="J26">
        <v>1</v>
      </c>
      <c r="K26">
        <v>96</v>
      </c>
      <c r="L26">
        <v>100</v>
      </c>
    </row>
    <row r="27" spans="1:12" x14ac:dyDescent="0.25">
      <c r="A27" t="s">
        <v>18</v>
      </c>
      <c r="B27">
        <v>1</v>
      </c>
      <c r="C27">
        <v>2</v>
      </c>
      <c r="D27">
        <v>58.38467647768109</v>
      </c>
      <c r="E27">
        <f t="shared" si="1"/>
        <v>0</v>
      </c>
      <c r="F27">
        <f t="shared" si="2"/>
        <v>4.2372881355932202E-2</v>
      </c>
      <c r="H27">
        <v>430.97676765354612</v>
      </c>
      <c r="J27">
        <v>0</v>
      </c>
      <c r="K27">
        <v>88</v>
      </c>
      <c r="L27">
        <v>95.762711864406782</v>
      </c>
    </row>
    <row r="28" spans="1:12" x14ac:dyDescent="0.25">
      <c r="A28" t="s">
        <v>19</v>
      </c>
      <c r="B28">
        <v>1</v>
      </c>
      <c r="C28">
        <v>2</v>
      </c>
      <c r="D28">
        <v>53.723176710582791</v>
      </c>
      <c r="E28">
        <f t="shared" si="1"/>
        <v>1.1363636363636364E-2</v>
      </c>
      <c r="F28">
        <f t="shared" si="2"/>
        <v>5.9322033898305038E-2</v>
      </c>
      <c r="H28">
        <v>429.08288240565912</v>
      </c>
      <c r="J28">
        <v>1</v>
      </c>
      <c r="K28">
        <v>88</v>
      </c>
      <c r="L28">
        <v>94.067796610169495</v>
      </c>
    </row>
    <row r="29" spans="1:12" x14ac:dyDescent="0.25">
      <c r="A29" t="s">
        <v>20</v>
      </c>
      <c r="B29">
        <v>1</v>
      </c>
      <c r="C29">
        <v>2</v>
      </c>
      <c r="D29">
        <v>31.856234694969771</v>
      </c>
      <c r="E29">
        <f t="shared" si="1"/>
        <v>1.1363636363636364E-2</v>
      </c>
      <c r="F29">
        <f t="shared" si="2"/>
        <v>2.6785714285714302E-2</v>
      </c>
      <c r="J29">
        <v>1</v>
      </c>
      <c r="K29">
        <v>88</v>
      </c>
      <c r="L29">
        <v>97.321428571428569</v>
      </c>
    </row>
    <row r="30" spans="1:12" x14ac:dyDescent="0.25">
      <c r="A30" t="s">
        <v>21</v>
      </c>
      <c r="B30">
        <v>1</v>
      </c>
      <c r="C30">
        <v>2</v>
      </c>
      <c r="D30">
        <v>51.760297968301543</v>
      </c>
      <c r="E30">
        <f t="shared" si="1"/>
        <v>1.1363636363636364E-2</v>
      </c>
      <c r="F30">
        <f t="shared" si="2"/>
        <v>0.1484375</v>
      </c>
      <c r="J30">
        <v>1</v>
      </c>
      <c r="K30">
        <v>88</v>
      </c>
      <c r="L30">
        <v>85.15625</v>
      </c>
    </row>
    <row r="31" spans="1:12" x14ac:dyDescent="0.25">
      <c r="A31" t="s">
        <v>22</v>
      </c>
      <c r="B31">
        <v>1</v>
      </c>
      <c r="C31">
        <v>2</v>
      </c>
      <c r="D31">
        <v>63.083669336910603</v>
      </c>
      <c r="E31">
        <f t="shared" si="1"/>
        <v>0</v>
      </c>
      <c r="F31">
        <f t="shared" si="2"/>
        <v>2.6315789473684292E-2</v>
      </c>
      <c r="G31" s="1">
        <f>SUM(D17:D31)/15</f>
        <v>46.683341330501165</v>
      </c>
      <c r="H31">
        <v>467.52716722447542</v>
      </c>
      <c r="I31" s="4">
        <f>SUM(H17:H31)/12</f>
        <v>367.87537153128193</v>
      </c>
      <c r="J31">
        <v>0</v>
      </c>
      <c r="K31">
        <v>88</v>
      </c>
      <c r="L31">
        <v>97.368421052631575</v>
      </c>
    </row>
    <row r="32" spans="1:12" x14ac:dyDescent="0.25">
      <c r="A32" t="s">
        <v>8</v>
      </c>
      <c r="B32">
        <v>1</v>
      </c>
      <c r="C32">
        <v>3</v>
      </c>
      <c r="D32">
        <v>36.571143570735472</v>
      </c>
      <c r="E32">
        <f t="shared" si="1"/>
        <v>1.020408163265306E-2</v>
      </c>
      <c r="F32">
        <f t="shared" si="2"/>
        <v>0.27329192546583836</v>
      </c>
      <c r="H32">
        <v>364.84885743655991</v>
      </c>
      <c r="J32">
        <v>1</v>
      </c>
      <c r="K32">
        <v>98</v>
      </c>
      <c r="L32">
        <v>72.67080745341616</v>
      </c>
    </row>
    <row r="33" spans="1:12" x14ac:dyDescent="0.25">
      <c r="A33" t="s">
        <v>9</v>
      </c>
      <c r="B33">
        <v>1</v>
      </c>
      <c r="C33">
        <v>3</v>
      </c>
      <c r="D33">
        <v>52.77429206274708</v>
      </c>
      <c r="E33">
        <f t="shared" si="1"/>
        <v>0</v>
      </c>
      <c r="F33">
        <f t="shared" si="2"/>
        <v>1.6949152542372836E-2</v>
      </c>
      <c r="H33">
        <v>457.97306078574462</v>
      </c>
      <c r="J33">
        <v>0</v>
      </c>
      <c r="K33">
        <v>98</v>
      </c>
      <c r="L33">
        <v>98.305084745762713</v>
      </c>
    </row>
    <row r="34" spans="1:12" x14ac:dyDescent="0.25">
      <c r="A34" t="s">
        <v>10</v>
      </c>
      <c r="B34">
        <v>1</v>
      </c>
      <c r="C34">
        <v>3</v>
      </c>
      <c r="D34">
        <v>52.224557201016871</v>
      </c>
      <c r="E34">
        <f t="shared" si="1"/>
        <v>0</v>
      </c>
      <c r="F34">
        <f t="shared" si="2"/>
        <v>1.6949152542372836E-2</v>
      </c>
      <c r="H34">
        <v>466.35802136181093</v>
      </c>
      <c r="J34">
        <v>0</v>
      </c>
      <c r="K34">
        <v>98</v>
      </c>
      <c r="L34">
        <v>98.305084745762713</v>
      </c>
    </row>
    <row r="35" spans="1:12" x14ac:dyDescent="0.25">
      <c r="A35" t="s">
        <v>11</v>
      </c>
      <c r="B35">
        <v>1</v>
      </c>
      <c r="C35">
        <v>3</v>
      </c>
      <c r="D35">
        <v>49.454205355118887</v>
      </c>
      <c r="E35">
        <f t="shared" si="1"/>
        <v>1.020408163265306E-2</v>
      </c>
      <c r="F35">
        <f t="shared" si="2"/>
        <v>2.5000000000000022E-2</v>
      </c>
      <c r="H35">
        <v>347.13535414011642</v>
      </c>
      <c r="J35">
        <v>1</v>
      </c>
      <c r="K35">
        <v>98</v>
      </c>
      <c r="L35">
        <v>97.5</v>
      </c>
    </row>
    <row r="36" spans="1:12" x14ac:dyDescent="0.25">
      <c r="A36" t="s">
        <v>12</v>
      </c>
      <c r="B36">
        <v>1</v>
      </c>
      <c r="C36">
        <v>3</v>
      </c>
      <c r="D36">
        <v>49.365029505701557</v>
      </c>
      <c r="E36">
        <f t="shared" si="1"/>
        <v>0</v>
      </c>
      <c r="F36">
        <f t="shared" si="2"/>
        <v>1.6949152542372836E-2</v>
      </c>
      <c r="H36">
        <v>360.88686430910752</v>
      </c>
      <c r="J36">
        <v>0</v>
      </c>
      <c r="K36">
        <v>98</v>
      </c>
      <c r="L36">
        <v>98.305084745762713</v>
      </c>
    </row>
    <row r="37" spans="1:12" x14ac:dyDescent="0.25">
      <c r="A37" t="s">
        <v>13</v>
      </c>
      <c r="B37">
        <v>1</v>
      </c>
      <c r="C37">
        <v>3</v>
      </c>
      <c r="D37">
        <v>31.368047018690401</v>
      </c>
      <c r="E37">
        <f t="shared" si="1"/>
        <v>0</v>
      </c>
      <c r="F37">
        <f t="shared" si="2"/>
        <v>0</v>
      </c>
      <c r="H37">
        <v>218.89388705750929</v>
      </c>
      <c r="J37">
        <v>0</v>
      </c>
      <c r="K37">
        <v>89</v>
      </c>
      <c r="L37">
        <v>100</v>
      </c>
    </row>
    <row r="38" spans="1:12" x14ac:dyDescent="0.25">
      <c r="A38" t="s">
        <v>14</v>
      </c>
      <c r="B38">
        <v>1</v>
      </c>
      <c r="C38">
        <v>3</v>
      </c>
      <c r="D38">
        <v>28.928558302330352</v>
      </c>
      <c r="E38">
        <f t="shared" si="1"/>
        <v>5.6179775280898875E-2</v>
      </c>
      <c r="F38">
        <f t="shared" si="2"/>
        <v>9.6774193548387233E-2</v>
      </c>
      <c r="H38">
        <v>275.59047740097452</v>
      </c>
      <c r="J38">
        <v>5</v>
      </c>
      <c r="K38">
        <v>89</v>
      </c>
      <c r="L38">
        <v>90.322580645161281</v>
      </c>
    </row>
    <row r="39" spans="1:12" x14ac:dyDescent="0.25">
      <c r="A39" t="s">
        <v>15</v>
      </c>
      <c r="B39">
        <v>1</v>
      </c>
      <c r="C39">
        <v>3</v>
      </c>
      <c r="D39">
        <v>29.34296550758901</v>
      </c>
      <c r="E39">
        <f t="shared" si="1"/>
        <v>0</v>
      </c>
      <c r="F39">
        <f t="shared" si="2"/>
        <v>0.13846153846153841</v>
      </c>
      <c r="H39">
        <v>241.37760744584509</v>
      </c>
      <c r="J39">
        <v>0</v>
      </c>
      <c r="K39">
        <v>89</v>
      </c>
      <c r="L39">
        <v>86.15384615384616</v>
      </c>
    </row>
    <row r="40" spans="1:12" x14ac:dyDescent="0.25">
      <c r="A40" t="s">
        <v>16</v>
      </c>
      <c r="B40">
        <v>1</v>
      </c>
      <c r="C40">
        <v>3</v>
      </c>
      <c r="D40">
        <v>45.729439859594393</v>
      </c>
      <c r="E40">
        <f t="shared" si="1"/>
        <v>3.3707865168539325E-2</v>
      </c>
      <c r="F40">
        <f t="shared" si="2"/>
        <v>5.882352941176483E-2</v>
      </c>
      <c r="J40">
        <v>3</v>
      </c>
      <c r="K40">
        <v>89</v>
      </c>
      <c r="L40">
        <v>94.117647058823522</v>
      </c>
    </row>
    <row r="41" spans="1:12" x14ac:dyDescent="0.25">
      <c r="A41" t="s">
        <v>17</v>
      </c>
      <c r="B41">
        <v>1</v>
      </c>
      <c r="C41">
        <v>3</v>
      </c>
      <c r="D41">
        <v>42.314501131622862</v>
      </c>
      <c r="E41">
        <f t="shared" si="1"/>
        <v>4.49438202247191E-2</v>
      </c>
      <c r="F41">
        <f t="shared" si="2"/>
        <v>6.422018348623848E-2</v>
      </c>
      <c r="H41">
        <v>327.94691254781338</v>
      </c>
      <c r="J41">
        <v>4</v>
      </c>
      <c r="K41">
        <v>89</v>
      </c>
      <c r="L41">
        <v>93.577981651376149</v>
      </c>
    </row>
    <row r="42" spans="1:12" x14ac:dyDescent="0.25">
      <c r="A42" t="s">
        <v>18</v>
      </c>
      <c r="B42">
        <v>1</v>
      </c>
      <c r="C42">
        <v>3</v>
      </c>
      <c r="D42">
        <v>54.837843233652848</v>
      </c>
      <c r="E42">
        <f t="shared" si="1"/>
        <v>1.1111111111111112E-2</v>
      </c>
      <c r="F42">
        <f t="shared" si="2"/>
        <v>8.2644628099173501E-2</v>
      </c>
      <c r="H42">
        <v>429.75396618861038</v>
      </c>
      <c r="J42">
        <v>1</v>
      </c>
      <c r="K42">
        <v>90</v>
      </c>
      <c r="L42">
        <v>91.735537190082653</v>
      </c>
    </row>
    <row r="43" spans="1:12" x14ac:dyDescent="0.25">
      <c r="A43" t="s">
        <v>19</v>
      </c>
      <c r="B43">
        <v>1</v>
      </c>
      <c r="C43">
        <v>3</v>
      </c>
      <c r="D43">
        <v>44.918840582215672</v>
      </c>
      <c r="E43">
        <f t="shared" si="1"/>
        <v>2.2222222222222223E-2</v>
      </c>
      <c r="F43">
        <f t="shared" si="2"/>
        <v>1.6528925619834656E-2</v>
      </c>
      <c r="H43">
        <v>439.85804034542957</v>
      </c>
      <c r="J43">
        <v>2</v>
      </c>
      <c r="K43">
        <v>90</v>
      </c>
      <c r="L43">
        <v>98.347107438016536</v>
      </c>
    </row>
    <row r="44" spans="1:12" x14ac:dyDescent="0.25">
      <c r="A44" t="s">
        <v>20</v>
      </c>
      <c r="B44">
        <v>1</v>
      </c>
      <c r="C44">
        <v>3</v>
      </c>
      <c r="D44">
        <v>41.509699467700372</v>
      </c>
      <c r="E44">
        <f t="shared" si="1"/>
        <v>0</v>
      </c>
      <c r="F44">
        <f t="shared" si="2"/>
        <v>9.0909090909090384E-3</v>
      </c>
      <c r="J44">
        <v>0</v>
      </c>
      <c r="K44">
        <v>90</v>
      </c>
      <c r="L44">
        <v>99.090909090909093</v>
      </c>
    </row>
    <row r="45" spans="1:12" x14ac:dyDescent="0.25">
      <c r="A45" t="s">
        <v>21</v>
      </c>
      <c r="B45">
        <v>1</v>
      </c>
      <c r="C45">
        <v>3</v>
      </c>
      <c r="D45">
        <v>50.002635092570642</v>
      </c>
      <c r="E45">
        <f t="shared" si="1"/>
        <v>1.1111111111111112E-2</v>
      </c>
      <c r="F45">
        <f t="shared" si="2"/>
        <v>0.16279069767441856</v>
      </c>
      <c r="J45">
        <v>1</v>
      </c>
      <c r="K45">
        <v>90</v>
      </c>
      <c r="L45">
        <v>83.720930232558146</v>
      </c>
    </row>
    <row r="46" spans="1:12" x14ac:dyDescent="0.25">
      <c r="A46" t="s">
        <v>22</v>
      </c>
      <c r="B46">
        <v>1</v>
      </c>
      <c r="C46">
        <v>3</v>
      </c>
      <c r="D46">
        <v>56.386727606503698</v>
      </c>
      <c r="E46">
        <f t="shared" si="1"/>
        <v>0</v>
      </c>
      <c r="F46">
        <f t="shared" si="2"/>
        <v>6.4516129032258118E-2</v>
      </c>
      <c r="G46" s="1">
        <f>SUM(D32:D46)/15</f>
        <v>44.381899033185995</v>
      </c>
      <c r="H46">
        <v>410.3895265581333</v>
      </c>
      <c r="I46" s="4">
        <f>SUM(H32:H46)/12</f>
        <v>361.75104796480451</v>
      </c>
      <c r="J46">
        <v>0</v>
      </c>
      <c r="K46">
        <v>90</v>
      </c>
      <c r="L46">
        <v>93.548387096774192</v>
      </c>
    </row>
    <row r="47" spans="1:12" x14ac:dyDescent="0.25">
      <c r="A47" t="s">
        <v>8</v>
      </c>
      <c r="B47">
        <v>1</v>
      </c>
      <c r="C47">
        <v>4</v>
      </c>
      <c r="D47">
        <v>42.576134479060499</v>
      </c>
      <c r="E47">
        <f t="shared" si="1"/>
        <v>0</v>
      </c>
      <c r="F47">
        <f t="shared" si="2"/>
        <v>0.18382352941176483</v>
      </c>
      <c r="H47">
        <v>354.14499143356608</v>
      </c>
      <c r="J47">
        <v>0</v>
      </c>
      <c r="K47">
        <v>97</v>
      </c>
      <c r="L47">
        <v>81.617647058823522</v>
      </c>
    </row>
    <row r="48" spans="1:12" x14ac:dyDescent="0.25">
      <c r="A48" t="s">
        <v>9</v>
      </c>
      <c r="B48">
        <v>1</v>
      </c>
      <c r="C48">
        <v>4</v>
      </c>
      <c r="D48">
        <v>61.964697468836462</v>
      </c>
      <c r="E48">
        <f t="shared" si="1"/>
        <v>0</v>
      </c>
      <c r="F48">
        <f t="shared" si="2"/>
        <v>1.7699115044247815E-2</v>
      </c>
      <c r="H48">
        <v>455.9111237338056</v>
      </c>
      <c r="J48">
        <v>0</v>
      </c>
      <c r="K48">
        <v>97</v>
      </c>
      <c r="L48">
        <v>98.230088495575217</v>
      </c>
    </row>
    <row r="49" spans="1:12" x14ac:dyDescent="0.25">
      <c r="A49" t="s">
        <v>10</v>
      </c>
      <c r="B49">
        <v>1</v>
      </c>
      <c r="C49">
        <v>4</v>
      </c>
      <c r="D49">
        <v>51.298246589190953</v>
      </c>
      <c r="E49">
        <f t="shared" si="1"/>
        <v>0</v>
      </c>
      <c r="F49">
        <f t="shared" si="2"/>
        <v>4.31034482758621E-2</v>
      </c>
      <c r="H49">
        <v>427.35813600322098</v>
      </c>
      <c r="J49">
        <v>0</v>
      </c>
      <c r="K49">
        <v>97</v>
      </c>
      <c r="L49">
        <v>95.689655172413794</v>
      </c>
    </row>
    <row r="50" spans="1:12" x14ac:dyDescent="0.25">
      <c r="A50" t="s">
        <v>11</v>
      </c>
      <c r="B50">
        <v>1</v>
      </c>
      <c r="C50">
        <v>4</v>
      </c>
      <c r="D50">
        <v>54.720096624450832</v>
      </c>
      <c r="E50">
        <f t="shared" si="1"/>
        <v>1.0309278350515464E-2</v>
      </c>
      <c r="F50">
        <f t="shared" si="2"/>
        <v>1.7699115044247815E-2</v>
      </c>
      <c r="H50">
        <v>408.90019180811669</v>
      </c>
      <c r="J50">
        <v>1</v>
      </c>
      <c r="K50">
        <v>97</v>
      </c>
      <c r="L50">
        <v>98.230088495575217</v>
      </c>
    </row>
    <row r="51" spans="1:12" x14ac:dyDescent="0.25">
      <c r="A51" t="s">
        <v>12</v>
      </c>
      <c r="B51">
        <v>1</v>
      </c>
      <c r="C51">
        <v>4</v>
      </c>
      <c r="D51">
        <v>54.275058028858773</v>
      </c>
      <c r="E51">
        <f t="shared" si="1"/>
        <v>1.0309278350515464E-2</v>
      </c>
      <c r="F51">
        <f t="shared" si="2"/>
        <v>1.7699115044247815E-2</v>
      </c>
      <c r="H51">
        <v>328.64649249583522</v>
      </c>
      <c r="J51">
        <v>1</v>
      </c>
      <c r="K51">
        <v>97</v>
      </c>
      <c r="L51">
        <v>98.230088495575217</v>
      </c>
    </row>
    <row r="52" spans="1:12" x14ac:dyDescent="0.25">
      <c r="A52" t="s">
        <v>13</v>
      </c>
      <c r="B52">
        <v>1</v>
      </c>
      <c r="C52">
        <v>4</v>
      </c>
      <c r="D52">
        <v>33.017544984219008</v>
      </c>
      <c r="E52">
        <f t="shared" si="1"/>
        <v>2.247191011235955E-2</v>
      </c>
      <c r="F52">
        <f t="shared" si="2"/>
        <v>3.539823008849563E-2</v>
      </c>
      <c r="H52">
        <v>209.50407348582041</v>
      </c>
      <c r="J52">
        <v>2</v>
      </c>
      <c r="K52">
        <v>89</v>
      </c>
      <c r="L52">
        <v>96.460176991150433</v>
      </c>
    </row>
    <row r="53" spans="1:12" x14ac:dyDescent="0.25">
      <c r="A53" t="s">
        <v>14</v>
      </c>
      <c r="B53">
        <v>1</v>
      </c>
      <c r="C53">
        <v>4</v>
      </c>
      <c r="D53">
        <v>35.052776124342017</v>
      </c>
      <c r="E53">
        <f t="shared" si="1"/>
        <v>4.49438202247191E-2</v>
      </c>
      <c r="F53">
        <f t="shared" si="2"/>
        <v>4.3859649122806932E-2</v>
      </c>
      <c r="H53">
        <v>270.27673487075958</v>
      </c>
      <c r="J53">
        <v>4</v>
      </c>
      <c r="K53">
        <v>89</v>
      </c>
      <c r="L53">
        <v>95.614035087719301</v>
      </c>
    </row>
    <row r="54" spans="1:12" x14ac:dyDescent="0.25">
      <c r="A54" t="s">
        <v>15</v>
      </c>
      <c r="B54">
        <v>1</v>
      </c>
      <c r="C54">
        <v>4</v>
      </c>
      <c r="D54">
        <v>32.554774988564731</v>
      </c>
      <c r="E54">
        <f t="shared" si="1"/>
        <v>1.1235955056179775E-2</v>
      </c>
      <c r="F54">
        <f t="shared" si="2"/>
        <v>4.3478260869565188E-2</v>
      </c>
      <c r="H54">
        <v>235.50016609373361</v>
      </c>
      <c r="J54">
        <v>1</v>
      </c>
      <c r="K54">
        <v>89</v>
      </c>
      <c r="L54">
        <v>95.652173913043484</v>
      </c>
    </row>
    <row r="55" spans="1:12" x14ac:dyDescent="0.25">
      <c r="A55" t="s">
        <v>16</v>
      </c>
      <c r="B55">
        <v>1</v>
      </c>
      <c r="C55">
        <v>4</v>
      </c>
      <c r="D55">
        <v>50.906568694531067</v>
      </c>
      <c r="E55">
        <f t="shared" si="1"/>
        <v>0</v>
      </c>
      <c r="F55">
        <f t="shared" si="2"/>
        <v>4.3859649122806932E-2</v>
      </c>
      <c r="J55">
        <v>0</v>
      </c>
      <c r="K55">
        <v>89</v>
      </c>
      <c r="L55">
        <v>95.614035087719301</v>
      </c>
    </row>
    <row r="56" spans="1:12" x14ac:dyDescent="0.25">
      <c r="A56" t="s">
        <v>17</v>
      </c>
      <c r="B56">
        <v>1</v>
      </c>
      <c r="C56">
        <v>4</v>
      </c>
      <c r="D56">
        <v>42.400448013836737</v>
      </c>
      <c r="E56">
        <f t="shared" si="1"/>
        <v>3.3707865168539325E-2</v>
      </c>
      <c r="F56">
        <f t="shared" si="2"/>
        <v>3.7383177570093462E-2</v>
      </c>
      <c r="H56">
        <v>356.01934822379002</v>
      </c>
      <c r="J56">
        <v>3</v>
      </c>
      <c r="K56">
        <v>89</v>
      </c>
      <c r="L56">
        <v>96.261682242990659</v>
      </c>
    </row>
    <row r="57" spans="1:12" x14ac:dyDescent="0.25">
      <c r="A57" t="s">
        <v>18</v>
      </c>
      <c r="B57">
        <v>1</v>
      </c>
      <c r="C57">
        <v>4</v>
      </c>
      <c r="D57">
        <v>44.009394588985863</v>
      </c>
      <c r="E57">
        <f t="shared" si="1"/>
        <v>2.6315789473684209E-2</v>
      </c>
      <c r="F57">
        <f t="shared" si="2"/>
        <v>0.21276595744680848</v>
      </c>
      <c r="H57">
        <v>495.46704274850049</v>
      </c>
      <c r="J57">
        <v>2</v>
      </c>
      <c r="K57">
        <v>76</v>
      </c>
      <c r="L57">
        <v>78.723404255319153</v>
      </c>
    </row>
    <row r="58" spans="1:12" x14ac:dyDescent="0.25">
      <c r="A58" t="s">
        <v>19</v>
      </c>
      <c r="B58">
        <v>1</v>
      </c>
      <c r="C58">
        <v>4</v>
      </c>
      <c r="D58">
        <v>47.503859069093167</v>
      </c>
      <c r="E58">
        <f t="shared" si="1"/>
        <v>2.6315789473684209E-2</v>
      </c>
      <c r="F58">
        <f t="shared" si="2"/>
        <v>4.4247787610619427E-2</v>
      </c>
      <c r="H58">
        <v>371.86144853186801</v>
      </c>
      <c r="J58">
        <v>2</v>
      </c>
      <c r="K58">
        <v>76</v>
      </c>
      <c r="L58">
        <v>95.575221238938056</v>
      </c>
    </row>
    <row r="59" spans="1:12" x14ac:dyDescent="0.25">
      <c r="A59" t="s">
        <v>20</v>
      </c>
      <c r="B59">
        <v>1</v>
      </c>
      <c r="C59">
        <v>4</v>
      </c>
      <c r="D59">
        <v>29.495605749885101</v>
      </c>
      <c r="E59">
        <f t="shared" si="1"/>
        <v>0</v>
      </c>
      <c r="F59">
        <f t="shared" si="2"/>
        <v>0</v>
      </c>
      <c r="J59">
        <v>0</v>
      </c>
      <c r="K59">
        <v>76</v>
      </c>
      <c r="L59">
        <v>100</v>
      </c>
    </row>
    <row r="60" spans="1:12" x14ac:dyDescent="0.25">
      <c r="A60" t="s">
        <v>21</v>
      </c>
      <c r="B60">
        <v>1</v>
      </c>
      <c r="C60">
        <v>4</v>
      </c>
      <c r="D60">
        <v>48.349990796335817</v>
      </c>
      <c r="E60">
        <f t="shared" si="1"/>
        <v>0</v>
      </c>
      <c r="F60">
        <f t="shared" si="2"/>
        <v>8.5714285714285743E-2</v>
      </c>
      <c r="J60">
        <v>0</v>
      </c>
      <c r="K60">
        <v>76</v>
      </c>
      <c r="L60">
        <v>91.428571428571431</v>
      </c>
    </row>
    <row r="61" spans="1:12" x14ac:dyDescent="0.25">
      <c r="A61" t="s">
        <v>22</v>
      </c>
      <c r="B61">
        <v>1</v>
      </c>
      <c r="C61">
        <v>4</v>
      </c>
      <c r="D61">
        <v>54.401360409566038</v>
      </c>
      <c r="E61">
        <f t="shared" si="1"/>
        <v>0</v>
      </c>
      <c r="F61">
        <f t="shared" si="2"/>
        <v>3.6036036036036001E-2</v>
      </c>
      <c r="G61" s="1">
        <f>SUM(D47:D61)/15</f>
        <v>45.501770440650461</v>
      </c>
      <c r="H61">
        <v>355.28661674544247</v>
      </c>
      <c r="I61" s="4">
        <f>SUM(H47:H61)/12</f>
        <v>355.73969718120497</v>
      </c>
      <c r="J61">
        <v>0</v>
      </c>
      <c r="K61">
        <v>76</v>
      </c>
      <c r="L61">
        <v>96.396396396396398</v>
      </c>
    </row>
    <row r="62" spans="1:12" x14ac:dyDescent="0.25">
      <c r="A62" t="s">
        <v>8</v>
      </c>
      <c r="B62">
        <v>1</v>
      </c>
      <c r="C62">
        <v>5</v>
      </c>
      <c r="D62">
        <v>40.34530823567102</v>
      </c>
      <c r="E62">
        <f t="shared" si="1"/>
        <v>3.0612244897959183E-2</v>
      </c>
      <c r="F62">
        <f t="shared" si="2"/>
        <v>0.14705882352941169</v>
      </c>
      <c r="H62">
        <v>319.30970766845257</v>
      </c>
      <c r="J62">
        <v>3</v>
      </c>
      <c r="K62">
        <v>98</v>
      </c>
      <c r="L62">
        <v>85.294117647058826</v>
      </c>
    </row>
    <row r="63" spans="1:12" x14ac:dyDescent="0.25">
      <c r="A63" t="s">
        <v>9</v>
      </c>
      <c r="B63">
        <v>1</v>
      </c>
      <c r="C63">
        <v>5</v>
      </c>
      <c r="D63">
        <v>68.008204986688725</v>
      </c>
      <c r="E63">
        <f t="shared" si="1"/>
        <v>0</v>
      </c>
      <c r="F63">
        <f t="shared" si="2"/>
        <v>4.9180327868852514E-2</v>
      </c>
      <c r="H63">
        <v>438.01626746948517</v>
      </c>
      <c r="J63">
        <v>0</v>
      </c>
      <c r="K63">
        <v>98</v>
      </c>
      <c r="L63">
        <v>95.081967213114751</v>
      </c>
    </row>
    <row r="64" spans="1:12" x14ac:dyDescent="0.25">
      <c r="A64" t="s">
        <v>10</v>
      </c>
      <c r="B64">
        <v>1</v>
      </c>
      <c r="C64">
        <v>5</v>
      </c>
      <c r="D64">
        <v>33.204709137636449</v>
      </c>
      <c r="E64">
        <f t="shared" si="1"/>
        <v>1.020408163265306E-2</v>
      </c>
      <c r="F64">
        <f t="shared" si="2"/>
        <v>4.8780487804877981E-2</v>
      </c>
      <c r="H64">
        <v>365.46724157598879</v>
      </c>
      <c r="J64">
        <v>1</v>
      </c>
      <c r="K64">
        <v>98</v>
      </c>
      <c r="L64">
        <v>95.121951219512198</v>
      </c>
    </row>
    <row r="65" spans="1:12" x14ac:dyDescent="0.25">
      <c r="A65" t="s">
        <v>11</v>
      </c>
      <c r="B65">
        <v>1</v>
      </c>
      <c r="C65">
        <v>5</v>
      </c>
      <c r="D65">
        <v>37.432800700721373</v>
      </c>
      <c r="E65">
        <f t="shared" si="1"/>
        <v>0</v>
      </c>
      <c r="F65">
        <f t="shared" si="2"/>
        <v>0.1145038167938931</v>
      </c>
      <c r="H65">
        <v>351.54584066405192</v>
      </c>
      <c r="J65">
        <v>0</v>
      </c>
      <c r="K65">
        <v>98</v>
      </c>
      <c r="L65">
        <v>88.549618320610691</v>
      </c>
    </row>
    <row r="66" spans="1:12" x14ac:dyDescent="0.25">
      <c r="A66" t="s">
        <v>12</v>
      </c>
      <c r="B66">
        <v>1</v>
      </c>
      <c r="C66">
        <v>5</v>
      </c>
      <c r="D66">
        <v>44.726111622434999</v>
      </c>
      <c r="E66">
        <f t="shared" si="1"/>
        <v>1.020408163265306E-2</v>
      </c>
      <c r="F66">
        <f t="shared" si="2"/>
        <v>4.2016806722689037E-2</v>
      </c>
      <c r="H66">
        <v>323.09257337958672</v>
      </c>
      <c r="J66">
        <v>1</v>
      </c>
      <c r="K66">
        <v>98</v>
      </c>
      <c r="L66">
        <v>95.798319327731093</v>
      </c>
    </row>
    <row r="67" spans="1:12" x14ac:dyDescent="0.25">
      <c r="A67" t="s">
        <v>13</v>
      </c>
      <c r="B67">
        <v>1</v>
      </c>
      <c r="C67">
        <v>5</v>
      </c>
      <c r="D67">
        <v>39.60339855772655</v>
      </c>
      <c r="E67">
        <f t="shared" ref="E67:E130" si="3">J67/K67</f>
        <v>0</v>
      </c>
      <c r="F67">
        <f t="shared" ref="F67:F130" si="4">1-L67/100</f>
        <v>3.5087719298245612E-2</v>
      </c>
      <c r="H67">
        <v>207.7611401356279</v>
      </c>
      <c r="J67">
        <v>0</v>
      </c>
      <c r="K67">
        <v>92</v>
      </c>
      <c r="L67">
        <v>96.491228070175438</v>
      </c>
    </row>
    <row r="68" spans="1:12" x14ac:dyDescent="0.25">
      <c r="A68" t="s">
        <v>14</v>
      </c>
      <c r="B68">
        <v>1</v>
      </c>
      <c r="C68">
        <v>5</v>
      </c>
      <c r="D68">
        <v>41.663756253390503</v>
      </c>
      <c r="E68">
        <f t="shared" si="3"/>
        <v>1.0869565217391304E-2</v>
      </c>
      <c r="F68">
        <f t="shared" si="4"/>
        <v>0</v>
      </c>
      <c r="H68">
        <v>218.07278414983841</v>
      </c>
      <c r="J68">
        <v>1</v>
      </c>
      <c r="K68">
        <v>92</v>
      </c>
      <c r="L68">
        <v>100</v>
      </c>
    </row>
    <row r="69" spans="1:12" x14ac:dyDescent="0.25">
      <c r="A69" t="s">
        <v>15</v>
      </c>
      <c r="B69">
        <v>1</v>
      </c>
      <c r="C69">
        <v>5</v>
      </c>
      <c r="D69">
        <v>41.402138367753068</v>
      </c>
      <c r="E69">
        <f t="shared" si="3"/>
        <v>0</v>
      </c>
      <c r="F69">
        <f t="shared" si="4"/>
        <v>6.7796610169491678E-2</v>
      </c>
      <c r="H69">
        <v>212.4853085099999</v>
      </c>
      <c r="J69">
        <v>0</v>
      </c>
      <c r="K69">
        <v>92</v>
      </c>
      <c r="L69">
        <v>93.220338983050837</v>
      </c>
    </row>
    <row r="70" spans="1:12" x14ac:dyDescent="0.25">
      <c r="A70" t="s">
        <v>16</v>
      </c>
      <c r="B70">
        <v>1</v>
      </c>
      <c r="C70">
        <v>5</v>
      </c>
      <c r="D70">
        <v>45.444447835946747</v>
      </c>
      <c r="E70">
        <f t="shared" si="3"/>
        <v>2.1739130434782608E-2</v>
      </c>
      <c r="F70">
        <f t="shared" si="4"/>
        <v>2.6548672566371723E-2</v>
      </c>
      <c r="J70">
        <v>2</v>
      </c>
      <c r="K70">
        <v>92</v>
      </c>
      <c r="L70">
        <v>97.345132743362825</v>
      </c>
    </row>
    <row r="71" spans="1:12" x14ac:dyDescent="0.25">
      <c r="A71" t="s">
        <v>17</v>
      </c>
      <c r="B71">
        <v>1</v>
      </c>
      <c r="C71">
        <v>5</v>
      </c>
      <c r="D71">
        <v>40.426176495783032</v>
      </c>
      <c r="E71">
        <f t="shared" si="3"/>
        <v>4.3478260869565216E-2</v>
      </c>
      <c r="F71">
        <f t="shared" si="4"/>
        <v>9.1743119266054496E-3</v>
      </c>
      <c r="H71">
        <v>401.07984141746061</v>
      </c>
      <c r="J71">
        <v>4</v>
      </c>
      <c r="K71">
        <v>92</v>
      </c>
      <c r="L71">
        <v>99.082568807339456</v>
      </c>
    </row>
    <row r="72" spans="1:12" x14ac:dyDescent="0.25">
      <c r="A72" t="s">
        <v>18</v>
      </c>
      <c r="B72">
        <v>1</v>
      </c>
      <c r="C72">
        <v>5</v>
      </c>
      <c r="D72">
        <v>53.809318825489953</v>
      </c>
      <c r="E72">
        <f t="shared" si="3"/>
        <v>2.5316455696202531E-2</v>
      </c>
      <c r="F72">
        <f t="shared" si="4"/>
        <v>0.10483870967741937</v>
      </c>
      <c r="H72">
        <v>394.06738198013971</v>
      </c>
      <c r="J72">
        <v>2</v>
      </c>
      <c r="K72">
        <v>79</v>
      </c>
      <c r="L72">
        <v>89.516129032258064</v>
      </c>
    </row>
    <row r="73" spans="1:12" x14ac:dyDescent="0.25">
      <c r="A73" t="s">
        <v>19</v>
      </c>
      <c r="B73">
        <v>1</v>
      </c>
      <c r="C73">
        <v>5</v>
      </c>
      <c r="D73">
        <v>39.000052989516441</v>
      </c>
      <c r="E73">
        <f t="shared" si="3"/>
        <v>7.5949367088607597E-2</v>
      </c>
      <c r="F73">
        <f t="shared" si="4"/>
        <v>2.7027027027026973E-2</v>
      </c>
      <c r="H73">
        <v>400.17017312980778</v>
      </c>
      <c r="J73">
        <v>6</v>
      </c>
      <c r="K73">
        <v>79</v>
      </c>
      <c r="L73">
        <v>97.297297297297305</v>
      </c>
    </row>
    <row r="74" spans="1:12" x14ac:dyDescent="0.25">
      <c r="A74" t="s">
        <v>20</v>
      </c>
      <c r="B74">
        <v>1</v>
      </c>
      <c r="C74">
        <v>5</v>
      </c>
      <c r="D74">
        <v>40.536973441810133</v>
      </c>
      <c r="E74">
        <f t="shared" si="3"/>
        <v>0</v>
      </c>
      <c r="F74">
        <f t="shared" si="4"/>
        <v>1.0000000000000009E-2</v>
      </c>
      <c r="J74">
        <v>0</v>
      </c>
      <c r="K74">
        <v>79</v>
      </c>
      <c r="L74">
        <v>99</v>
      </c>
    </row>
    <row r="75" spans="1:12" x14ac:dyDescent="0.25">
      <c r="A75" t="s">
        <v>21</v>
      </c>
      <c r="B75">
        <v>1</v>
      </c>
      <c r="C75">
        <v>5</v>
      </c>
      <c r="D75">
        <v>47.456174037406441</v>
      </c>
      <c r="E75">
        <f t="shared" si="3"/>
        <v>1.2658227848101266E-2</v>
      </c>
      <c r="F75">
        <f t="shared" si="4"/>
        <v>0.15966386554621848</v>
      </c>
      <c r="J75">
        <v>1</v>
      </c>
      <c r="K75">
        <v>79</v>
      </c>
      <c r="L75">
        <v>84.033613445378151</v>
      </c>
    </row>
    <row r="76" spans="1:12" x14ac:dyDescent="0.25">
      <c r="A76" t="s">
        <v>22</v>
      </c>
      <c r="B76">
        <v>1</v>
      </c>
      <c r="C76">
        <v>5</v>
      </c>
      <c r="D76">
        <v>45.437349122622699</v>
      </c>
      <c r="E76">
        <f t="shared" si="3"/>
        <v>0</v>
      </c>
      <c r="F76">
        <f t="shared" si="4"/>
        <v>8.6956521739130488E-2</v>
      </c>
      <c r="G76" s="1">
        <f>SUM(D62:D76)/15</f>
        <v>43.899794707373204</v>
      </c>
      <c r="H76">
        <v>385.02876757953811</v>
      </c>
      <c r="I76" s="4">
        <f>SUM(H62:H76)/12</f>
        <v>334.67475230499809</v>
      </c>
      <c r="J76">
        <v>0</v>
      </c>
      <c r="K76">
        <v>79</v>
      </c>
      <c r="L76">
        <v>91.304347826086953</v>
      </c>
    </row>
    <row r="77" spans="1:12" x14ac:dyDescent="0.25">
      <c r="A77" t="s">
        <v>8</v>
      </c>
      <c r="B77">
        <v>2</v>
      </c>
      <c r="C77">
        <v>1</v>
      </c>
      <c r="D77">
        <v>58.372848648149002</v>
      </c>
      <c r="E77">
        <f t="shared" si="3"/>
        <v>0</v>
      </c>
      <c r="F77">
        <f t="shared" si="4"/>
        <v>1.9801980198019709E-2</v>
      </c>
      <c r="H77">
        <v>379.78982380511968</v>
      </c>
      <c r="J77">
        <v>0</v>
      </c>
      <c r="K77">
        <v>79</v>
      </c>
      <c r="L77">
        <v>98.019801980198025</v>
      </c>
    </row>
    <row r="78" spans="1:12" x14ac:dyDescent="0.25">
      <c r="A78" t="s">
        <v>9</v>
      </c>
      <c r="B78">
        <v>2</v>
      </c>
      <c r="C78">
        <v>1</v>
      </c>
      <c r="D78">
        <v>71.295998765086097</v>
      </c>
      <c r="E78">
        <f t="shared" si="3"/>
        <v>0</v>
      </c>
      <c r="F78">
        <f t="shared" si="4"/>
        <v>4.8076923076923017E-2</v>
      </c>
      <c r="H78">
        <v>489.0945340351953</v>
      </c>
      <c r="J78">
        <v>0</v>
      </c>
      <c r="K78">
        <v>79</v>
      </c>
      <c r="L78">
        <v>95.192307692307693</v>
      </c>
    </row>
    <row r="79" spans="1:12" x14ac:dyDescent="0.25">
      <c r="A79" t="s">
        <v>10</v>
      </c>
      <c r="B79">
        <v>2</v>
      </c>
      <c r="C79">
        <v>1</v>
      </c>
      <c r="D79">
        <v>45.674534641716619</v>
      </c>
      <c r="E79">
        <f t="shared" si="3"/>
        <v>0</v>
      </c>
      <c r="F79">
        <f t="shared" si="4"/>
        <v>6.6037735849056478E-2</v>
      </c>
      <c r="H79">
        <v>341.78348872266167</v>
      </c>
      <c r="J79">
        <v>0</v>
      </c>
      <c r="K79">
        <v>79</v>
      </c>
      <c r="L79">
        <v>93.396226415094347</v>
      </c>
    </row>
    <row r="80" spans="1:12" x14ac:dyDescent="0.25">
      <c r="A80" t="s">
        <v>11</v>
      </c>
      <c r="B80">
        <v>2</v>
      </c>
      <c r="C80">
        <v>1</v>
      </c>
      <c r="D80">
        <v>61.9479681890843</v>
      </c>
      <c r="E80">
        <f t="shared" si="3"/>
        <v>0</v>
      </c>
      <c r="F80">
        <f t="shared" si="4"/>
        <v>1.9801980198019709E-2</v>
      </c>
      <c r="H80">
        <v>402.16142756046258</v>
      </c>
      <c r="J80">
        <v>0</v>
      </c>
      <c r="K80">
        <v>79</v>
      </c>
      <c r="L80">
        <v>98.019801980198025</v>
      </c>
    </row>
    <row r="81" spans="1:12" x14ac:dyDescent="0.25">
      <c r="A81" t="s">
        <v>12</v>
      </c>
      <c r="B81">
        <v>2</v>
      </c>
      <c r="C81">
        <v>1</v>
      </c>
      <c r="D81">
        <v>60.827105693736428</v>
      </c>
      <c r="E81">
        <f t="shared" si="3"/>
        <v>0</v>
      </c>
      <c r="F81">
        <f t="shared" si="4"/>
        <v>1.0101010101010055E-2</v>
      </c>
      <c r="H81">
        <v>346.95456308116769</v>
      </c>
      <c r="J81">
        <v>0</v>
      </c>
      <c r="K81">
        <v>79</v>
      </c>
      <c r="L81">
        <v>98.98989898989899</v>
      </c>
    </row>
    <row r="82" spans="1:12" x14ac:dyDescent="0.25">
      <c r="A82" t="s">
        <v>13</v>
      </c>
      <c r="B82">
        <v>2</v>
      </c>
      <c r="C82">
        <v>1</v>
      </c>
      <c r="D82">
        <v>29.790679957970511</v>
      </c>
      <c r="E82">
        <f t="shared" si="3"/>
        <v>0</v>
      </c>
      <c r="F82">
        <f t="shared" si="4"/>
        <v>9.4339622641509413E-3</v>
      </c>
      <c r="H82">
        <v>212.09457585947189</v>
      </c>
      <c r="J82">
        <v>0</v>
      </c>
      <c r="K82">
        <v>85</v>
      </c>
      <c r="L82">
        <v>99.056603773584911</v>
      </c>
    </row>
    <row r="83" spans="1:12" x14ac:dyDescent="0.25">
      <c r="A83" t="s">
        <v>14</v>
      </c>
      <c r="B83">
        <v>2</v>
      </c>
      <c r="C83">
        <v>1</v>
      </c>
      <c r="D83">
        <v>39.905845994937273</v>
      </c>
      <c r="E83">
        <f t="shared" si="3"/>
        <v>1.1764705882352941E-2</v>
      </c>
      <c r="F83">
        <f t="shared" si="4"/>
        <v>9.4339622641509413E-3</v>
      </c>
      <c r="H83">
        <v>241.44232196653229</v>
      </c>
      <c r="J83">
        <v>1</v>
      </c>
      <c r="K83">
        <v>85</v>
      </c>
      <c r="L83">
        <v>99.056603773584911</v>
      </c>
    </row>
    <row r="84" spans="1:12" x14ac:dyDescent="0.25">
      <c r="A84" t="s">
        <v>15</v>
      </c>
      <c r="B84">
        <v>2</v>
      </c>
      <c r="C84">
        <v>1</v>
      </c>
      <c r="D84">
        <v>31.094828372681491</v>
      </c>
      <c r="E84">
        <f t="shared" si="3"/>
        <v>0</v>
      </c>
      <c r="F84">
        <f t="shared" si="4"/>
        <v>2.752293577981646E-2</v>
      </c>
      <c r="H84">
        <v>200.23974950227</v>
      </c>
      <c r="J84">
        <v>0</v>
      </c>
      <c r="K84">
        <v>85</v>
      </c>
      <c r="L84">
        <v>97.247706422018354</v>
      </c>
    </row>
    <row r="85" spans="1:12" x14ac:dyDescent="0.25">
      <c r="A85" t="s">
        <v>16</v>
      </c>
      <c r="B85">
        <v>2</v>
      </c>
      <c r="C85">
        <v>1</v>
      </c>
      <c r="D85">
        <v>52.585101512623638</v>
      </c>
      <c r="E85">
        <f t="shared" si="3"/>
        <v>0.16470588235294117</v>
      </c>
      <c r="F85">
        <f t="shared" si="4"/>
        <v>2.1978021978022011E-2</v>
      </c>
      <c r="J85">
        <v>14</v>
      </c>
      <c r="K85">
        <v>85</v>
      </c>
      <c r="L85">
        <v>97.802197802197796</v>
      </c>
    </row>
    <row r="86" spans="1:12" x14ac:dyDescent="0.25">
      <c r="A86" t="s">
        <v>17</v>
      </c>
      <c r="B86">
        <v>2</v>
      </c>
      <c r="C86">
        <v>1</v>
      </c>
      <c r="D86">
        <v>37.557717822233293</v>
      </c>
      <c r="E86">
        <f t="shared" si="3"/>
        <v>2.3529411764705882E-2</v>
      </c>
      <c r="F86">
        <f t="shared" si="4"/>
        <v>1.9417475728155331E-2</v>
      </c>
      <c r="H86">
        <v>289.09776129392247</v>
      </c>
      <c r="J86">
        <v>2</v>
      </c>
      <c r="K86">
        <v>85</v>
      </c>
      <c r="L86">
        <v>98.05825242718447</v>
      </c>
    </row>
    <row r="87" spans="1:12" x14ac:dyDescent="0.25">
      <c r="A87" t="s">
        <v>18</v>
      </c>
      <c r="B87">
        <v>2</v>
      </c>
      <c r="C87">
        <v>1</v>
      </c>
      <c r="D87">
        <v>41.335627396791409</v>
      </c>
      <c r="E87">
        <f t="shared" si="3"/>
        <v>3.2967032967032968E-2</v>
      </c>
      <c r="F87">
        <f t="shared" si="4"/>
        <v>7.0796460176991149E-2</v>
      </c>
      <c r="H87">
        <v>418.02200209707058</v>
      </c>
      <c r="J87">
        <v>3</v>
      </c>
      <c r="K87">
        <v>91</v>
      </c>
      <c r="L87">
        <v>92.920353982300881</v>
      </c>
    </row>
    <row r="88" spans="1:12" x14ac:dyDescent="0.25">
      <c r="A88" t="s">
        <v>19</v>
      </c>
      <c r="B88">
        <v>2</v>
      </c>
      <c r="C88">
        <v>1</v>
      </c>
      <c r="D88">
        <v>51.148118788894713</v>
      </c>
      <c r="E88">
        <f t="shared" si="3"/>
        <v>5.4945054945054944E-2</v>
      </c>
      <c r="F88">
        <f t="shared" si="4"/>
        <v>0.11904761904761907</v>
      </c>
      <c r="H88">
        <v>406.92400039345767</v>
      </c>
      <c r="J88">
        <v>5</v>
      </c>
      <c r="K88">
        <v>91</v>
      </c>
      <c r="L88">
        <v>88.095238095238088</v>
      </c>
    </row>
    <row r="89" spans="1:12" x14ac:dyDescent="0.25">
      <c r="A89" t="s">
        <v>20</v>
      </c>
      <c r="B89">
        <v>2</v>
      </c>
      <c r="C89">
        <v>1</v>
      </c>
      <c r="D89">
        <v>30.584225902725599</v>
      </c>
      <c r="E89">
        <f t="shared" si="3"/>
        <v>0</v>
      </c>
      <c r="F89">
        <f t="shared" si="4"/>
        <v>5.1724137931034475E-2</v>
      </c>
      <c r="J89">
        <v>0</v>
      </c>
      <c r="K89">
        <v>91</v>
      </c>
      <c r="L89">
        <v>94.827586206896555</v>
      </c>
    </row>
    <row r="90" spans="1:12" x14ac:dyDescent="0.25">
      <c r="A90" t="s">
        <v>21</v>
      </c>
      <c r="B90">
        <v>2</v>
      </c>
      <c r="C90">
        <v>1</v>
      </c>
      <c r="D90">
        <v>53.849775372994259</v>
      </c>
      <c r="E90">
        <f t="shared" si="3"/>
        <v>2.197802197802198E-2</v>
      </c>
      <c r="F90">
        <f t="shared" si="4"/>
        <v>3.4482758620689724E-2</v>
      </c>
      <c r="J90">
        <v>2</v>
      </c>
      <c r="K90">
        <v>91</v>
      </c>
      <c r="L90">
        <v>96.551724137931032</v>
      </c>
    </row>
    <row r="91" spans="1:12" x14ac:dyDescent="0.25">
      <c r="A91" t="s">
        <v>22</v>
      </c>
      <c r="B91">
        <v>2</v>
      </c>
      <c r="C91">
        <v>1</v>
      </c>
      <c r="D91">
        <v>63.110907919292018</v>
      </c>
      <c r="E91">
        <f t="shared" si="3"/>
        <v>3.2967032967032968E-2</v>
      </c>
      <c r="F91">
        <f t="shared" si="4"/>
        <v>2.6785714285714302E-2</v>
      </c>
      <c r="G91" s="2">
        <f>SUM(D77:D91)/15</f>
        <v>48.605418998594445</v>
      </c>
      <c r="H91">
        <v>417.41727352130607</v>
      </c>
      <c r="I91" s="5">
        <f>SUM(H77:H91)/12</f>
        <v>345.41846015321988</v>
      </c>
      <c r="J91">
        <v>3</v>
      </c>
      <c r="K91">
        <v>91</v>
      </c>
      <c r="L91">
        <v>97.321428571428569</v>
      </c>
    </row>
    <row r="92" spans="1:12" x14ac:dyDescent="0.25">
      <c r="A92" t="s">
        <v>8</v>
      </c>
      <c r="B92">
        <v>2</v>
      </c>
      <c r="C92">
        <v>2</v>
      </c>
      <c r="D92">
        <v>50.072576205967458</v>
      </c>
      <c r="E92">
        <f t="shared" si="3"/>
        <v>0</v>
      </c>
      <c r="F92">
        <f t="shared" si="4"/>
        <v>0.24390243902439024</v>
      </c>
      <c r="H92">
        <v>440.83255859199329</v>
      </c>
      <c r="J92">
        <v>0</v>
      </c>
      <c r="K92">
        <v>76</v>
      </c>
      <c r="L92">
        <v>75.609756097560975</v>
      </c>
    </row>
    <row r="93" spans="1:12" x14ac:dyDescent="0.25">
      <c r="A93" t="s">
        <v>9</v>
      </c>
      <c r="B93">
        <v>2</v>
      </c>
      <c r="C93">
        <v>2</v>
      </c>
      <c r="D93">
        <v>72.511304528619576</v>
      </c>
      <c r="E93">
        <f t="shared" si="3"/>
        <v>0</v>
      </c>
      <c r="F93">
        <f t="shared" si="4"/>
        <v>1.0638297872340385E-2</v>
      </c>
      <c r="H93">
        <v>484.21340576027637</v>
      </c>
      <c r="J93">
        <v>0</v>
      </c>
      <c r="K93">
        <v>76</v>
      </c>
      <c r="L93">
        <v>98.936170212765958</v>
      </c>
    </row>
    <row r="94" spans="1:12" x14ac:dyDescent="0.25">
      <c r="A94" t="s">
        <v>10</v>
      </c>
      <c r="B94">
        <v>2</v>
      </c>
      <c r="C94">
        <v>2</v>
      </c>
      <c r="D94">
        <v>51.377524708828147</v>
      </c>
      <c r="E94">
        <f t="shared" si="3"/>
        <v>0</v>
      </c>
      <c r="F94">
        <f t="shared" si="4"/>
        <v>2.1052631578947212E-2</v>
      </c>
      <c r="H94">
        <v>376.30281695717912</v>
      </c>
      <c r="J94">
        <v>0</v>
      </c>
      <c r="K94">
        <v>76</v>
      </c>
      <c r="L94">
        <v>97.894736842105274</v>
      </c>
    </row>
    <row r="95" spans="1:12" x14ac:dyDescent="0.25">
      <c r="A95" t="s">
        <v>11</v>
      </c>
      <c r="B95">
        <v>2</v>
      </c>
      <c r="C95">
        <v>2</v>
      </c>
      <c r="D95">
        <v>49.863704856667297</v>
      </c>
      <c r="E95">
        <f t="shared" si="3"/>
        <v>1.3157894736842105E-2</v>
      </c>
      <c r="F95">
        <f t="shared" si="4"/>
        <v>4.081632653061229E-2</v>
      </c>
      <c r="H95">
        <v>405.52661297099212</v>
      </c>
      <c r="J95">
        <v>1</v>
      </c>
      <c r="K95">
        <v>76</v>
      </c>
      <c r="L95">
        <v>95.918367346938766</v>
      </c>
    </row>
    <row r="96" spans="1:12" x14ac:dyDescent="0.25">
      <c r="A96" t="s">
        <v>12</v>
      </c>
      <c r="B96">
        <v>2</v>
      </c>
      <c r="C96">
        <v>2</v>
      </c>
      <c r="D96">
        <v>44.931594365215723</v>
      </c>
      <c r="E96">
        <f t="shared" si="3"/>
        <v>0</v>
      </c>
      <c r="F96">
        <f t="shared" si="4"/>
        <v>4.123711340206182E-2</v>
      </c>
      <c r="H96">
        <v>321.05212475240188</v>
      </c>
      <c r="J96">
        <v>0</v>
      </c>
      <c r="K96">
        <v>76</v>
      </c>
      <c r="L96">
        <v>95.876288659793815</v>
      </c>
    </row>
    <row r="97" spans="1:12" x14ac:dyDescent="0.25">
      <c r="A97" t="s">
        <v>13</v>
      </c>
      <c r="B97">
        <v>2</v>
      </c>
      <c r="C97">
        <v>2</v>
      </c>
      <c r="D97">
        <v>39.744362576037616</v>
      </c>
      <c r="E97">
        <f t="shared" si="3"/>
        <v>0</v>
      </c>
      <c r="F97">
        <f t="shared" si="4"/>
        <v>4.4642857142857095E-2</v>
      </c>
      <c r="H97">
        <v>224.94385050979429</v>
      </c>
      <c r="J97">
        <v>0</v>
      </c>
      <c r="K97">
        <v>93</v>
      </c>
      <c r="L97">
        <v>95.535714285714292</v>
      </c>
    </row>
    <row r="98" spans="1:12" x14ac:dyDescent="0.25">
      <c r="A98" t="s">
        <v>14</v>
      </c>
      <c r="B98">
        <v>2</v>
      </c>
      <c r="C98">
        <v>2</v>
      </c>
      <c r="D98">
        <v>40.629694574909593</v>
      </c>
      <c r="E98">
        <f t="shared" si="3"/>
        <v>0</v>
      </c>
      <c r="F98">
        <f t="shared" si="4"/>
        <v>0.10084033613445376</v>
      </c>
      <c r="H98">
        <v>243.16129814604199</v>
      </c>
      <c r="J98">
        <v>0</v>
      </c>
      <c r="K98">
        <v>93</v>
      </c>
      <c r="L98">
        <v>89.915966386554629</v>
      </c>
    </row>
    <row r="99" spans="1:12" x14ac:dyDescent="0.25">
      <c r="A99" t="s">
        <v>15</v>
      </c>
      <c r="B99">
        <v>2</v>
      </c>
      <c r="C99">
        <v>2</v>
      </c>
      <c r="D99">
        <v>34.997903549964597</v>
      </c>
      <c r="E99">
        <f t="shared" si="3"/>
        <v>0</v>
      </c>
      <c r="F99">
        <f t="shared" si="4"/>
        <v>3.5714285714285698E-2</v>
      </c>
      <c r="H99">
        <v>198.23018885990771</v>
      </c>
      <c r="J99">
        <v>0</v>
      </c>
      <c r="K99">
        <v>93</v>
      </c>
      <c r="L99">
        <v>96.428571428571431</v>
      </c>
    </row>
    <row r="100" spans="1:12" x14ac:dyDescent="0.25">
      <c r="A100" t="s">
        <v>16</v>
      </c>
      <c r="B100">
        <v>2</v>
      </c>
      <c r="C100">
        <v>2</v>
      </c>
      <c r="D100">
        <v>52.919567424179547</v>
      </c>
      <c r="E100">
        <f t="shared" si="3"/>
        <v>1.0752688172043012E-2</v>
      </c>
      <c r="F100">
        <f t="shared" si="4"/>
        <v>2.7272727272727226E-2</v>
      </c>
      <c r="J100">
        <v>1</v>
      </c>
      <c r="K100">
        <v>93</v>
      </c>
      <c r="L100">
        <v>97.27272727272728</v>
      </c>
    </row>
    <row r="101" spans="1:12" x14ac:dyDescent="0.25">
      <c r="A101" t="s">
        <v>17</v>
      </c>
      <c r="B101">
        <v>2</v>
      </c>
      <c r="C101">
        <v>2</v>
      </c>
      <c r="D101">
        <v>48.173418688547322</v>
      </c>
      <c r="E101">
        <f t="shared" si="3"/>
        <v>1.0752688172043012E-2</v>
      </c>
      <c r="F101">
        <f t="shared" si="4"/>
        <v>1.834862385321101E-2</v>
      </c>
      <c r="H101">
        <v>276.598277000444</v>
      </c>
      <c r="J101">
        <v>1</v>
      </c>
      <c r="K101">
        <v>93</v>
      </c>
      <c r="L101">
        <v>98.165137614678898</v>
      </c>
    </row>
    <row r="102" spans="1:12" x14ac:dyDescent="0.25">
      <c r="A102" t="s">
        <v>18</v>
      </c>
      <c r="B102">
        <v>2</v>
      </c>
      <c r="C102">
        <v>2</v>
      </c>
      <c r="D102">
        <v>52.63562854224611</v>
      </c>
      <c r="E102">
        <f t="shared" si="3"/>
        <v>1.1235955056179775E-2</v>
      </c>
      <c r="F102">
        <f t="shared" si="4"/>
        <v>6.1403508771929904E-2</v>
      </c>
      <c r="H102">
        <v>421.35981430800598</v>
      </c>
      <c r="J102">
        <v>1</v>
      </c>
      <c r="K102">
        <v>89</v>
      </c>
      <c r="L102">
        <v>93.859649122807014</v>
      </c>
    </row>
    <row r="103" spans="1:12" x14ac:dyDescent="0.25">
      <c r="A103" t="s">
        <v>19</v>
      </c>
      <c r="B103">
        <v>2</v>
      </c>
      <c r="C103">
        <v>2</v>
      </c>
      <c r="D103">
        <v>43.463476612830583</v>
      </c>
      <c r="E103">
        <f t="shared" si="3"/>
        <v>6.741573033707865E-2</v>
      </c>
      <c r="F103">
        <f t="shared" si="4"/>
        <v>0.15503875968992242</v>
      </c>
      <c r="H103">
        <v>421.70928788162558</v>
      </c>
      <c r="J103">
        <v>6</v>
      </c>
      <c r="K103">
        <v>89</v>
      </c>
      <c r="L103">
        <v>84.496124031007753</v>
      </c>
    </row>
    <row r="104" spans="1:12" x14ac:dyDescent="0.25">
      <c r="A104" t="s">
        <v>20</v>
      </c>
      <c r="B104">
        <v>2</v>
      </c>
      <c r="C104">
        <v>2</v>
      </c>
      <c r="D104">
        <v>42.212420852380561</v>
      </c>
      <c r="E104">
        <f t="shared" si="3"/>
        <v>0</v>
      </c>
      <c r="F104">
        <f t="shared" si="4"/>
        <v>0</v>
      </c>
      <c r="J104">
        <v>0</v>
      </c>
      <c r="K104">
        <v>89</v>
      </c>
      <c r="L104">
        <v>100</v>
      </c>
    </row>
    <row r="105" spans="1:12" x14ac:dyDescent="0.25">
      <c r="A105" t="s">
        <v>21</v>
      </c>
      <c r="B105">
        <v>2</v>
      </c>
      <c r="C105">
        <v>2</v>
      </c>
      <c r="D105">
        <v>80.056181331348839</v>
      </c>
      <c r="E105">
        <f t="shared" si="3"/>
        <v>1.1235955056179775E-2</v>
      </c>
      <c r="F105">
        <f t="shared" si="4"/>
        <v>2.6086956521739091E-2</v>
      </c>
      <c r="J105">
        <v>1</v>
      </c>
      <c r="K105">
        <v>89</v>
      </c>
      <c r="L105">
        <v>97.391304347826093</v>
      </c>
    </row>
    <row r="106" spans="1:12" x14ac:dyDescent="0.25">
      <c r="A106" t="s">
        <v>22</v>
      </c>
      <c r="B106">
        <v>2</v>
      </c>
      <c r="C106">
        <v>2</v>
      </c>
      <c r="D106">
        <v>56.215358300804802</v>
      </c>
      <c r="E106">
        <f t="shared" si="3"/>
        <v>2.247191011235955E-2</v>
      </c>
      <c r="F106">
        <f t="shared" si="4"/>
        <v>2.6785714285714302E-2</v>
      </c>
      <c r="G106" s="2">
        <f>SUM(D92:D106)/15</f>
        <v>50.653647807903191</v>
      </c>
      <c r="H106">
        <v>401.52291044870992</v>
      </c>
      <c r="I106" s="5">
        <f>SUM(H92:H106)/12</f>
        <v>351.28776218228103</v>
      </c>
      <c r="J106">
        <v>2</v>
      </c>
      <c r="K106">
        <v>89</v>
      </c>
      <c r="L106">
        <v>97.321428571428569</v>
      </c>
    </row>
    <row r="107" spans="1:12" x14ac:dyDescent="0.25">
      <c r="A107" t="s">
        <v>8</v>
      </c>
      <c r="B107">
        <v>2</v>
      </c>
      <c r="C107">
        <v>3</v>
      </c>
      <c r="D107">
        <v>47.144171084270702</v>
      </c>
      <c r="E107">
        <f t="shared" si="3"/>
        <v>0</v>
      </c>
      <c r="F107">
        <f t="shared" si="4"/>
        <v>0.1484375</v>
      </c>
      <c r="H107">
        <v>389.38974049379391</v>
      </c>
      <c r="J107">
        <v>0</v>
      </c>
      <c r="K107">
        <v>90</v>
      </c>
      <c r="L107">
        <v>85.15625</v>
      </c>
    </row>
    <row r="108" spans="1:12" x14ac:dyDescent="0.25">
      <c r="A108" t="s">
        <v>9</v>
      </c>
      <c r="B108">
        <v>2</v>
      </c>
      <c r="C108">
        <v>3</v>
      </c>
      <c r="D108">
        <v>79.295843212475887</v>
      </c>
      <c r="E108">
        <f t="shared" si="3"/>
        <v>0</v>
      </c>
      <c r="F108">
        <f t="shared" si="4"/>
        <v>1.8018018018018056E-2</v>
      </c>
      <c r="H108">
        <v>443.77621095866323</v>
      </c>
      <c r="J108">
        <v>0</v>
      </c>
      <c r="K108">
        <v>90</v>
      </c>
      <c r="L108">
        <v>98.198198198198199</v>
      </c>
    </row>
    <row r="109" spans="1:12" x14ac:dyDescent="0.25">
      <c r="A109" t="s">
        <v>10</v>
      </c>
      <c r="B109">
        <v>2</v>
      </c>
      <c r="C109">
        <v>3</v>
      </c>
      <c r="D109">
        <v>48.516147956016518</v>
      </c>
      <c r="E109">
        <f t="shared" si="3"/>
        <v>1.1111111111111112E-2</v>
      </c>
      <c r="F109">
        <f t="shared" si="4"/>
        <v>0</v>
      </c>
      <c r="H109">
        <v>411.21419775194119</v>
      </c>
      <c r="J109">
        <v>1</v>
      </c>
      <c r="K109">
        <v>90</v>
      </c>
      <c r="L109">
        <v>100</v>
      </c>
    </row>
    <row r="110" spans="1:12" x14ac:dyDescent="0.25">
      <c r="A110" t="s">
        <v>11</v>
      </c>
      <c r="B110">
        <v>2</v>
      </c>
      <c r="C110">
        <v>3</v>
      </c>
      <c r="D110">
        <v>56.471680000790258</v>
      </c>
      <c r="E110">
        <f t="shared" si="3"/>
        <v>0</v>
      </c>
      <c r="F110">
        <f t="shared" si="4"/>
        <v>0</v>
      </c>
      <c r="H110">
        <v>379.01743089286629</v>
      </c>
      <c r="J110">
        <v>0</v>
      </c>
      <c r="K110">
        <v>90</v>
      </c>
      <c r="L110">
        <v>100</v>
      </c>
    </row>
    <row r="111" spans="1:12" x14ac:dyDescent="0.25">
      <c r="A111" t="s">
        <v>12</v>
      </c>
      <c r="B111">
        <v>2</v>
      </c>
      <c r="C111">
        <v>3</v>
      </c>
      <c r="D111">
        <v>61.970274353182418</v>
      </c>
      <c r="E111">
        <f t="shared" si="3"/>
        <v>1.1111111111111112E-2</v>
      </c>
      <c r="F111">
        <f t="shared" si="4"/>
        <v>0</v>
      </c>
      <c r="H111">
        <v>384.08936025338761</v>
      </c>
      <c r="J111">
        <v>1</v>
      </c>
      <c r="K111">
        <v>90</v>
      </c>
      <c r="L111">
        <v>100</v>
      </c>
    </row>
    <row r="112" spans="1:12" x14ac:dyDescent="0.25">
      <c r="A112" t="s">
        <v>13</v>
      </c>
      <c r="B112">
        <v>2</v>
      </c>
      <c r="C112">
        <v>3</v>
      </c>
      <c r="D112">
        <v>39.946633570375681</v>
      </c>
      <c r="E112">
        <f t="shared" si="3"/>
        <v>0</v>
      </c>
      <c r="F112">
        <f t="shared" si="4"/>
        <v>2.5210084033613467E-2</v>
      </c>
      <c r="H112">
        <v>227.84717140012441</v>
      </c>
      <c r="J112">
        <v>0</v>
      </c>
      <c r="K112">
        <v>98</v>
      </c>
      <c r="L112">
        <v>97.47899159663865</v>
      </c>
    </row>
    <row r="113" spans="1:12" x14ac:dyDescent="0.25">
      <c r="A113" t="s">
        <v>14</v>
      </c>
      <c r="B113">
        <v>2</v>
      </c>
      <c r="C113">
        <v>3</v>
      </c>
      <c r="D113">
        <v>44.928983679754538</v>
      </c>
      <c r="E113">
        <f t="shared" si="3"/>
        <v>0</v>
      </c>
      <c r="F113">
        <f t="shared" si="4"/>
        <v>5.6910569105691033E-2</v>
      </c>
      <c r="H113">
        <v>250.903263535441</v>
      </c>
      <c r="J113">
        <v>0</v>
      </c>
      <c r="K113">
        <v>98</v>
      </c>
      <c r="L113">
        <v>94.308943089430898</v>
      </c>
    </row>
    <row r="114" spans="1:12" x14ac:dyDescent="0.25">
      <c r="A114" t="s">
        <v>15</v>
      </c>
      <c r="B114">
        <v>2</v>
      </c>
      <c r="C114">
        <v>3</v>
      </c>
      <c r="D114">
        <v>41.882205077549997</v>
      </c>
      <c r="E114">
        <f t="shared" si="3"/>
        <v>1.020408163265306E-2</v>
      </c>
      <c r="F114">
        <f t="shared" si="4"/>
        <v>8.4745762711864181E-3</v>
      </c>
      <c r="H114">
        <v>246.2741843783505</v>
      </c>
      <c r="J114">
        <v>1</v>
      </c>
      <c r="K114">
        <v>98</v>
      </c>
      <c r="L114">
        <v>99.152542372881356</v>
      </c>
    </row>
    <row r="115" spans="1:12" x14ac:dyDescent="0.25">
      <c r="A115" t="s">
        <v>16</v>
      </c>
      <c r="B115">
        <v>2</v>
      </c>
      <c r="C115">
        <v>3</v>
      </c>
      <c r="D115">
        <v>55.597847997103578</v>
      </c>
      <c r="E115">
        <f t="shared" si="3"/>
        <v>0</v>
      </c>
      <c r="F115">
        <f t="shared" si="4"/>
        <v>5.6910569105691033E-2</v>
      </c>
      <c r="J115">
        <v>0</v>
      </c>
      <c r="K115">
        <v>98</v>
      </c>
      <c r="L115">
        <v>94.308943089430898</v>
      </c>
    </row>
    <row r="116" spans="1:12" x14ac:dyDescent="0.25">
      <c r="A116" t="s">
        <v>17</v>
      </c>
      <c r="B116">
        <v>2</v>
      </c>
      <c r="C116">
        <v>3</v>
      </c>
      <c r="D116">
        <v>56.506835914880753</v>
      </c>
      <c r="E116">
        <f t="shared" si="3"/>
        <v>0</v>
      </c>
      <c r="F116">
        <f t="shared" si="4"/>
        <v>1.6949152542372836E-2</v>
      </c>
      <c r="H116">
        <v>318.79915647701688</v>
      </c>
      <c r="J116">
        <v>0</v>
      </c>
      <c r="K116">
        <v>98</v>
      </c>
      <c r="L116">
        <v>98.305084745762713</v>
      </c>
    </row>
    <row r="117" spans="1:12" x14ac:dyDescent="0.25">
      <c r="A117" t="s">
        <v>18</v>
      </c>
      <c r="B117">
        <v>2</v>
      </c>
      <c r="C117">
        <v>3</v>
      </c>
      <c r="D117">
        <v>55.063764054241723</v>
      </c>
      <c r="E117">
        <f t="shared" si="3"/>
        <v>0</v>
      </c>
      <c r="F117">
        <f t="shared" si="4"/>
        <v>8.7301587301587324E-2</v>
      </c>
      <c r="H117">
        <v>485.06326651871279</v>
      </c>
      <c r="J117">
        <v>0</v>
      </c>
      <c r="K117">
        <v>89</v>
      </c>
      <c r="L117">
        <v>91.269841269841265</v>
      </c>
    </row>
    <row r="118" spans="1:12" x14ac:dyDescent="0.25">
      <c r="A118" t="s">
        <v>19</v>
      </c>
      <c r="B118">
        <v>2</v>
      </c>
      <c r="C118">
        <v>3</v>
      </c>
      <c r="D118">
        <v>60.545934767787863</v>
      </c>
      <c r="E118">
        <f t="shared" si="3"/>
        <v>2.247191011235955E-2</v>
      </c>
      <c r="F118">
        <f t="shared" si="4"/>
        <v>3.5087719298245612E-2</v>
      </c>
      <c r="H118">
        <v>444.41214363712811</v>
      </c>
      <c r="J118">
        <v>2</v>
      </c>
      <c r="K118">
        <v>89</v>
      </c>
      <c r="L118">
        <v>96.491228070175438</v>
      </c>
    </row>
    <row r="119" spans="1:12" x14ac:dyDescent="0.25">
      <c r="A119" t="s">
        <v>20</v>
      </c>
      <c r="B119">
        <v>2</v>
      </c>
      <c r="C119">
        <v>3</v>
      </c>
      <c r="D119">
        <v>29.671319301799109</v>
      </c>
      <c r="E119">
        <f t="shared" si="3"/>
        <v>0</v>
      </c>
      <c r="F119">
        <f t="shared" si="4"/>
        <v>4.31034482758621E-2</v>
      </c>
      <c r="J119">
        <v>0</v>
      </c>
      <c r="K119">
        <v>89</v>
      </c>
      <c r="L119">
        <v>95.689655172413794</v>
      </c>
    </row>
    <row r="120" spans="1:12" x14ac:dyDescent="0.25">
      <c r="A120" t="s">
        <v>21</v>
      </c>
      <c r="B120">
        <v>2</v>
      </c>
      <c r="C120">
        <v>3</v>
      </c>
      <c r="D120">
        <v>39.487198723012447</v>
      </c>
      <c r="E120">
        <f t="shared" si="3"/>
        <v>5.6179775280898875E-2</v>
      </c>
      <c r="F120">
        <f t="shared" si="4"/>
        <v>0.20143884892086339</v>
      </c>
      <c r="J120">
        <v>5</v>
      </c>
      <c r="K120">
        <v>89</v>
      </c>
      <c r="L120">
        <v>79.856115107913666</v>
      </c>
    </row>
    <row r="121" spans="1:12" x14ac:dyDescent="0.25">
      <c r="A121" t="s">
        <v>22</v>
      </c>
      <c r="B121">
        <v>2</v>
      </c>
      <c r="C121">
        <v>3</v>
      </c>
      <c r="D121">
        <v>65.505607075260627</v>
      </c>
      <c r="E121">
        <f t="shared" si="3"/>
        <v>0</v>
      </c>
      <c r="F121">
        <f t="shared" si="4"/>
        <v>2.7027027027026973E-2</v>
      </c>
      <c r="G121" s="2">
        <f>SUM(D107:D121)/15</f>
        <v>52.168963117900141</v>
      </c>
      <c r="H121">
        <v>433.03509497279282</v>
      </c>
      <c r="I121" s="5">
        <f>SUM(H107:H121)/12</f>
        <v>367.81843510585151</v>
      </c>
      <c r="J121">
        <v>0</v>
      </c>
      <c r="K121">
        <v>89</v>
      </c>
      <c r="L121">
        <v>97.297297297297305</v>
      </c>
    </row>
    <row r="122" spans="1:12" x14ac:dyDescent="0.25">
      <c r="A122" t="s">
        <v>8</v>
      </c>
      <c r="B122">
        <v>2</v>
      </c>
      <c r="C122">
        <v>4</v>
      </c>
      <c r="D122">
        <v>32.27844939816427</v>
      </c>
      <c r="E122">
        <f t="shared" si="3"/>
        <v>4.5454545454545456E-2</v>
      </c>
      <c r="F122">
        <f t="shared" si="4"/>
        <v>0.18796992481203001</v>
      </c>
      <c r="H122">
        <v>319.71663076999619</v>
      </c>
      <c r="J122">
        <v>4</v>
      </c>
      <c r="K122">
        <v>88</v>
      </c>
      <c r="L122">
        <v>81.203007518796994</v>
      </c>
    </row>
    <row r="123" spans="1:12" x14ac:dyDescent="0.25">
      <c r="A123" t="s">
        <v>9</v>
      </c>
      <c r="B123">
        <v>2</v>
      </c>
      <c r="C123">
        <v>4</v>
      </c>
      <c r="D123">
        <v>57.477926182502067</v>
      </c>
      <c r="E123">
        <f t="shared" si="3"/>
        <v>1.1363636363636364E-2</v>
      </c>
      <c r="F123">
        <f t="shared" si="4"/>
        <v>0</v>
      </c>
      <c r="H123">
        <v>441.05081600903691</v>
      </c>
      <c r="J123">
        <v>1</v>
      </c>
      <c r="K123">
        <v>88</v>
      </c>
      <c r="L123">
        <v>100</v>
      </c>
    </row>
    <row r="124" spans="1:12" x14ac:dyDescent="0.25">
      <c r="A124" t="s">
        <v>10</v>
      </c>
      <c r="B124">
        <v>2</v>
      </c>
      <c r="C124">
        <v>4</v>
      </c>
      <c r="D124">
        <v>36.850479138635258</v>
      </c>
      <c r="E124">
        <f t="shared" si="3"/>
        <v>0</v>
      </c>
      <c r="F124">
        <f t="shared" si="4"/>
        <v>2.6785714285714302E-2</v>
      </c>
      <c r="H124">
        <v>338.28571161513969</v>
      </c>
      <c r="J124">
        <v>0</v>
      </c>
      <c r="K124">
        <v>88</v>
      </c>
      <c r="L124">
        <v>97.321428571428569</v>
      </c>
    </row>
    <row r="125" spans="1:12" x14ac:dyDescent="0.25">
      <c r="A125" t="s">
        <v>11</v>
      </c>
      <c r="B125">
        <v>2</v>
      </c>
      <c r="C125">
        <v>4</v>
      </c>
      <c r="D125">
        <v>52.433662211346594</v>
      </c>
      <c r="E125">
        <f t="shared" si="3"/>
        <v>2.2727272727272728E-2</v>
      </c>
      <c r="F125">
        <f t="shared" si="4"/>
        <v>1.8018018018018056E-2</v>
      </c>
      <c r="H125">
        <v>375.73830852295788</v>
      </c>
      <c r="J125">
        <v>2</v>
      </c>
      <c r="K125">
        <v>88</v>
      </c>
      <c r="L125">
        <v>98.198198198198199</v>
      </c>
    </row>
    <row r="126" spans="1:12" x14ac:dyDescent="0.25">
      <c r="A126" t="s">
        <v>12</v>
      </c>
      <c r="B126">
        <v>2</v>
      </c>
      <c r="C126">
        <v>4</v>
      </c>
      <c r="D126">
        <v>46.300467809024191</v>
      </c>
      <c r="E126">
        <f t="shared" si="3"/>
        <v>0</v>
      </c>
      <c r="F126">
        <f t="shared" si="4"/>
        <v>4.3859649122806932E-2</v>
      </c>
      <c r="H126">
        <v>391.44673998164001</v>
      </c>
      <c r="J126">
        <v>0</v>
      </c>
      <c r="K126">
        <v>88</v>
      </c>
      <c r="L126">
        <v>95.614035087719301</v>
      </c>
    </row>
    <row r="127" spans="1:12" x14ac:dyDescent="0.25">
      <c r="A127" t="s">
        <v>13</v>
      </c>
      <c r="B127">
        <v>2</v>
      </c>
      <c r="C127">
        <v>4</v>
      </c>
      <c r="D127">
        <v>34.863547840352972</v>
      </c>
      <c r="E127">
        <f t="shared" si="3"/>
        <v>1.0309278350515464E-2</v>
      </c>
      <c r="F127">
        <f t="shared" si="4"/>
        <v>8.7719298245613198E-3</v>
      </c>
      <c r="H127">
        <v>230.5396028119693</v>
      </c>
      <c r="J127">
        <v>1</v>
      </c>
      <c r="K127">
        <v>97</v>
      </c>
      <c r="L127">
        <v>99.122807017543863</v>
      </c>
    </row>
    <row r="128" spans="1:12" x14ac:dyDescent="0.25">
      <c r="A128" t="s">
        <v>14</v>
      </c>
      <c r="B128">
        <v>2</v>
      </c>
      <c r="C128">
        <v>4</v>
      </c>
      <c r="D128">
        <v>46.246594741189597</v>
      </c>
      <c r="E128">
        <f t="shared" si="3"/>
        <v>1.0309278350515464E-2</v>
      </c>
      <c r="F128">
        <f t="shared" si="4"/>
        <v>1.7699115044247815E-2</v>
      </c>
      <c r="H128">
        <v>256.04649543180312</v>
      </c>
      <c r="J128">
        <v>1</v>
      </c>
      <c r="K128">
        <v>97</v>
      </c>
      <c r="L128">
        <v>98.230088495575217</v>
      </c>
    </row>
    <row r="129" spans="1:12" x14ac:dyDescent="0.25">
      <c r="A129" t="s">
        <v>15</v>
      </c>
      <c r="B129">
        <v>2</v>
      </c>
      <c r="C129">
        <v>4</v>
      </c>
      <c r="D129">
        <v>35.9432257514772</v>
      </c>
      <c r="E129">
        <f t="shared" si="3"/>
        <v>0</v>
      </c>
      <c r="F129">
        <f t="shared" si="4"/>
        <v>3.4782608695652195E-2</v>
      </c>
      <c r="H129">
        <v>228.14806146824029</v>
      </c>
      <c r="J129">
        <v>0</v>
      </c>
      <c r="K129">
        <v>97</v>
      </c>
      <c r="L129">
        <v>96.521739130434781</v>
      </c>
    </row>
    <row r="130" spans="1:12" x14ac:dyDescent="0.25">
      <c r="A130" t="s">
        <v>16</v>
      </c>
      <c r="B130">
        <v>2</v>
      </c>
      <c r="C130">
        <v>4</v>
      </c>
      <c r="D130">
        <v>49.170773299892097</v>
      </c>
      <c r="E130">
        <f t="shared" si="3"/>
        <v>2.0618556701030927E-2</v>
      </c>
      <c r="F130">
        <f t="shared" si="4"/>
        <v>0.10483870967741937</v>
      </c>
      <c r="J130">
        <v>2</v>
      </c>
      <c r="K130">
        <v>97</v>
      </c>
      <c r="L130">
        <v>89.516129032258064</v>
      </c>
    </row>
    <row r="131" spans="1:12" x14ac:dyDescent="0.25">
      <c r="A131" t="s">
        <v>17</v>
      </c>
      <c r="B131">
        <v>2</v>
      </c>
      <c r="C131">
        <v>4</v>
      </c>
      <c r="D131">
        <v>35.107669096238602</v>
      </c>
      <c r="E131">
        <f t="shared" ref="E131:E194" si="5">J131/K131</f>
        <v>1.0309278350515464E-2</v>
      </c>
      <c r="F131">
        <f t="shared" ref="F131:F194" si="6">1-L131/100</f>
        <v>0</v>
      </c>
      <c r="H131">
        <v>296.67821045135241</v>
      </c>
      <c r="J131">
        <v>1</v>
      </c>
      <c r="K131">
        <v>97</v>
      </c>
      <c r="L131">
        <v>100</v>
      </c>
    </row>
    <row r="132" spans="1:12" x14ac:dyDescent="0.25">
      <c r="A132" t="s">
        <v>18</v>
      </c>
      <c r="B132">
        <v>2</v>
      </c>
      <c r="C132">
        <v>4</v>
      </c>
      <c r="D132">
        <v>61.696837677078193</v>
      </c>
      <c r="E132">
        <f t="shared" si="5"/>
        <v>0</v>
      </c>
      <c r="F132">
        <f t="shared" si="6"/>
        <v>3.4782608695652195E-2</v>
      </c>
      <c r="H132">
        <v>449.06432316105719</v>
      </c>
      <c r="J132">
        <v>0</v>
      </c>
      <c r="K132">
        <v>96</v>
      </c>
      <c r="L132">
        <v>96.521739130434781</v>
      </c>
    </row>
    <row r="133" spans="1:12" x14ac:dyDescent="0.25">
      <c r="A133" t="s">
        <v>19</v>
      </c>
      <c r="B133">
        <v>2</v>
      </c>
      <c r="C133">
        <v>4</v>
      </c>
      <c r="D133">
        <v>55.773339618608887</v>
      </c>
      <c r="E133">
        <f t="shared" si="5"/>
        <v>2.0833333333333332E-2</v>
      </c>
      <c r="F133">
        <f t="shared" si="6"/>
        <v>4.123711340206182E-2</v>
      </c>
      <c r="H133">
        <v>390.66015108508009</v>
      </c>
      <c r="J133">
        <v>2</v>
      </c>
      <c r="K133">
        <v>96</v>
      </c>
      <c r="L133">
        <v>95.876288659793815</v>
      </c>
    </row>
    <row r="134" spans="1:12" x14ac:dyDescent="0.25">
      <c r="A134" t="s">
        <v>20</v>
      </c>
      <c r="B134">
        <v>2</v>
      </c>
      <c r="C134">
        <v>4</v>
      </c>
      <c r="D134">
        <v>33.08651097083434</v>
      </c>
      <c r="E134">
        <f t="shared" si="5"/>
        <v>2.0833333333333332E-2</v>
      </c>
      <c r="F134">
        <f t="shared" si="6"/>
        <v>3.4188034188034178E-2</v>
      </c>
      <c r="J134">
        <v>2</v>
      </c>
      <c r="K134">
        <v>96</v>
      </c>
      <c r="L134">
        <v>96.581196581196579</v>
      </c>
    </row>
    <row r="135" spans="1:12" x14ac:dyDescent="0.25">
      <c r="A135" t="s">
        <v>21</v>
      </c>
      <c r="B135">
        <v>2</v>
      </c>
      <c r="C135">
        <v>4</v>
      </c>
      <c r="D135">
        <v>38.224651671798227</v>
      </c>
      <c r="E135">
        <f t="shared" si="5"/>
        <v>0</v>
      </c>
      <c r="F135">
        <f t="shared" si="6"/>
        <v>0.19718309859154926</v>
      </c>
      <c r="J135">
        <v>0</v>
      </c>
      <c r="K135">
        <v>96</v>
      </c>
      <c r="L135">
        <v>80.281690140845072</v>
      </c>
    </row>
    <row r="136" spans="1:12" x14ac:dyDescent="0.25">
      <c r="A136" t="s">
        <v>22</v>
      </c>
      <c r="B136">
        <v>2</v>
      </c>
      <c r="C136">
        <v>4</v>
      </c>
      <c r="D136">
        <v>68.476653769080698</v>
      </c>
      <c r="E136">
        <f t="shared" si="5"/>
        <v>0</v>
      </c>
      <c r="F136">
        <f t="shared" si="6"/>
        <v>5.1020408163265252E-2</v>
      </c>
      <c r="G136" s="2">
        <f>SUM(D122:D136)/15</f>
        <v>45.595385945081553</v>
      </c>
      <c r="H136">
        <v>434.17770162461659</v>
      </c>
      <c r="I136" s="5">
        <f>SUM(H122:H136)/12</f>
        <v>345.96272941107418</v>
      </c>
      <c r="J136">
        <v>0</v>
      </c>
      <c r="K136">
        <v>96</v>
      </c>
      <c r="L136">
        <v>94.897959183673478</v>
      </c>
    </row>
    <row r="137" spans="1:12" x14ac:dyDescent="0.25">
      <c r="A137" t="s">
        <v>8</v>
      </c>
      <c r="B137">
        <v>2</v>
      </c>
      <c r="C137">
        <v>5</v>
      </c>
      <c r="D137">
        <v>51.35260345483821</v>
      </c>
      <c r="E137">
        <f t="shared" si="5"/>
        <v>0</v>
      </c>
      <c r="F137">
        <f t="shared" si="6"/>
        <v>0.12</v>
      </c>
      <c r="H137">
        <v>358.67331470648031</v>
      </c>
      <c r="J137">
        <v>0</v>
      </c>
      <c r="K137">
        <v>91</v>
      </c>
      <c r="L137">
        <v>88</v>
      </c>
    </row>
    <row r="138" spans="1:12" x14ac:dyDescent="0.25">
      <c r="A138" t="s">
        <v>9</v>
      </c>
      <c r="B138">
        <v>2</v>
      </c>
      <c r="C138">
        <v>5</v>
      </c>
      <c r="D138">
        <v>73.433833327355345</v>
      </c>
      <c r="E138">
        <f t="shared" si="5"/>
        <v>0</v>
      </c>
      <c r="F138">
        <f t="shared" si="6"/>
        <v>3.5087719298245612E-2</v>
      </c>
      <c r="H138">
        <v>428.29256183191012</v>
      </c>
      <c r="J138">
        <v>0</v>
      </c>
      <c r="K138">
        <v>91</v>
      </c>
      <c r="L138">
        <v>96.491228070175438</v>
      </c>
    </row>
    <row r="139" spans="1:12" x14ac:dyDescent="0.25">
      <c r="A139" t="s">
        <v>10</v>
      </c>
      <c r="B139">
        <v>2</v>
      </c>
      <c r="C139">
        <v>5</v>
      </c>
      <c r="D139">
        <v>40.413453213131213</v>
      </c>
      <c r="E139">
        <f t="shared" si="5"/>
        <v>0</v>
      </c>
      <c r="F139">
        <f t="shared" si="6"/>
        <v>0</v>
      </c>
      <c r="H139">
        <v>345.67136812365868</v>
      </c>
      <c r="J139">
        <v>0</v>
      </c>
      <c r="K139">
        <v>91</v>
      </c>
      <c r="L139">
        <v>100</v>
      </c>
    </row>
    <row r="140" spans="1:12" x14ac:dyDescent="0.25">
      <c r="A140" t="s">
        <v>11</v>
      </c>
      <c r="B140">
        <v>2</v>
      </c>
      <c r="C140">
        <v>5</v>
      </c>
      <c r="D140">
        <v>41.901296946846372</v>
      </c>
      <c r="E140">
        <f t="shared" si="5"/>
        <v>1.098901098901099E-2</v>
      </c>
      <c r="F140">
        <f t="shared" si="6"/>
        <v>9.009009009009028E-3</v>
      </c>
      <c r="H140">
        <v>355.24175207060921</v>
      </c>
      <c r="J140">
        <v>1</v>
      </c>
      <c r="K140">
        <v>91</v>
      </c>
      <c r="L140">
        <v>99.099099099099092</v>
      </c>
    </row>
    <row r="141" spans="1:12" x14ac:dyDescent="0.25">
      <c r="A141" t="s">
        <v>12</v>
      </c>
      <c r="B141">
        <v>2</v>
      </c>
      <c r="C141">
        <v>5</v>
      </c>
      <c r="D141">
        <v>49.432449202112977</v>
      </c>
      <c r="E141">
        <f t="shared" si="5"/>
        <v>0</v>
      </c>
      <c r="F141">
        <f t="shared" si="6"/>
        <v>8.9285714285713969E-3</v>
      </c>
      <c r="H141">
        <v>383.51436850178948</v>
      </c>
      <c r="J141">
        <v>0</v>
      </c>
      <c r="K141">
        <v>91</v>
      </c>
      <c r="L141">
        <v>99.107142857142861</v>
      </c>
    </row>
    <row r="142" spans="1:12" x14ac:dyDescent="0.25">
      <c r="A142" t="s">
        <v>13</v>
      </c>
      <c r="B142">
        <v>2</v>
      </c>
      <c r="C142">
        <v>5</v>
      </c>
      <c r="D142">
        <v>31.083089434058898</v>
      </c>
      <c r="E142">
        <f t="shared" si="5"/>
        <v>0</v>
      </c>
      <c r="F142">
        <f t="shared" si="6"/>
        <v>3.3333333333333326E-2</v>
      </c>
      <c r="H142">
        <v>216.57461877371099</v>
      </c>
      <c r="J142">
        <v>0</v>
      </c>
      <c r="K142">
        <v>98</v>
      </c>
      <c r="L142">
        <v>96.666666666666671</v>
      </c>
    </row>
    <row r="143" spans="1:12" x14ac:dyDescent="0.25">
      <c r="A143" t="s">
        <v>14</v>
      </c>
      <c r="B143">
        <v>2</v>
      </c>
      <c r="C143">
        <v>5</v>
      </c>
      <c r="D143">
        <v>39.350164708566751</v>
      </c>
      <c r="E143">
        <f t="shared" si="5"/>
        <v>0</v>
      </c>
      <c r="F143">
        <f t="shared" si="6"/>
        <v>0</v>
      </c>
      <c r="H143">
        <v>216.35160992828619</v>
      </c>
      <c r="J143">
        <v>0</v>
      </c>
      <c r="K143">
        <v>98</v>
      </c>
      <c r="L143">
        <v>100</v>
      </c>
    </row>
    <row r="144" spans="1:12" x14ac:dyDescent="0.25">
      <c r="A144" t="s">
        <v>15</v>
      </c>
      <c r="B144">
        <v>2</v>
      </c>
      <c r="C144">
        <v>5</v>
      </c>
      <c r="D144">
        <v>33.071179880194741</v>
      </c>
      <c r="E144">
        <f t="shared" si="5"/>
        <v>1.020408163265306E-2</v>
      </c>
      <c r="F144">
        <f t="shared" si="6"/>
        <v>1.6949152542372836E-2</v>
      </c>
      <c r="H144">
        <v>207.91778262865881</v>
      </c>
      <c r="J144">
        <v>1</v>
      </c>
      <c r="K144">
        <v>98</v>
      </c>
      <c r="L144">
        <v>98.305084745762713</v>
      </c>
    </row>
    <row r="145" spans="1:12" x14ac:dyDescent="0.25">
      <c r="A145" t="s">
        <v>16</v>
      </c>
      <c r="B145">
        <v>2</v>
      </c>
      <c r="C145">
        <v>5</v>
      </c>
      <c r="D145">
        <v>40.335284619372743</v>
      </c>
      <c r="E145">
        <f t="shared" si="5"/>
        <v>2.0408163265306121E-2</v>
      </c>
      <c r="F145">
        <f t="shared" si="6"/>
        <v>4.132231404958675E-2</v>
      </c>
      <c r="J145">
        <v>2</v>
      </c>
      <c r="K145">
        <v>98</v>
      </c>
      <c r="L145">
        <v>95.867768595041326</v>
      </c>
    </row>
    <row r="146" spans="1:12" x14ac:dyDescent="0.25">
      <c r="A146" t="s">
        <v>17</v>
      </c>
      <c r="B146">
        <v>2</v>
      </c>
      <c r="C146">
        <v>5</v>
      </c>
      <c r="D146">
        <v>39.222147581484919</v>
      </c>
      <c r="E146">
        <f t="shared" si="5"/>
        <v>4.0816326530612242E-2</v>
      </c>
      <c r="F146">
        <f t="shared" si="6"/>
        <v>3.5087719298245612E-2</v>
      </c>
      <c r="H146">
        <v>295.33510594539467</v>
      </c>
      <c r="J146">
        <v>4</v>
      </c>
      <c r="K146">
        <v>98</v>
      </c>
      <c r="L146">
        <v>96.491228070175438</v>
      </c>
    </row>
    <row r="147" spans="1:12" x14ac:dyDescent="0.25">
      <c r="A147" t="s">
        <v>18</v>
      </c>
      <c r="B147">
        <v>2</v>
      </c>
      <c r="C147">
        <v>5</v>
      </c>
      <c r="D147">
        <v>49.783559486250773</v>
      </c>
      <c r="E147">
        <f t="shared" si="5"/>
        <v>1.1904761904761904E-2</v>
      </c>
      <c r="F147">
        <f t="shared" si="6"/>
        <v>0.10687022900763354</v>
      </c>
      <c r="H147">
        <v>442.85416530459457</v>
      </c>
      <c r="J147">
        <v>1</v>
      </c>
      <c r="K147">
        <v>84</v>
      </c>
      <c r="L147">
        <v>89.312977099236647</v>
      </c>
    </row>
    <row r="148" spans="1:12" x14ac:dyDescent="0.25">
      <c r="A148" t="s">
        <v>19</v>
      </c>
      <c r="B148">
        <v>2</v>
      </c>
      <c r="C148">
        <v>5</v>
      </c>
      <c r="D148">
        <v>57.260015976771463</v>
      </c>
      <c r="E148">
        <f t="shared" si="5"/>
        <v>5.9523809523809521E-2</v>
      </c>
      <c r="F148">
        <f t="shared" si="6"/>
        <v>2.0000000000000018E-2</v>
      </c>
      <c r="H148">
        <v>381.28448673205997</v>
      </c>
      <c r="J148">
        <v>5</v>
      </c>
      <c r="K148">
        <v>84</v>
      </c>
      <c r="L148">
        <v>98</v>
      </c>
    </row>
    <row r="149" spans="1:12" x14ac:dyDescent="0.25">
      <c r="A149" t="s">
        <v>20</v>
      </c>
      <c r="B149">
        <v>2</v>
      </c>
      <c r="C149">
        <v>5</v>
      </c>
      <c r="D149">
        <v>32.991279724555334</v>
      </c>
      <c r="E149">
        <f t="shared" si="5"/>
        <v>0</v>
      </c>
      <c r="F149">
        <f t="shared" si="6"/>
        <v>2.1978021978022011E-2</v>
      </c>
      <c r="J149">
        <v>0</v>
      </c>
      <c r="K149">
        <v>84</v>
      </c>
      <c r="L149">
        <v>97.802197802197796</v>
      </c>
    </row>
    <row r="150" spans="1:12" x14ac:dyDescent="0.25">
      <c r="A150" t="s">
        <v>21</v>
      </c>
      <c r="B150">
        <v>2</v>
      </c>
      <c r="C150">
        <v>5</v>
      </c>
      <c r="D150">
        <v>55.074791349783403</v>
      </c>
      <c r="E150">
        <f t="shared" si="5"/>
        <v>3.5714285714285712E-2</v>
      </c>
      <c r="F150">
        <f t="shared" si="6"/>
        <v>5.2083333333333481E-2</v>
      </c>
      <c r="J150">
        <v>3</v>
      </c>
      <c r="K150">
        <v>84</v>
      </c>
      <c r="L150">
        <v>94.791666666666657</v>
      </c>
    </row>
    <row r="151" spans="1:12" x14ac:dyDescent="0.25">
      <c r="A151" t="s">
        <v>22</v>
      </c>
      <c r="B151">
        <v>2</v>
      </c>
      <c r="C151">
        <v>5</v>
      </c>
      <c r="D151">
        <v>74.897149569829608</v>
      </c>
      <c r="E151">
        <f t="shared" si="5"/>
        <v>0</v>
      </c>
      <c r="F151">
        <f t="shared" si="6"/>
        <v>0</v>
      </c>
      <c r="G151" s="2">
        <f>SUM(D137:D151)/15</f>
        <v>47.306819898343512</v>
      </c>
      <c r="H151">
        <v>384.26283810133862</v>
      </c>
      <c r="I151" s="5">
        <f>SUM(H137:H151)/12</f>
        <v>334.66449772070763</v>
      </c>
      <c r="J151">
        <v>0</v>
      </c>
      <c r="K151">
        <v>84</v>
      </c>
      <c r="L151">
        <v>100</v>
      </c>
    </row>
    <row r="152" spans="1:12" x14ac:dyDescent="0.25">
      <c r="A152" t="s">
        <v>8</v>
      </c>
      <c r="B152">
        <v>3</v>
      </c>
      <c r="C152">
        <v>1</v>
      </c>
      <c r="D152">
        <v>65.475422227133876</v>
      </c>
      <c r="E152">
        <f t="shared" si="5"/>
        <v>0</v>
      </c>
      <c r="F152">
        <f t="shared" si="6"/>
        <v>5.940594059405957E-2</v>
      </c>
      <c r="H152">
        <v>442.69835113174508</v>
      </c>
      <c r="J152">
        <v>0</v>
      </c>
      <c r="K152">
        <v>84</v>
      </c>
      <c r="L152">
        <v>94.059405940594047</v>
      </c>
    </row>
    <row r="153" spans="1:12" x14ac:dyDescent="0.25">
      <c r="A153" t="s">
        <v>9</v>
      </c>
      <c r="B153">
        <v>3</v>
      </c>
      <c r="C153">
        <v>1</v>
      </c>
      <c r="D153">
        <v>66.761519795862739</v>
      </c>
      <c r="E153">
        <f t="shared" si="5"/>
        <v>1.1904761904761904E-2</v>
      </c>
      <c r="F153">
        <f t="shared" si="6"/>
        <v>0</v>
      </c>
      <c r="H153">
        <v>388.57149885378237</v>
      </c>
      <c r="J153">
        <v>1</v>
      </c>
      <c r="K153">
        <v>84</v>
      </c>
      <c r="L153">
        <v>100</v>
      </c>
    </row>
    <row r="154" spans="1:12" x14ac:dyDescent="0.25">
      <c r="A154" t="s">
        <v>10</v>
      </c>
      <c r="B154">
        <v>3</v>
      </c>
      <c r="C154">
        <v>1</v>
      </c>
      <c r="D154">
        <v>54.772899455966638</v>
      </c>
      <c r="E154">
        <f t="shared" si="5"/>
        <v>0</v>
      </c>
      <c r="F154">
        <f t="shared" si="6"/>
        <v>2.0618556701030966E-2</v>
      </c>
      <c r="H154">
        <v>369.35675400842149</v>
      </c>
      <c r="J154">
        <v>0</v>
      </c>
      <c r="K154">
        <v>84</v>
      </c>
      <c r="L154">
        <v>97.9381443298969</v>
      </c>
    </row>
    <row r="155" spans="1:12" x14ac:dyDescent="0.25">
      <c r="A155" t="s">
        <v>11</v>
      </c>
      <c r="B155">
        <v>3</v>
      </c>
      <c r="C155">
        <v>1</v>
      </c>
      <c r="D155">
        <v>57.837676781657869</v>
      </c>
      <c r="E155">
        <f t="shared" si="5"/>
        <v>2.3809523809523808E-2</v>
      </c>
      <c r="F155">
        <f t="shared" si="6"/>
        <v>5.3191489361702038E-2</v>
      </c>
      <c r="H155">
        <v>393.7574343115582</v>
      </c>
      <c r="J155">
        <v>2</v>
      </c>
      <c r="K155">
        <v>84</v>
      </c>
      <c r="L155">
        <v>94.680851063829792</v>
      </c>
    </row>
    <row r="156" spans="1:12" x14ac:dyDescent="0.25">
      <c r="A156" t="s">
        <v>12</v>
      </c>
      <c r="B156">
        <v>3</v>
      </c>
      <c r="C156">
        <v>1</v>
      </c>
      <c r="D156">
        <v>64.830884031640082</v>
      </c>
      <c r="E156">
        <f t="shared" si="5"/>
        <v>0</v>
      </c>
      <c r="F156">
        <f t="shared" si="6"/>
        <v>1.1111111111111183E-2</v>
      </c>
      <c r="H156">
        <v>347.71238821240979</v>
      </c>
      <c r="J156">
        <v>0</v>
      </c>
      <c r="K156">
        <v>84</v>
      </c>
      <c r="L156">
        <v>98.888888888888886</v>
      </c>
    </row>
    <row r="157" spans="1:12" x14ac:dyDescent="0.25">
      <c r="A157" t="s">
        <v>13</v>
      </c>
      <c r="B157">
        <v>3</v>
      </c>
      <c r="C157">
        <v>1</v>
      </c>
      <c r="D157">
        <v>37.445868603401941</v>
      </c>
      <c r="E157">
        <f t="shared" si="5"/>
        <v>1.2658227848101266E-2</v>
      </c>
      <c r="F157">
        <f t="shared" si="6"/>
        <v>3.8461538461538436E-2</v>
      </c>
      <c r="H157">
        <v>212.89928740809719</v>
      </c>
      <c r="J157">
        <v>1</v>
      </c>
      <c r="K157">
        <v>79</v>
      </c>
      <c r="L157">
        <v>96.15384615384616</v>
      </c>
    </row>
    <row r="158" spans="1:12" x14ac:dyDescent="0.25">
      <c r="A158" t="s">
        <v>14</v>
      </c>
      <c r="B158">
        <v>3</v>
      </c>
      <c r="C158">
        <v>1</v>
      </c>
      <c r="D158">
        <v>53.946740785904169</v>
      </c>
      <c r="E158">
        <f t="shared" si="5"/>
        <v>0</v>
      </c>
      <c r="F158">
        <f t="shared" si="6"/>
        <v>7.4766355140186924E-2</v>
      </c>
      <c r="H158">
        <v>251.3613698718394</v>
      </c>
      <c r="J158">
        <v>0</v>
      </c>
      <c r="K158">
        <v>79</v>
      </c>
      <c r="L158">
        <v>92.523364485981304</v>
      </c>
    </row>
    <row r="159" spans="1:12" x14ac:dyDescent="0.25">
      <c r="A159" t="s">
        <v>15</v>
      </c>
      <c r="B159">
        <v>3</v>
      </c>
      <c r="C159">
        <v>1</v>
      </c>
      <c r="D159">
        <v>48.492418317887527</v>
      </c>
      <c r="E159">
        <f t="shared" si="5"/>
        <v>0</v>
      </c>
      <c r="F159">
        <f t="shared" si="6"/>
        <v>9.9009900990099098E-3</v>
      </c>
      <c r="H159">
        <v>225.80901808365951</v>
      </c>
      <c r="J159">
        <v>0</v>
      </c>
      <c r="K159">
        <v>79</v>
      </c>
      <c r="L159">
        <v>99.009900990099013</v>
      </c>
    </row>
    <row r="160" spans="1:12" x14ac:dyDescent="0.25">
      <c r="A160" t="s">
        <v>16</v>
      </c>
      <c r="B160">
        <v>3</v>
      </c>
      <c r="C160">
        <v>1</v>
      </c>
      <c r="D160">
        <v>52.736596547857062</v>
      </c>
      <c r="E160">
        <f t="shared" si="5"/>
        <v>0</v>
      </c>
      <c r="F160">
        <f t="shared" si="6"/>
        <v>9.1743119266055162E-2</v>
      </c>
      <c r="J160">
        <v>0</v>
      </c>
      <c r="K160">
        <v>79</v>
      </c>
      <c r="L160">
        <v>90.825688073394488</v>
      </c>
    </row>
    <row r="161" spans="1:12" x14ac:dyDescent="0.25">
      <c r="A161" t="s">
        <v>17</v>
      </c>
      <c r="B161">
        <v>3</v>
      </c>
      <c r="C161">
        <v>1</v>
      </c>
      <c r="D161">
        <v>51.60996674971139</v>
      </c>
      <c r="E161">
        <f t="shared" si="5"/>
        <v>0</v>
      </c>
      <c r="F161">
        <f t="shared" si="6"/>
        <v>3.9603960396039639E-2</v>
      </c>
      <c r="H161">
        <v>336.34220394112009</v>
      </c>
      <c r="J161">
        <v>0</v>
      </c>
      <c r="K161">
        <v>79</v>
      </c>
      <c r="L161">
        <v>96.039603960396036</v>
      </c>
    </row>
    <row r="162" spans="1:12" x14ac:dyDescent="0.25">
      <c r="A162" t="s">
        <v>18</v>
      </c>
      <c r="B162">
        <v>3</v>
      </c>
      <c r="C162">
        <v>1</v>
      </c>
      <c r="D162">
        <v>62.470459837271328</v>
      </c>
      <c r="E162">
        <f t="shared" si="5"/>
        <v>2.0408163265306121E-2</v>
      </c>
      <c r="F162">
        <f t="shared" si="6"/>
        <v>9.6491228070175294E-2</v>
      </c>
      <c r="H162">
        <v>438.78309521495743</v>
      </c>
      <c r="J162">
        <v>2</v>
      </c>
      <c r="K162">
        <v>98</v>
      </c>
      <c r="L162">
        <v>90.350877192982466</v>
      </c>
    </row>
    <row r="163" spans="1:12" x14ac:dyDescent="0.25">
      <c r="A163" t="s">
        <v>19</v>
      </c>
      <c r="B163">
        <v>3</v>
      </c>
      <c r="C163">
        <v>1</v>
      </c>
      <c r="D163">
        <v>51.661164011266088</v>
      </c>
      <c r="E163">
        <f t="shared" si="5"/>
        <v>2.0408163265306121E-2</v>
      </c>
      <c r="F163">
        <f t="shared" si="6"/>
        <v>8.1632653061224358E-2</v>
      </c>
      <c r="H163">
        <v>392.38556058846842</v>
      </c>
      <c r="J163">
        <v>2</v>
      </c>
      <c r="K163">
        <v>98</v>
      </c>
      <c r="L163">
        <v>91.83673469387756</v>
      </c>
    </row>
    <row r="164" spans="1:12" x14ac:dyDescent="0.25">
      <c r="A164" t="s">
        <v>20</v>
      </c>
      <c r="B164">
        <v>3</v>
      </c>
      <c r="C164">
        <v>1</v>
      </c>
      <c r="D164">
        <v>33.418494396427917</v>
      </c>
      <c r="E164">
        <f t="shared" si="5"/>
        <v>0</v>
      </c>
      <c r="F164">
        <f t="shared" si="6"/>
        <v>4.9180327868852514E-2</v>
      </c>
      <c r="J164">
        <v>0</v>
      </c>
      <c r="K164">
        <v>98</v>
      </c>
      <c r="L164">
        <v>95.081967213114751</v>
      </c>
    </row>
    <row r="165" spans="1:12" x14ac:dyDescent="0.25">
      <c r="A165" t="s">
        <v>21</v>
      </c>
      <c r="B165">
        <v>3</v>
      </c>
      <c r="C165">
        <v>1</v>
      </c>
      <c r="D165">
        <v>44.103932071928</v>
      </c>
      <c r="E165">
        <f t="shared" si="5"/>
        <v>4.0816326530612242E-2</v>
      </c>
      <c r="F165">
        <f t="shared" si="6"/>
        <v>0.15217391304347827</v>
      </c>
      <c r="J165">
        <v>4</v>
      </c>
      <c r="K165">
        <v>98</v>
      </c>
      <c r="L165">
        <v>84.782608695652172</v>
      </c>
    </row>
    <row r="166" spans="1:12" x14ac:dyDescent="0.25">
      <c r="A166" t="s">
        <v>22</v>
      </c>
      <c r="B166">
        <v>3</v>
      </c>
      <c r="C166">
        <v>1</v>
      </c>
      <c r="D166">
        <v>53.49739044106488</v>
      </c>
      <c r="E166">
        <f t="shared" si="5"/>
        <v>0</v>
      </c>
      <c r="F166">
        <f t="shared" si="6"/>
        <v>4.3478260869565188E-2</v>
      </c>
      <c r="G166" s="3">
        <f>SUM(D152:D166)/15</f>
        <v>53.270762270332106</v>
      </c>
      <c r="H166">
        <v>450.25494418940912</v>
      </c>
      <c r="I166" s="6">
        <f>SUM(H152:H166)/12</f>
        <v>354.16099215128901</v>
      </c>
      <c r="J166">
        <v>0</v>
      </c>
      <c r="K166">
        <v>98</v>
      </c>
      <c r="L166">
        <v>95.652173913043484</v>
      </c>
    </row>
    <row r="167" spans="1:12" x14ac:dyDescent="0.25">
      <c r="A167" t="s">
        <v>8</v>
      </c>
      <c r="B167">
        <v>3</v>
      </c>
      <c r="C167">
        <v>2</v>
      </c>
      <c r="D167">
        <v>49.539325989470697</v>
      </c>
      <c r="E167">
        <f t="shared" si="5"/>
        <v>1.0416666666666666E-2</v>
      </c>
      <c r="F167">
        <f t="shared" si="6"/>
        <v>0.17518248175182483</v>
      </c>
      <c r="H167">
        <v>480.32929827240179</v>
      </c>
      <c r="J167">
        <v>1</v>
      </c>
      <c r="K167">
        <v>96</v>
      </c>
      <c r="L167">
        <v>82.481751824817522</v>
      </c>
    </row>
    <row r="168" spans="1:12" x14ac:dyDescent="0.25">
      <c r="A168" t="s">
        <v>9</v>
      </c>
      <c r="B168">
        <v>3</v>
      </c>
      <c r="C168">
        <v>2</v>
      </c>
      <c r="D168">
        <v>71.533974828127128</v>
      </c>
      <c r="E168">
        <f t="shared" si="5"/>
        <v>1.0416666666666666E-2</v>
      </c>
      <c r="F168">
        <f t="shared" si="6"/>
        <v>8.6956521739129933E-3</v>
      </c>
      <c r="H168">
        <v>457.36644652636022</v>
      </c>
      <c r="J168">
        <v>1</v>
      </c>
      <c r="K168">
        <v>96</v>
      </c>
      <c r="L168">
        <v>99.130434782608702</v>
      </c>
    </row>
    <row r="169" spans="1:12" x14ac:dyDescent="0.25">
      <c r="A169" t="s">
        <v>10</v>
      </c>
      <c r="B169">
        <v>3</v>
      </c>
      <c r="C169">
        <v>2</v>
      </c>
      <c r="D169">
        <v>46.100177168624398</v>
      </c>
      <c r="E169">
        <f t="shared" si="5"/>
        <v>1.0416666666666666E-2</v>
      </c>
      <c r="F169">
        <f t="shared" si="6"/>
        <v>4.2372881355932202E-2</v>
      </c>
      <c r="H169">
        <v>378.37893428861912</v>
      </c>
      <c r="J169">
        <v>1</v>
      </c>
      <c r="K169">
        <v>96</v>
      </c>
      <c r="L169">
        <v>95.762711864406782</v>
      </c>
    </row>
    <row r="170" spans="1:12" x14ac:dyDescent="0.25">
      <c r="A170" t="s">
        <v>11</v>
      </c>
      <c r="B170">
        <v>3</v>
      </c>
      <c r="C170">
        <v>2</v>
      </c>
      <c r="D170">
        <v>45.917121694410007</v>
      </c>
      <c r="E170">
        <f t="shared" si="5"/>
        <v>1.0416666666666666E-2</v>
      </c>
      <c r="F170">
        <f t="shared" si="6"/>
        <v>3.4482758620689724E-2</v>
      </c>
      <c r="H170">
        <v>393.73645971260902</v>
      </c>
      <c r="J170">
        <v>1</v>
      </c>
      <c r="K170">
        <v>96</v>
      </c>
      <c r="L170">
        <v>96.551724137931032</v>
      </c>
    </row>
    <row r="171" spans="1:12" x14ac:dyDescent="0.25">
      <c r="A171" t="s">
        <v>12</v>
      </c>
      <c r="B171">
        <v>3</v>
      </c>
      <c r="C171">
        <v>2</v>
      </c>
      <c r="D171">
        <v>56.170475605045013</v>
      </c>
      <c r="E171">
        <f t="shared" si="5"/>
        <v>3.125E-2</v>
      </c>
      <c r="F171">
        <f t="shared" si="6"/>
        <v>8.5470085470085166E-3</v>
      </c>
      <c r="H171">
        <v>396.41427079379361</v>
      </c>
      <c r="J171">
        <v>3</v>
      </c>
      <c r="K171">
        <v>96</v>
      </c>
      <c r="L171">
        <v>99.145299145299148</v>
      </c>
    </row>
    <row r="172" spans="1:12" x14ac:dyDescent="0.25">
      <c r="A172" t="s">
        <v>13</v>
      </c>
      <c r="B172">
        <v>3</v>
      </c>
      <c r="C172">
        <v>2</v>
      </c>
      <c r="D172">
        <v>43.333158064428538</v>
      </c>
      <c r="E172">
        <f t="shared" si="5"/>
        <v>0</v>
      </c>
      <c r="F172">
        <f t="shared" si="6"/>
        <v>1.0638297872340385E-2</v>
      </c>
      <c r="H172">
        <v>237.08497243131211</v>
      </c>
      <c r="J172">
        <v>0</v>
      </c>
      <c r="K172">
        <v>76</v>
      </c>
      <c r="L172">
        <v>98.936170212765958</v>
      </c>
    </row>
    <row r="173" spans="1:12" x14ac:dyDescent="0.25">
      <c r="A173" t="s">
        <v>14</v>
      </c>
      <c r="B173">
        <v>3</v>
      </c>
      <c r="C173">
        <v>2</v>
      </c>
      <c r="D173">
        <v>41.38242047879487</v>
      </c>
      <c r="E173">
        <f t="shared" si="5"/>
        <v>1.3157894736842105E-2</v>
      </c>
      <c r="F173">
        <f t="shared" si="6"/>
        <v>2.1276595744680882E-2</v>
      </c>
      <c r="H173">
        <v>253.99563534757621</v>
      </c>
      <c r="J173">
        <v>1</v>
      </c>
      <c r="K173">
        <v>76</v>
      </c>
      <c r="L173">
        <v>97.872340425531917</v>
      </c>
    </row>
    <row r="174" spans="1:12" x14ac:dyDescent="0.25">
      <c r="A174" t="s">
        <v>15</v>
      </c>
      <c r="B174">
        <v>3</v>
      </c>
      <c r="C174">
        <v>2</v>
      </c>
      <c r="D174">
        <v>42.945510162576028</v>
      </c>
      <c r="E174">
        <f t="shared" si="5"/>
        <v>0</v>
      </c>
      <c r="F174">
        <f t="shared" si="6"/>
        <v>1.0526315789473717E-2</v>
      </c>
      <c r="H174">
        <v>217.29951661722541</v>
      </c>
      <c r="J174">
        <v>0</v>
      </c>
      <c r="K174">
        <v>76</v>
      </c>
      <c r="L174">
        <v>98.94736842105263</v>
      </c>
    </row>
    <row r="175" spans="1:12" x14ac:dyDescent="0.25">
      <c r="A175" t="s">
        <v>16</v>
      </c>
      <c r="B175">
        <v>3</v>
      </c>
      <c r="C175">
        <v>2</v>
      </c>
      <c r="D175">
        <v>57.721656934795313</v>
      </c>
      <c r="E175">
        <f t="shared" si="5"/>
        <v>0</v>
      </c>
      <c r="F175">
        <f t="shared" si="6"/>
        <v>2.0833333333333481E-2</v>
      </c>
      <c r="J175">
        <v>0</v>
      </c>
      <c r="K175">
        <v>76</v>
      </c>
      <c r="L175">
        <v>97.916666666666657</v>
      </c>
    </row>
    <row r="176" spans="1:12" x14ac:dyDescent="0.25">
      <c r="A176" t="s">
        <v>17</v>
      </c>
      <c r="B176">
        <v>3</v>
      </c>
      <c r="C176">
        <v>2</v>
      </c>
      <c r="D176">
        <v>73.959661433081777</v>
      </c>
      <c r="E176">
        <f t="shared" si="5"/>
        <v>2.6315789473684209E-2</v>
      </c>
      <c r="F176">
        <f t="shared" si="6"/>
        <v>0</v>
      </c>
      <c r="H176">
        <v>377.77246773872503</v>
      </c>
      <c r="J176">
        <v>2</v>
      </c>
      <c r="K176">
        <v>76</v>
      </c>
      <c r="L176">
        <v>100</v>
      </c>
    </row>
    <row r="177" spans="1:12" x14ac:dyDescent="0.25">
      <c r="A177" t="s">
        <v>18</v>
      </c>
      <c r="B177">
        <v>3</v>
      </c>
      <c r="C177">
        <v>2</v>
      </c>
      <c r="D177">
        <v>68.763727952754508</v>
      </c>
      <c r="E177">
        <f t="shared" si="5"/>
        <v>1.0309278350515464E-2</v>
      </c>
      <c r="F177">
        <f t="shared" si="6"/>
        <v>3.125E-2</v>
      </c>
      <c r="H177">
        <v>389.10574656127812</v>
      </c>
      <c r="J177">
        <v>1</v>
      </c>
      <c r="K177">
        <v>97</v>
      </c>
      <c r="L177">
        <v>96.875</v>
      </c>
    </row>
    <row r="178" spans="1:12" x14ac:dyDescent="0.25">
      <c r="A178" t="s">
        <v>19</v>
      </c>
      <c r="B178">
        <v>3</v>
      </c>
      <c r="C178">
        <v>2</v>
      </c>
      <c r="D178">
        <v>45.880985902751732</v>
      </c>
      <c r="E178">
        <f t="shared" si="5"/>
        <v>6.1855670103092786E-2</v>
      </c>
      <c r="F178">
        <f t="shared" si="6"/>
        <v>3.4188034188034178E-2</v>
      </c>
      <c r="H178">
        <v>444.07396345950019</v>
      </c>
      <c r="J178">
        <v>6</v>
      </c>
      <c r="K178">
        <v>97</v>
      </c>
      <c r="L178">
        <v>96.581196581196579</v>
      </c>
    </row>
    <row r="179" spans="1:12" x14ac:dyDescent="0.25">
      <c r="A179" t="s">
        <v>20</v>
      </c>
      <c r="B179">
        <v>3</v>
      </c>
      <c r="C179">
        <v>2</v>
      </c>
      <c r="D179">
        <v>42.469559724661579</v>
      </c>
      <c r="E179">
        <f t="shared" si="5"/>
        <v>0</v>
      </c>
      <c r="F179">
        <f t="shared" si="6"/>
        <v>3.4782608695652195E-2</v>
      </c>
      <c r="J179">
        <v>0</v>
      </c>
      <c r="K179">
        <v>97</v>
      </c>
      <c r="L179">
        <v>96.521739130434781</v>
      </c>
    </row>
    <row r="180" spans="1:12" x14ac:dyDescent="0.25">
      <c r="A180" t="s">
        <v>21</v>
      </c>
      <c r="B180">
        <v>3</v>
      </c>
      <c r="C180">
        <v>2</v>
      </c>
      <c r="D180">
        <v>61.241324745202817</v>
      </c>
      <c r="E180">
        <f t="shared" si="5"/>
        <v>2.0618556701030927E-2</v>
      </c>
      <c r="F180">
        <f t="shared" si="6"/>
        <v>0.11023622047244108</v>
      </c>
      <c r="J180">
        <v>2</v>
      </c>
      <c r="K180">
        <v>97</v>
      </c>
      <c r="L180">
        <v>88.976377952755897</v>
      </c>
    </row>
    <row r="181" spans="1:12" x14ac:dyDescent="0.25">
      <c r="A181" t="s">
        <v>22</v>
      </c>
      <c r="B181">
        <v>3</v>
      </c>
      <c r="C181">
        <v>2</v>
      </c>
      <c r="D181">
        <v>61.172575799990938</v>
      </c>
      <c r="E181">
        <f t="shared" si="5"/>
        <v>0</v>
      </c>
      <c r="F181">
        <f t="shared" si="6"/>
        <v>7.6271186440677874E-2</v>
      </c>
      <c r="G181" s="3">
        <f>SUM(D167:D181)/15</f>
        <v>53.875443765647688</v>
      </c>
      <c r="H181">
        <v>438.26964430785648</v>
      </c>
      <c r="I181" s="6">
        <f>SUM(H167:H181)/12</f>
        <v>371.98561300477144</v>
      </c>
      <c r="J181">
        <v>0</v>
      </c>
      <c r="K181">
        <v>97</v>
      </c>
      <c r="L181">
        <v>92.372881355932208</v>
      </c>
    </row>
    <row r="182" spans="1:12" x14ac:dyDescent="0.25">
      <c r="A182" t="s">
        <v>8</v>
      </c>
      <c r="B182">
        <v>3</v>
      </c>
      <c r="C182">
        <v>3</v>
      </c>
      <c r="D182">
        <v>67.649379340839005</v>
      </c>
      <c r="E182">
        <f t="shared" si="5"/>
        <v>0</v>
      </c>
      <c r="F182">
        <f t="shared" si="6"/>
        <v>3.539823008849563E-2</v>
      </c>
      <c r="H182">
        <v>487.06457809450029</v>
      </c>
      <c r="J182">
        <v>0</v>
      </c>
      <c r="K182">
        <v>89</v>
      </c>
      <c r="L182">
        <v>96.460176991150433</v>
      </c>
    </row>
    <row r="183" spans="1:12" x14ac:dyDescent="0.25">
      <c r="A183" t="s">
        <v>9</v>
      </c>
      <c r="B183">
        <v>3</v>
      </c>
      <c r="C183">
        <v>3</v>
      </c>
      <c r="D183">
        <v>64.174594736037051</v>
      </c>
      <c r="E183">
        <f t="shared" si="5"/>
        <v>1.1235955056179775E-2</v>
      </c>
      <c r="F183">
        <f t="shared" si="6"/>
        <v>8.9285714285713969E-3</v>
      </c>
      <c r="H183">
        <v>427.08460392143712</v>
      </c>
      <c r="J183">
        <v>1</v>
      </c>
      <c r="K183">
        <v>89</v>
      </c>
      <c r="L183">
        <v>99.107142857142861</v>
      </c>
    </row>
    <row r="184" spans="1:12" x14ac:dyDescent="0.25">
      <c r="A184" t="s">
        <v>10</v>
      </c>
      <c r="B184">
        <v>3</v>
      </c>
      <c r="C184">
        <v>3</v>
      </c>
      <c r="D184">
        <v>38.738678784737388</v>
      </c>
      <c r="E184">
        <f t="shared" si="5"/>
        <v>2.247191011235955E-2</v>
      </c>
      <c r="F184">
        <f t="shared" si="6"/>
        <v>1.7857142857142905E-2</v>
      </c>
      <c r="H184">
        <v>353.00662402674908</v>
      </c>
      <c r="J184">
        <v>2</v>
      </c>
      <c r="K184">
        <v>89</v>
      </c>
      <c r="L184">
        <v>98.214285714285708</v>
      </c>
    </row>
    <row r="185" spans="1:12" x14ac:dyDescent="0.25">
      <c r="A185" t="s">
        <v>11</v>
      </c>
      <c r="B185">
        <v>3</v>
      </c>
      <c r="C185">
        <v>3</v>
      </c>
      <c r="D185">
        <v>49.43244835823851</v>
      </c>
      <c r="E185">
        <f t="shared" si="5"/>
        <v>2.247191011235955E-2</v>
      </c>
      <c r="F185">
        <f t="shared" si="6"/>
        <v>5.1282051282051433E-2</v>
      </c>
      <c r="H185">
        <v>417.85603832782368</v>
      </c>
      <c r="J185">
        <v>2</v>
      </c>
      <c r="K185">
        <v>89</v>
      </c>
      <c r="L185">
        <v>94.871794871794862</v>
      </c>
    </row>
    <row r="186" spans="1:12" x14ac:dyDescent="0.25">
      <c r="A186" t="s">
        <v>12</v>
      </c>
      <c r="B186">
        <v>3</v>
      </c>
      <c r="C186">
        <v>3</v>
      </c>
      <c r="D186">
        <v>50.260109651258688</v>
      </c>
      <c r="E186">
        <f t="shared" si="5"/>
        <v>0</v>
      </c>
      <c r="F186">
        <f t="shared" si="6"/>
        <v>5.1282051282051433E-2</v>
      </c>
      <c r="H186">
        <v>354.90161188425441</v>
      </c>
      <c r="J186">
        <v>0</v>
      </c>
      <c r="K186">
        <v>89</v>
      </c>
      <c r="L186">
        <v>94.871794871794862</v>
      </c>
    </row>
    <row r="187" spans="1:12" x14ac:dyDescent="0.25">
      <c r="A187" t="s">
        <v>13</v>
      </c>
      <c r="B187">
        <v>3</v>
      </c>
      <c r="C187">
        <v>3</v>
      </c>
      <c r="D187">
        <v>45.140682378627012</v>
      </c>
      <c r="E187">
        <f t="shared" si="5"/>
        <v>3.3333333333333333E-2</v>
      </c>
      <c r="F187">
        <f t="shared" si="6"/>
        <v>2.7027027027026973E-2</v>
      </c>
      <c r="H187">
        <v>222.53305545213871</v>
      </c>
      <c r="J187">
        <v>3</v>
      </c>
      <c r="K187">
        <v>90</v>
      </c>
      <c r="L187">
        <v>97.297297297297305</v>
      </c>
    </row>
    <row r="188" spans="1:12" x14ac:dyDescent="0.25">
      <c r="A188" t="s">
        <v>14</v>
      </c>
      <c r="B188">
        <v>3</v>
      </c>
      <c r="C188">
        <v>3</v>
      </c>
      <c r="D188">
        <v>50.717786458534491</v>
      </c>
      <c r="E188">
        <f t="shared" si="5"/>
        <v>1.1111111111111112E-2</v>
      </c>
      <c r="F188">
        <f t="shared" si="6"/>
        <v>2.6785714285714302E-2</v>
      </c>
      <c r="H188">
        <v>259.76773549590632</v>
      </c>
      <c r="J188">
        <v>1</v>
      </c>
      <c r="K188">
        <v>90</v>
      </c>
      <c r="L188">
        <v>97.321428571428569</v>
      </c>
    </row>
    <row r="189" spans="1:12" x14ac:dyDescent="0.25">
      <c r="A189" t="s">
        <v>15</v>
      </c>
      <c r="B189">
        <v>3</v>
      </c>
      <c r="C189">
        <v>3</v>
      </c>
      <c r="D189">
        <v>39.219549154347298</v>
      </c>
      <c r="E189">
        <f t="shared" si="5"/>
        <v>1.1111111111111112E-2</v>
      </c>
      <c r="F189">
        <f t="shared" si="6"/>
        <v>9.0909090909090384E-3</v>
      </c>
      <c r="H189">
        <v>240.19139783027731</v>
      </c>
      <c r="J189">
        <v>1</v>
      </c>
      <c r="K189">
        <v>90</v>
      </c>
      <c r="L189">
        <v>99.090909090909093</v>
      </c>
    </row>
    <row r="190" spans="1:12" x14ac:dyDescent="0.25">
      <c r="A190" t="s">
        <v>16</v>
      </c>
      <c r="B190">
        <v>3</v>
      </c>
      <c r="C190">
        <v>3</v>
      </c>
      <c r="D190">
        <v>59.281829353715423</v>
      </c>
      <c r="E190">
        <f t="shared" si="5"/>
        <v>0</v>
      </c>
      <c r="F190">
        <f t="shared" si="6"/>
        <v>5.2173913043478293E-2</v>
      </c>
      <c r="J190">
        <v>0</v>
      </c>
      <c r="K190">
        <v>90</v>
      </c>
      <c r="L190">
        <v>94.782608695652172</v>
      </c>
    </row>
    <row r="191" spans="1:12" x14ac:dyDescent="0.25">
      <c r="A191" t="s">
        <v>17</v>
      </c>
      <c r="B191">
        <v>3</v>
      </c>
      <c r="C191">
        <v>3</v>
      </c>
      <c r="D191">
        <v>43.710334935145497</v>
      </c>
      <c r="E191">
        <f t="shared" si="5"/>
        <v>0</v>
      </c>
      <c r="F191">
        <f t="shared" si="6"/>
        <v>0</v>
      </c>
      <c r="H191">
        <v>339.06685547483312</v>
      </c>
      <c r="J191">
        <v>0</v>
      </c>
      <c r="K191">
        <v>90</v>
      </c>
      <c r="L191">
        <v>100</v>
      </c>
    </row>
    <row r="192" spans="1:12" x14ac:dyDescent="0.25">
      <c r="A192" t="s">
        <v>18</v>
      </c>
      <c r="B192">
        <v>3</v>
      </c>
      <c r="C192">
        <v>3</v>
      </c>
      <c r="D192">
        <v>49.444079536469097</v>
      </c>
      <c r="E192">
        <f t="shared" si="5"/>
        <v>0</v>
      </c>
      <c r="F192">
        <f t="shared" si="6"/>
        <v>3.539823008849563E-2</v>
      </c>
      <c r="H192">
        <v>436.99549377605922</v>
      </c>
      <c r="J192">
        <v>0</v>
      </c>
      <c r="K192">
        <v>98</v>
      </c>
      <c r="L192">
        <v>96.460176991150433</v>
      </c>
    </row>
    <row r="193" spans="1:12" x14ac:dyDescent="0.25">
      <c r="A193" t="s">
        <v>19</v>
      </c>
      <c r="B193">
        <v>3</v>
      </c>
      <c r="C193">
        <v>3</v>
      </c>
      <c r="D193">
        <v>38.957983774851321</v>
      </c>
      <c r="E193">
        <f t="shared" si="5"/>
        <v>9.1836734693877556E-2</v>
      </c>
      <c r="F193">
        <f t="shared" si="6"/>
        <v>4.2372881355932202E-2</v>
      </c>
      <c r="H193">
        <v>423.16711875717141</v>
      </c>
      <c r="J193">
        <v>9</v>
      </c>
      <c r="K193">
        <v>98</v>
      </c>
      <c r="L193">
        <v>95.762711864406782</v>
      </c>
    </row>
    <row r="194" spans="1:12" x14ac:dyDescent="0.25">
      <c r="A194" t="s">
        <v>20</v>
      </c>
      <c r="B194">
        <v>3</v>
      </c>
      <c r="C194">
        <v>3</v>
      </c>
      <c r="D194">
        <v>42.485476974536716</v>
      </c>
      <c r="E194">
        <f t="shared" si="5"/>
        <v>0</v>
      </c>
      <c r="F194">
        <f t="shared" si="6"/>
        <v>3.3333333333333326E-2</v>
      </c>
      <c r="J194">
        <v>0</v>
      </c>
      <c r="K194">
        <v>98</v>
      </c>
      <c r="L194">
        <v>96.666666666666671</v>
      </c>
    </row>
    <row r="195" spans="1:12" x14ac:dyDescent="0.25">
      <c r="A195" t="s">
        <v>21</v>
      </c>
      <c r="B195">
        <v>3</v>
      </c>
      <c r="C195">
        <v>3</v>
      </c>
      <c r="D195">
        <v>55.571703014217718</v>
      </c>
      <c r="E195">
        <f t="shared" ref="E195:E226" si="7">J195/K195</f>
        <v>1.020408163265306E-2</v>
      </c>
      <c r="F195">
        <f t="shared" ref="F195:F226" si="8">1-L195/100</f>
        <v>5.6451612903225756E-2</v>
      </c>
      <c r="J195">
        <v>1</v>
      </c>
      <c r="K195">
        <v>98</v>
      </c>
      <c r="L195">
        <v>94.354838709677423</v>
      </c>
    </row>
    <row r="196" spans="1:12" x14ac:dyDescent="0.25">
      <c r="A196" t="s">
        <v>22</v>
      </c>
      <c r="B196">
        <v>3</v>
      </c>
      <c r="C196">
        <v>3</v>
      </c>
      <c r="D196">
        <v>47.120501864130247</v>
      </c>
      <c r="E196">
        <f t="shared" si="7"/>
        <v>6.1224489795918366E-2</v>
      </c>
      <c r="F196">
        <f t="shared" si="8"/>
        <v>0</v>
      </c>
      <c r="G196" s="3">
        <f>SUM(D182:D196)/15</f>
        <v>49.460342554379032</v>
      </c>
      <c r="H196">
        <v>387.39344923162531</v>
      </c>
      <c r="I196" s="6">
        <f>SUM(H182:H196)/12</f>
        <v>362.41904685606465</v>
      </c>
      <c r="J196">
        <v>6</v>
      </c>
      <c r="K196">
        <v>98</v>
      </c>
      <c r="L196">
        <v>100</v>
      </c>
    </row>
    <row r="197" spans="1:12" x14ac:dyDescent="0.25">
      <c r="A197" t="s">
        <v>8</v>
      </c>
      <c r="B197">
        <v>3</v>
      </c>
      <c r="C197">
        <v>4</v>
      </c>
      <c r="D197">
        <v>45.953015121064517</v>
      </c>
      <c r="E197">
        <f t="shared" si="7"/>
        <v>4.49438202247191E-2</v>
      </c>
      <c r="F197">
        <f t="shared" si="8"/>
        <v>9.0909090909090939E-2</v>
      </c>
      <c r="H197">
        <v>509.89950737508059</v>
      </c>
      <c r="J197">
        <v>4</v>
      </c>
      <c r="K197">
        <v>89</v>
      </c>
      <c r="L197">
        <v>90.909090909090907</v>
      </c>
    </row>
    <row r="198" spans="1:12" x14ac:dyDescent="0.25">
      <c r="A198" t="s">
        <v>9</v>
      </c>
      <c r="B198">
        <v>3</v>
      </c>
      <c r="C198">
        <v>4</v>
      </c>
      <c r="D198">
        <v>94.820196933342871</v>
      </c>
      <c r="E198">
        <f t="shared" si="7"/>
        <v>2.247191011235955E-2</v>
      </c>
      <c r="F198">
        <f t="shared" si="8"/>
        <v>9.0909090909090384E-3</v>
      </c>
      <c r="H198">
        <v>440.18024627974359</v>
      </c>
      <c r="J198">
        <v>2</v>
      </c>
      <c r="K198">
        <v>89</v>
      </c>
      <c r="L198">
        <v>99.090909090909093</v>
      </c>
    </row>
    <row r="199" spans="1:12" x14ac:dyDescent="0.25">
      <c r="A199" t="s">
        <v>10</v>
      </c>
      <c r="B199">
        <v>3</v>
      </c>
      <c r="C199">
        <v>4</v>
      </c>
      <c r="D199">
        <v>45.833600801127609</v>
      </c>
      <c r="E199">
        <f t="shared" si="7"/>
        <v>0</v>
      </c>
      <c r="F199">
        <f t="shared" si="8"/>
        <v>1.8018018018018056E-2</v>
      </c>
      <c r="H199">
        <v>392.42476688168682</v>
      </c>
      <c r="J199">
        <v>0</v>
      </c>
      <c r="K199">
        <v>89</v>
      </c>
      <c r="L199">
        <v>98.198198198198199</v>
      </c>
    </row>
    <row r="200" spans="1:12" x14ac:dyDescent="0.25">
      <c r="A200" t="s">
        <v>11</v>
      </c>
      <c r="B200">
        <v>3</v>
      </c>
      <c r="C200">
        <v>4</v>
      </c>
      <c r="D200">
        <v>52.282667080570583</v>
      </c>
      <c r="E200">
        <f t="shared" si="7"/>
        <v>0</v>
      </c>
      <c r="F200">
        <f t="shared" si="8"/>
        <v>7.6271186440677874E-2</v>
      </c>
      <c r="H200">
        <v>387.57071867253819</v>
      </c>
      <c r="J200">
        <v>0</v>
      </c>
      <c r="K200">
        <v>89</v>
      </c>
      <c r="L200">
        <v>92.372881355932208</v>
      </c>
    </row>
    <row r="201" spans="1:12" x14ac:dyDescent="0.25">
      <c r="A201" t="s">
        <v>12</v>
      </c>
      <c r="B201">
        <v>3</v>
      </c>
      <c r="C201">
        <v>4</v>
      </c>
      <c r="D201">
        <v>51.892777720779478</v>
      </c>
      <c r="E201">
        <f t="shared" si="7"/>
        <v>0</v>
      </c>
      <c r="F201">
        <f t="shared" si="8"/>
        <v>3.539823008849563E-2</v>
      </c>
      <c r="H201">
        <v>362.30783829366021</v>
      </c>
      <c r="J201">
        <v>0</v>
      </c>
      <c r="K201">
        <v>89</v>
      </c>
      <c r="L201">
        <v>96.460176991150433</v>
      </c>
    </row>
    <row r="202" spans="1:12" x14ac:dyDescent="0.25">
      <c r="A202" t="s">
        <v>13</v>
      </c>
      <c r="B202">
        <v>3</v>
      </c>
      <c r="C202">
        <v>4</v>
      </c>
      <c r="D202">
        <v>36.399377293701328</v>
      </c>
      <c r="E202">
        <f t="shared" si="7"/>
        <v>0</v>
      </c>
      <c r="F202">
        <f t="shared" si="8"/>
        <v>2.6785714285714302E-2</v>
      </c>
      <c r="H202">
        <v>231.45802641034609</v>
      </c>
      <c r="J202">
        <v>0</v>
      </c>
      <c r="K202">
        <v>88</v>
      </c>
      <c r="L202">
        <v>97.321428571428569</v>
      </c>
    </row>
    <row r="203" spans="1:12" x14ac:dyDescent="0.25">
      <c r="A203" t="s">
        <v>14</v>
      </c>
      <c r="B203">
        <v>3</v>
      </c>
      <c r="C203">
        <v>4</v>
      </c>
      <c r="D203">
        <v>39.884690189402669</v>
      </c>
      <c r="E203">
        <f t="shared" si="7"/>
        <v>3.4090909090909088E-2</v>
      </c>
      <c r="F203">
        <f t="shared" si="8"/>
        <v>2.6785714285714302E-2</v>
      </c>
      <c r="H203">
        <v>222.91454588660679</v>
      </c>
      <c r="J203">
        <v>3</v>
      </c>
      <c r="K203">
        <v>88</v>
      </c>
      <c r="L203">
        <v>97.321428571428569</v>
      </c>
    </row>
    <row r="204" spans="1:12" x14ac:dyDescent="0.25">
      <c r="A204" t="s">
        <v>15</v>
      </c>
      <c r="B204">
        <v>3</v>
      </c>
      <c r="C204">
        <v>4</v>
      </c>
      <c r="D204">
        <v>36.435615555256121</v>
      </c>
      <c r="E204">
        <f t="shared" si="7"/>
        <v>2.2727272727272728E-2</v>
      </c>
      <c r="F204">
        <f t="shared" si="8"/>
        <v>3.539823008849563E-2</v>
      </c>
      <c r="H204">
        <v>225.23856042946159</v>
      </c>
      <c r="J204">
        <v>2</v>
      </c>
      <c r="K204">
        <v>88</v>
      </c>
      <c r="L204">
        <v>96.460176991150433</v>
      </c>
    </row>
    <row r="205" spans="1:12" x14ac:dyDescent="0.25">
      <c r="A205" t="s">
        <v>16</v>
      </c>
      <c r="B205">
        <v>3</v>
      </c>
      <c r="C205">
        <v>4</v>
      </c>
      <c r="D205">
        <v>40.551788511694213</v>
      </c>
      <c r="E205">
        <f t="shared" si="7"/>
        <v>1.1363636363636364E-2</v>
      </c>
      <c r="F205">
        <f t="shared" si="8"/>
        <v>1.8181818181818077E-2</v>
      </c>
      <c r="J205">
        <v>1</v>
      </c>
      <c r="K205">
        <v>88</v>
      </c>
      <c r="L205">
        <v>98.181818181818187</v>
      </c>
    </row>
    <row r="206" spans="1:12" x14ac:dyDescent="0.25">
      <c r="A206" t="s">
        <v>17</v>
      </c>
      <c r="B206">
        <v>3</v>
      </c>
      <c r="C206">
        <v>4</v>
      </c>
      <c r="D206">
        <v>46.095748395434697</v>
      </c>
      <c r="E206">
        <f t="shared" si="7"/>
        <v>0</v>
      </c>
      <c r="F206">
        <f t="shared" si="8"/>
        <v>9.5652173913043481E-2</v>
      </c>
      <c r="H206">
        <v>391.44740227925013</v>
      </c>
      <c r="J206">
        <v>0</v>
      </c>
      <c r="K206">
        <v>88</v>
      </c>
      <c r="L206">
        <v>90.434782608695656</v>
      </c>
    </row>
    <row r="207" spans="1:12" x14ac:dyDescent="0.25">
      <c r="A207" t="s">
        <v>18</v>
      </c>
      <c r="B207">
        <v>3</v>
      </c>
      <c r="C207">
        <v>4</v>
      </c>
      <c r="D207">
        <v>45.106688615939987</v>
      </c>
      <c r="E207">
        <f t="shared" si="7"/>
        <v>2.1505376344086023E-2</v>
      </c>
      <c r="F207">
        <f t="shared" si="8"/>
        <v>0.1484375</v>
      </c>
      <c r="H207">
        <v>454.45394620770531</v>
      </c>
      <c r="J207">
        <v>2</v>
      </c>
      <c r="K207">
        <v>93</v>
      </c>
      <c r="L207">
        <v>85.15625</v>
      </c>
    </row>
    <row r="208" spans="1:12" x14ac:dyDescent="0.25">
      <c r="A208" t="s">
        <v>19</v>
      </c>
      <c r="B208">
        <v>3</v>
      </c>
      <c r="C208">
        <v>4</v>
      </c>
      <c r="D208">
        <v>51.303376328637214</v>
      </c>
      <c r="E208">
        <f t="shared" si="7"/>
        <v>4.3010752688172046E-2</v>
      </c>
      <c r="F208">
        <f t="shared" si="8"/>
        <v>5.2631578947368474E-2</v>
      </c>
      <c r="H208">
        <v>421.49825804797598</v>
      </c>
      <c r="J208">
        <v>4</v>
      </c>
      <c r="K208">
        <v>93</v>
      </c>
      <c r="L208">
        <v>94.73684210526315</v>
      </c>
    </row>
    <row r="209" spans="1:12" x14ac:dyDescent="0.25">
      <c r="A209" t="s">
        <v>20</v>
      </c>
      <c r="B209">
        <v>3</v>
      </c>
      <c r="C209">
        <v>4</v>
      </c>
      <c r="D209">
        <v>43.767016817075017</v>
      </c>
      <c r="E209">
        <f t="shared" si="7"/>
        <v>0</v>
      </c>
      <c r="F209">
        <f t="shared" si="8"/>
        <v>5.2631578947368474E-2</v>
      </c>
      <c r="J209">
        <v>0</v>
      </c>
      <c r="K209">
        <v>93</v>
      </c>
      <c r="L209">
        <v>94.73684210526315</v>
      </c>
    </row>
    <row r="210" spans="1:12" x14ac:dyDescent="0.25">
      <c r="A210" t="s">
        <v>21</v>
      </c>
      <c r="B210">
        <v>3</v>
      </c>
      <c r="C210">
        <v>4</v>
      </c>
      <c r="D210">
        <v>74.955572798736114</v>
      </c>
      <c r="E210">
        <f t="shared" si="7"/>
        <v>0</v>
      </c>
      <c r="F210">
        <f t="shared" si="8"/>
        <v>2.7272727272727226E-2</v>
      </c>
      <c r="J210">
        <v>0</v>
      </c>
      <c r="K210">
        <v>93</v>
      </c>
      <c r="L210">
        <v>97.27272727272728</v>
      </c>
    </row>
    <row r="211" spans="1:12" x14ac:dyDescent="0.25">
      <c r="A211" t="s">
        <v>22</v>
      </c>
      <c r="B211">
        <v>3</v>
      </c>
      <c r="C211">
        <v>4</v>
      </c>
      <c r="D211">
        <v>73.631209818943816</v>
      </c>
      <c r="E211">
        <f t="shared" si="7"/>
        <v>1.0752688172043012E-2</v>
      </c>
      <c r="F211">
        <f t="shared" si="8"/>
        <v>2.5862068965517349E-2</v>
      </c>
      <c r="G211" s="3">
        <f>SUM(D197:D211)/15</f>
        <v>51.927556132113757</v>
      </c>
      <c r="H211">
        <v>455.72429661051962</v>
      </c>
      <c r="I211" s="6">
        <f>SUM(H197:H211)/12</f>
        <v>374.59317611454793</v>
      </c>
      <c r="J211">
        <v>1</v>
      </c>
      <c r="K211">
        <v>93</v>
      </c>
      <c r="L211">
        <v>97.41379310344827</v>
      </c>
    </row>
    <row r="212" spans="1:12" x14ac:dyDescent="0.25">
      <c r="A212" t="s">
        <v>8</v>
      </c>
      <c r="B212">
        <v>3</v>
      </c>
      <c r="C212">
        <v>5</v>
      </c>
      <c r="D212">
        <v>38.704021184188598</v>
      </c>
      <c r="E212">
        <f t="shared" si="7"/>
        <v>0</v>
      </c>
      <c r="F212">
        <f t="shared" si="8"/>
        <v>0.19117647058823517</v>
      </c>
      <c r="H212">
        <v>634.60521434710415</v>
      </c>
      <c r="J212">
        <v>0</v>
      </c>
      <c r="K212">
        <v>92</v>
      </c>
      <c r="L212">
        <v>80.882352941176478</v>
      </c>
    </row>
    <row r="213" spans="1:12" x14ac:dyDescent="0.25">
      <c r="A213" t="s">
        <v>9</v>
      </c>
      <c r="B213">
        <v>3</v>
      </c>
      <c r="C213">
        <v>5</v>
      </c>
      <c r="D213">
        <v>94.926371080694622</v>
      </c>
      <c r="E213">
        <f t="shared" si="7"/>
        <v>2.1739130434782608E-2</v>
      </c>
      <c r="F213">
        <f t="shared" si="8"/>
        <v>3.4482758620689724E-2</v>
      </c>
      <c r="H213">
        <v>506.69205439064399</v>
      </c>
      <c r="J213">
        <v>2</v>
      </c>
      <c r="K213">
        <v>92</v>
      </c>
      <c r="L213">
        <v>96.551724137931032</v>
      </c>
    </row>
    <row r="214" spans="1:12" x14ac:dyDescent="0.25">
      <c r="A214" t="s">
        <v>10</v>
      </c>
      <c r="B214">
        <v>3</v>
      </c>
      <c r="C214">
        <v>5</v>
      </c>
      <c r="D214">
        <v>51.398349933072922</v>
      </c>
      <c r="E214">
        <f t="shared" si="7"/>
        <v>0</v>
      </c>
      <c r="F214">
        <f t="shared" si="8"/>
        <v>1.7857142857142905E-2</v>
      </c>
      <c r="H214">
        <v>373.82019538838051</v>
      </c>
      <c r="J214">
        <v>0</v>
      </c>
      <c r="K214">
        <v>92</v>
      </c>
      <c r="L214">
        <v>98.214285714285708</v>
      </c>
    </row>
    <row r="215" spans="1:12" x14ac:dyDescent="0.25">
      <c r="A215" t="s">
        <v>11</v>
      </c>
      <c r="B215">
        <v>3</v>
      </c>
      <c r="C215">
        <v>5</v>
      </c>
      <c r="D215">
        <v>55.429457272883127</v>
      </c>
      <c r="E215">
        <f t="shared" si="7"/>
        <v>0</v>
      </c>
      <c r="F215">
        <f t="shared" si="8"/>
        <v>4.3478260869565188E-2</v>
      </c>
      <c r="H215">
        <v>409.86918039404418</v>
      </c>
      <c r="J215">
        <v>0</v>
      </c>
      <c r="K215">
        <v>92</v>
      </c>
      <c r="L215">
        <v>95.652173913043484</v>
      </c>
    </row>
    <row r="216" spans="1:12" x14ac:dyDescent="0.25">
      <c r="A216" t="s">
        <v>12</v>
      </c>
      <c r="B216">
        <v>3</v>
      </c>
      <c r="C216">
        <v>5</v>
      </c>
      <c r="D216">
        <v>87.570588047126634</v>
      </c>
      <c r="E216">
        <f t="shared" si="7"/>
        <v>1.0869565217391304E-2</v>
      </c>
      <c r="F216">
        <f t="shared" si="8"/>
        <v>0</v>
      </c>
      <c r="H216">
        <v>381.64152432138872</v>
      </c>
      <c r="J216">
        <v>1</v>
      </c>
      <c r="K216">
        <v>92</v>
      </c>
      <c r="L216">
        <v>100</v>
      </c>
    </row>
    <row r="217" spans="1:12" x14ac:dyDescent="0.25">
      <c r="A217" t="s">
        <v>13</v>
      </c>
      <c r="B217">
        <v>3</v>
      </c>
      <c r="C217">
        <v>5</v>
      </c>
      <c r="D217">
        <v>33.016997926431984</v>
      </c>
      <c r="E217">
        <f t="shared" si="7"/>
        <v>0</v>
      </c>
      <c r="F217">
        <f t="shared" si="8"/>
        <v>1.7857142857142905E-2</v>
      </c>
      <c r="H217">
        <v>240.43422622667421</v>
      </c>
      <c r="J217">
        <v>0</v>
      </c>
      <c r="K217">
        <v>91</v>
      </c>
      <c r="L217">
        <v>98.214285714285708</v>
      </c>
    </row>
    <row r="218" spans="1:12" x14ac:dyDescent="0.25">
      <c r="A218" t="s">
        <v>14</v>
      </c>
      <c r="B218">
        <v>3</v>
      </c>
      <c r="C218">
        <v>5</v>
      </c>
      <c r="D218">
        <v>50.397327459690793</v>
      </c>
      <c r="E218">
        <f t="shared" si="7"/>
        <v>2.197802197802198E-2</v>
      </c>
      <c r="F218">
        <f t="shared" si="8"/>
        <v>1.7699115044247815E-2</v>
      </c>
      <c r="H218">
        <v>253.41202797489291</v>
      </c>
      <c r="J218">
        <v>2</v>
      </c>
      <c r="K218">
        <v>91</v>
      </c>
      <c r="L218">
        <v>98.230088495575217</v>
      </c>
    </row>
    <row r="219" spans="1:12" x14ac:dyDescent="0.25">
      <c r="A219" t="s">
        <v>15</v>
      </c>
      <c r="B219">
        <v>3</v>
      </c>
      <c r="C219">
        <v>5</v>
      </c>
      <c r="D219">
        <v>41.265637371636352</v>
      </c>
      <c r="E219">
        <f t="shared" si="7"/>
        <v>0</v>
      </c>
      <c r="F219">
        <f t="shared" si="8"/>
        <v>2.6315789473684292E-2</v>
      </c>
      <c r="H219">
        <v>238.14876228196181</v>
      </c>
      <c r="J219">
        <v>0</v>
      </c>
      <c r="K219">
        <v>91</v>
      </c>
      <c r="L219">
        <v>97.368421052631575</v>
      </c>
    </row>
    <row r="220" spans="1:12" x14ac:dyDescent="0.25">
      <c r="A220" t="s">
        <v>16</v>
      </c>
      <c r="B220">
        <v>3</v>
      </c>
      <c r="C220">
        <v>5</v>
      </c>
      <c r="D220">
        <v>48.950920438026422</v>
      </c>
      <c r="E220">
        <f t="shared" si="7"/>
        <v>0</v>
      </c>
      <c r="F220">
        <f t="shared" si="8"/>
        <v>9.009009009009028E-3</v>
      </c>
      <c r="J220">
        <v>0</v>
      </c>
      <c r="K220">
        <v>91</v>
      </c>
      <c r="L220">
        <v>99.099099099099092</v>
      </c>
    </row>
    <row r="221" spans="1:12" x14ac:dyDescent="0.25">
      <c r="A221" t="s">
        <v>17</v>
      </c>
      <c r="B221">
        <v>3</v>
      </c>
      <c r="C221">
        <v>5</v>
      </c>
      <c r="D221">
        <v>51.738023097251428</v>
      </c>
      <c r="E221">
        <f t="shared" si="7"/>
        <v>0</v>
      </c>
      <c r="F221">
        <f t="shared" si="8"/>
        <v>0</v>
      </c>
      <c r="H221">
        <v>376.31151006093017</v>
      </c>
      <c r="J221">
        <v>0</v>
      </c>
      <c r="K221">
        <v>91</v>
      </c>
      <c r="L221">
        <v>100</v>
      </c>
    </row>
    <row r="222" spans="1:12" x14ac:dyDescent="0.25">
      <c r="A222" t="s">
        <v>18</v>
      </c>
      <c r="B222">
        <v>3</v>
      </c>
      <c r="C222">
        <v>5</v>
      </c>
      <c r="D222">
        <v>74.051058739065795</v>
      </c>
      <c r="E222">
        <f t="shared" si="7"/>
        <v>0</v>
      </c>
      <c r="F222">
        <f t="shared" si="8"/>
        <v>2.6548672566371723E-2</v>
      </c>
      <c r="H222">
        <v>457.05702629644338</v>
      </c>
      <c r="J222">
        <v>0</v>
      </c>
      <c r="K222">
        <v>85</v>
      </c>
      <c r="L222">
        <v>97.345132743362825</v>
      </c>
    </row>
    <row r="223" spans="1:12" x14ac:dyDescent="0.25">
      <c r="A223" t="s">
        <v>19</v>
      </c>
      <c r="B223">
        <v>3</v>
      </c>
      <c r="C223">
        <v>5</v>
      </c>
      <c r="D223">
        <v>58.300493016499743</v>
      </c>
      <c r="E223">
        <f t="shared" si="7"/>
        <v>3.5294117647058823E-2</v>
      </c>
      <c r="F223">
        <f t="shared" si="8"/>
        <v>0</v>
      </c>
      <c r="H223">
        <v>465.81217558272971</v>
      </c>
      <c r="J223">
        <v>3</v>
      </c>
      <c r="K223">
        <v>85</v>
      </c>
      <c r="L223">
        <v>100</v>
      </c>
    </row>
    <row r="224" spans="1:12" x14ac:dyDescent="0.25">
      <c r="A224" t="s">
        <v>20</v>
      </c>
      <c r="B224">
        <v>3</v>
      </c>
      <c r="C224">
        <v>5</v>
      </c>
      <c r="D224">
        <v>36.300841083919188</v>
      </c>
      <c r="E224">
        <f t="shared" si="7"/>
        <v>0</v>
      </c>
      <c r="F224">
        <f t="shared" si="8"/>
        <v>3.669724770642202E-2</v>
      </c>
      <c r="J224">
        <v>0</v>
      </c>
      <c r="K224">
        <v>85</v>
      </c>
      <c r="L224">
        <v>96.330275229357795</v>
      </c>
    </row>
    <row r="225" spans="1:12" x14ac:dyDescent="0.25">
      <c r="A225" t="s">
        <v>21</v>
      </c>
      <c r="B225">
        <v>3</v>
      </c>
      <c r="C225">
        <v>5</v>
      </c>
      <c r="D225">
        <v>48.819827494371943</v>
      </c>
      <c r="E225">
        <f t="shared" si="7"/>
        <v>4.7058823529411764E-2</v>
      </c>
      <c r="F225">
        <f t="shared" si="8"/>
        <v>7.0175438596491224E-2</v>
      </c>
      <c r="J225">
        <v>4</v>
      </c>
      <c r="K225">
        <v>85</v>
      </c>
      <c r="L225">
        <v>92.982456140350877</v>
      </c>
    </row>
    <row r="226" spans="1:12" x14ac:dyDescent="0.25">
      <c r="A226" t="s">
        <v>22</v>
      </c>
      <c r="B226">
        <v>3</v>
      </c>
      <c r="C226">
        <v>5</v>
      </c>
      <c r="D226">
        <v>73.932874078564467</v>
      </c>
      <c r="E226">
        <f t="shared" si="7"/>
        <v>0</v>
      </c>
      <c r="F226">
        <f t="shared" si="8"/>
        <v>4.3010752688172005E-2</v>
      </c>
      <c r="G226" s="3">
        <f>SUM(D212:D226)/15</f>
        <v>56.320185881561606</v>
      </c>
      <c r="H226">
        <v>419.26233515174079</v>
      </c>
      <c r="I226" s="6">
        <f>SUM(H212:H226)/12</f>
        <v>396.42218603474453</v>
      </c>
      <c r="J226">
        <v>0</v>
      </c>
      <c r="K226">
        <v>85</v>
      </c>
      <c r="L226">
        <v>95.6989247311828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chenxz</cp:lastModifiedBy>
  <dcterms:created xsi:type="dcterms:W3CDTF">2015-06-05T18:19:34Z</dcterms:created>
  <dcterms:modified xsi:type="dcterms:W3CDTF">2021-03-30T15:52:30Z</dcterms:modified>
</cp:coreProperties>
</file>