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/>
  <mc:AlternateContent xmlns:mc="http://schemas.openxmlformats.org/markup-compatibility/2006">
    <mc:Choice Requires="x15">
      <x15ac:absPath xmlns:x15ac="http://schemas.microsoft.com/office/spreadsheetml/2010/11/ac" url="C:\Users\tumha\Desktop\Lab Work\Analysis\GRSPRS\data-raw\macrofauna\"/>
    </mc:Choice>
  </mc:AlternateContent>
  <xr:revisionPtr revIDLastSave="0" documentId="13_ncr:1_{A85DC6B4-54FA-4A8A-89F5-417FFF06457A}" xr6:coauthVersionLast="36" xr6:coauthVersionMax="36" xr10:uidLastSave="{00000000-0000-0000-0000-000000000000}"/>
  <bookViews>
    <workbookView xWindow="0" yWindow="0" windowWidth="21570" windowHeight="7935" xr2:uid="{00000000-000D-0000-FFFF-FFFF00000000}"/>
  </bookViews>
  <sheets>
    <sheet name="工作表1" sheetId="1" r:id="rId1"/>
  </sheets>
  <definedNames>
    <definedName name="_xlnm._FilterDatabase" localSheetId="0" hidden="1">工作表1!$A$1:$Q$539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34" i="1" l="1"/>
  <c r="N534" i="1"/>
  <c r="O533" i="1"/>
  <c r="N533" i="1"/>
  <c r="O532" i="1"/>
  <c r="N532" i="1"/>
  <c r="O531" i="1"/>
  <c r="N531" i="1"/>
  <c r="O530" i="1"/>
  <c r="P530" i="1" s="1"/>
  <c r="N530" i="1"/>
  <c r="O529" i="1"/>
  <c r="N529" i="1"/>
  <c r="O528" i="1"/>
  <c r="N528" i="1"/>
  <c r="O527" i="1"/>
  <c r="N527" i="1"/>
  <c r="O526" i="1"/>
  <c r="N526" i="1"/>
  <c r="O471" i="1"/>
  <c r="N471" i="1"/>
  <c r="O470" i="1"/>
  <c r="N470" i="1"/>
  <c r="P470" i="1" s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P458" i="1" s="1"/>
  <c r="O457" i="1"/>
  <c r="N457" i="1"/>
  <c r="O456" i="1"/>
  <c r="N456" i="1"/>
  <c r="O455" i="1"/>
  <c r="N455" i="1"/>
  <c r="O454" i="1"/>
  <c r="N454" i="1"/>
  <c r="P454" i="1" s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53" i="1"/>
  <c r="N353" i="1"/>
  <c r="P353" i="1" s="1"/>
  <c r="O352" i="1"/>
  <c r="N352" i="1"/>
  <c r="O351" i="1"/>
  <c r="N351" i="1"/>
  <c r="O350" i="1"/>
  <c r="N350" i="1"/>
  <c r="O349" i="1"/>
  <c r="N349" i="1"/>
  <c r="P349" i="1" s="1"/>
  <c r="O348" i="1"/>
  <c r="N348" i="1"/>
  <c r="O347" i="1"/>
  <c r="P347" i="1" s="1"/>
  <c r="N347" i="1"/>
  <c r="O346" i="1"/>
  <c r="N346" i="1"/>
  <c r="O345" i="1"/>
  <c r="N345" i="1"/>
  <c r="O344" i="1"/>
  <c r="N344" i="1"/>
  <c r="P344" i="1" s="1"/>
  <c r="O343" i="1"/>
  <c r="N343" i="1"/>
  <c r="O342" i="1"/>
  <c r="N342" i="1"/>
  <c r="O341" i="1"/>
  <c r="N341" i="1"/>
  <c r="O340" i="1"/>
  <c r="N340" i="1"/>
  <c r="O339" i="1"/>
  <c r="P339" i="1" s="1"/>
  <c r="N339" i="1"/>
  <c r="O338" i="1"/>
  <c r="N338" i="1"/>
  <c r="O337" i="1"/>
  <c r="N337" i="1"/>
  <c r="P337" i="1" s="1"/>
  <c r="O336" i="1"/>
  <c r="N336" i="1"/>
  <c r="P336" i="1" s="1"/>
  <c r="O305" i="1"/>
  <c r="N305" i="1"/>
  <c r="O304" i="1"/>
  <c r="N304" i="1"/>
  <c r="O303" i="1"/>
  <c r="N303" i="1"/>
  <c r="P303" i="1" s="1"/>
  <c r="O302" i="1"/>
  <c r="N302" i="1"/>
  <c r="O301" i="1"/>
  <c r="N301" i="1"/>
  <c r="O300" i="1"/>
  <c r="N300" i="1"/>
  <c r="O299" i="1"/>
  <c r="N299" i="1"/>
  <c r="P299" i="1" s="1"/>
  <c r="O298" i="1"/>
  <c r="N298" i="1"/>
  <c r="P298" i="1" s="1"/>
  <c r="O297" i="1"/>
  <c r="N297" i="1"/>
  <c r="O296" i="1"/>
  <c r="N296" i="1"/>
  <c r="O295" i="1"/>
  <c r="N295" i="1"/>
  <c r="P295" i="1" s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78" i="1"/>
  <c r="N78" i="1"/>
  <c r="O77" i="1"/>
  <c r="N77" i="1"/>
  <c r="O76" i="1"/>
  <c r="N76" i="1"/>
  <c r="P539" i="1"/>
  <c r="P538" i="1"/>
  <c r="P537" i="1"/>
  <c r="P536" i="1"/>
  <c r="P535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348" i="1" l="1"/>
  <c r="P394" i="1"/>
  <c r="P469" i="1"/>
  <c r="P449" i="1"/>
  <c r="P183" i="1"/>
  <c r="P296" i="1"/>
  <c r="P300" i="1"/>
  <c r="P342" i="1"/>
  <c r="P346" i="1"/>
  <c r="P350" i="1"/>
  <c r="P384" i="1"/>
  <c r="P388" i="1"/>
  <c r="P392" i="1"/>
  <c r="P459" i="1"/>
  <c r="P463" i="1"/>
  <c r="P467" i="1"/>
  <c r="P471" i="1"/>
  <c r="P529" i="1"/>
  <c r="P533" i="1"/>
  <c r="P385" i="1"/>
  <c r="P393" i="1"/>
  <c r="P397" i="1"/>
  <c r="P401" i="1"/>
  <c r="P456" i="1"/>
  <c r="P180" i="1"/>
  <c r="P338" i="1"/>
  <c r="P400" i="1"/>
  <c r="P528" i="1"/>
  <c r="P184" i="1"/>
  <c r="P301" i="1"/>
  <c r="P305" i="1"/>
  <c r="P343" i="1"/>
  <c r="P404" i="1"/>
  <c r="P451" i="1"/>
  <c r="P532" i="1"/>
  <c r="P77" i="1"/>
  <c r="P182" i="1"/>
  <c r="P390" i="1"/>
  <c r="P452" i="1"/>
  <c r="P460" i="1"/>
  <c r="P464" i="1"/>
  <c r="P468" i="1"/>
  <c r="P526" i="1"/>
  <c r="P78" i="1"/>
  <c r="P395" i="1"/>
  <c r="P399" i="1"/>
  <c r="P453" i="1"/>
  <c r="P465" i="1"/>
  <c r="P340" i="1"/>
  <c r="P402" i="1"/>
  <c r="P531" i="1"/>
  <c r="P76" i="1"/>
  <c r="P181" i="1"/>
  <c r="P297" i="1"/>
  <c r="P304" i="1"/>
  <c r="P341" i="1"/>
  <c r="P345" i="1"/>
  <c r="P352" i="1"/>
  <c r="P389" i="1"/>
  <c r="P396" i="1"/>
  <c r="P403" i="1"/>
  <c r="P450" i="1"/>
  <c r="P457" i="1"/>
  <c r="P185" i="1"/>
  <c r="P386" i="1"/>
  <c r="P461" i="1"/>
  <c r="P351" i="1"/>
  <c r="P387" i="1"/>
  <c r="P391" i="1"/>
  <c r="P398" i="1"/>
  <c r="P448" i="1"/>
  <c r="P455" i="1"/>
  <c r="P462" i="1"/>
  <c r="P466" i="1"/>
  <c r="P527" i="1"/>
  <c r="P534" i="1"/>
  <c r="P302" i="1"/>
</calcChain>
</file>

<file path=xl/sharedStrings.xml><?xml version="1.0" encoding="utf-8"?>
<sst xmlns="http://schemas.openxmlformats.org/spreadsheetml/2006/main" count="3693" uniqueCount="256">
  <si>
    <t>Cruise</t>
  </si>
  <si>
    <t>Habitat</t>
  </si>
  <si>
    <t>Station</t>
  </si>
  <si>
    <t>Deployment</t>
  </si>
  <si>
    <t>Family</t>
  </si>
  <si>
    <t>Genus</t>
  </si>
  <si>
    <t>Condition</t>
  </si>
  <si>
    <t>Type</t>
  </si>
  <si>
    <t>W</t>
  </si>
  <si>
    <t>L</t>
  </si>
  <si>
    <t>a</t>
  </si>
  <si>
    <t>Size</t>
  </si>
  <si>
    <t>Section</t>
    <phoneticPr fontId="2" type="noConversion"/>
  </si>
  <si>
    <t>Taxon</t>
    <phoneticPr fontId="2" type="noConversion"/>
  </si>
  <si>
    <t>Tube</t>
    <phoneticPr fontId="2" type="noConversion"/>
  </si>
  <si>
    <t>b</t>
    <phoneticPr fontId="4" type="noConversion"/>
  </si>
  <si>
    <t>Note</t>
    <phoneticPr fontId="2" type="noConversion"/>
  </si>
  <si>
    <t>OR1_1219</t>
  </si>
  <si>
    <t>OR1_1219</t>
    <phoneticPr fontId="2" type="noConversion"/>
  </si>
  <si>
    <t>S3-1</t>
  </si>
  <si>
    <t>S3-1</t>
    <phoneticPr fontId="2" type="noConversion"/>
  </si>
  <si>
    <t>Ampharetidae</t>
  </si>
  <si>
    <t>Ampharetidae</t>
    <phoneticPr fontId="2" type="noConversion"/>
  </si>
  <si>
    <t>Anobothrus</t>
  </si>
  <si>
    <t>Anobothrus</t>
    <phoneticPr fontId="2" type="noConversion"/>
  </si>
  <si>
    <t>Eclysippe</t>
  </si>
  <si>
    <t>FH</t>
    <phoneticPr fontId="2" type="noConversion"/>
  </si>
  <si>
    <t>FH</t>
    <phoneticPr fontId="2" type="noConversion"/>
  </si>
  <si>
    <t>C</t>
    <phoneticPr fontId="2" type="noConversion"/>
  </si>
  <si>
    <t>Notomastus</t>
  </si>
  <si>
    <t>Capitellidae</t>
  </si>
  <si>
    <t>Capitellidae</t>
    <phoneticPr fontId="2" type="noConversion"/>
  </si>
  <si>
    <t>Peresiella</t>
  </si>
  <si>
    <t>Peresiella</t>
    <phoneticPr fontId="2" type="noConversion"/>
  </si>
  <si>
    <t>FH</t>
    <phoneticPr fontId="2" type="noConversion"/>
  </si>
  <si>
    <t>F</t>
    <phoneticPr fontId="2" type="noConversion"/>
  </si>
  <si>
    <t>Cirratulidae</t>
  </si>
  <si>
    <t>Chaetozone</t>
  </si>
  <si>
    <t>Cirratulus</t>
  </si>
  <si>
    <t>C</t>
    <phoneticPr fontId="2" type="noConversion"/>
  </si>
  <si>
    <t>FH</t>
    <phoneticPr fontId="2" type="noConversion"/>
  </si>
  <si>
    <t>C</t>
    <phoneticPr fontId="2" type="noConversion"/>
  </si>
  <si>
    <t>Cossuridae</t>
  </si>
  <si>
    <t>Cossura</t>
  </si>
  <si>
    <t>F</t>
    <phoneticPr fontId="2" type="noConversion"/>
  </si>
  <si>
    <t>Flabelligeridae</t>
  </si>
  <si>
    <t>Flabelligeridae</t>
    <phoneticPr fontId="2" type="noConversion"/>
  </si>
  <si>
    <t>Diplocirrus</t>
    <phoneticPr fontId="2" type="noConversion"/>
  </si>
  <si>
    <t>Lumbrineridae</t>
  </si>
  <si>
    <t>Lumbrinerides</t>
  </si>
  <si>
    <t>Lumbrineris</t>
  </si>
  <si>
    <t>F</t>
    <phoneticPr fontId="2" type="noConversion"/>
  </si>
  <si>
    <t>Maldanidae</t>
  </si>
  <si>
    <t>Praxillella</t>
  </si>
  <si>
    <t>FT</t>
    <phoneticPr fontId="2" type="noConversion"/>
  </si>
  <si>
    <t>OR1_1219</t>
    <phoneticPr fontId="2" type="noConversion"/>
  </si>
  <si>
    <t>Nephtyidae</t>
  </si>
  <si>
    <t>Aglaophamus</t>
  </si>
  <si>
    <t>F</t>
    <phoneticPr fontId="2" type="noConversion"/>
  </si>
  <si>
    <t>F</t>
    <phoneticPr fontId="2" type="noConversion"/>
  </si>
  <si>
    <t>Orbiniidae</t>
  </si>
  <si>
    <t>Orbiniidae</t>
    <phoneticPr fontId="2" type="noConversion"/>
  </si>
  <si>
    <t>Leitoscoloplos</t>
  </si>
  <si>
    <t>Paralacydoniidae</t>
  </si>
  <si>
    <t>Paralacydonia</t>
  </si>
  <si>
    <t>Pilargidae</t>
  </si>
  <si>
    <t>Synelmis</t>
  </si>
  <si>
    <t>FH</t>
    <phoneticPr fontId="2" type="noConversion"/>
  </si>
  <si>
    <t>Pilargidae</t>
    <phoneticPr fontId="2" type="noConversion"/>
  </si>
  <si>
    <t>Polynoidae</t>
  </si>
  <si>
    <t>Harmothoe</t>
  </si>
  <si>
    <t>Polychaeta</t>
    <phoneticPr fontId="2" type="noConversion"/>
  </si>
  <si>
    <t>Spionidae</t>
  </si>
  <si>
    <t>Spionidae</t>
    <phoneticPr fontId="2" type="noConversion"/>
  </si>
  <si>
    <t>Polydora</t>
    <phoneticPr fontId="2" type="noConversion"/>
  </si>
  <si>
    <t>FH</t>
    <phoneticPr fontId="2" type="noConversion"/>
  </si>
  <si>
    <t>Prionospio</t>
  </si>
  <si>
    <t>FH</t>
    <phoneticPr fontId="2" type="noConversion"/>
  </si>
  <si>
    <t>F</t>
    <phoneticPr fontId="2" type="noConversion"/>
  </si>
  <si>
    <t>F</t>
    <phoneticPr fontId="2" type="noConversion"/>
  </si>
  <si>
    <t>F</t>
    <phoneticPr fontId="2" type="noConversion"/>
  </si>
  <si>
    <t>F</t>
    <phoneticPr fontId="2" type="noConversion"/>
  </si>
  <si>
    <t>F</t>
    <phoneticPr fontId="2" type="noConversion"/>
  </si>
  <si>
    <t>OR1_1219</t>
    <phoneticPr fontId="2" type="noConversion"/>
  </si>
  <si>
    <t>Sternaspidae</t>
  </si>
  <si>
    <t>Sternaspis</t>
  </si>
  <si>
    <t>Sternaspidae</t>
    <phoneticPr fontId="2" type="noConversion"/>
  </si>
  <si>
    <t>Terebellidae</t>
  </si>
  <si>
    <t>Polycirrus</t>
  </si>
  <si>
    <t>Polycirrus</t>
    <phoneticPr fontId="2" type="noConversion"/>
  </si>
  <si>
    <t>FH</t>
    <phoneticPr fontId="2" type="noConversion"/>
  </si>
  <si>
    <t>FT</t>
    <phoneticPr fontId="2" type="noConversion"/>
  </si>
  <si>
    <t>Capitellidae</t>
    <phoneticPr fontId="2" type="noConversion"/>
  </si>
  <si>
    <t>Barantolla</t>
  </si>
  <si>
    <t>Barantolla</t>
    <phoneticPr fontId="2" type="noConversion"/>
  </si>
  <si>
    <t>Cossuridae</t>
    <phoneticPr fontId="2" type="noConversion"/>
  </si>
  <si>
    <t>Cosura</t>
  </si>
  <si>
    <t>Dorvilleidae</t>
  </si>
  <si>
    <t>Schistomeringos</t>
  </si>
  <si>
    <t>Schistomeringos</t>
    <phoneticPr fontId="2" type="noConversion"/>
  </si>
  <si>
    <t>FH</t>
    <phoneticPr fontId="2" type="noConversion"/>
  </si>
  <si>
    <t>Fabiciidae</t>
    <phoneticPr fontId="2" type="noConversion"/>
  </si>
  <si>
    <t>Goniadidae</t>
  </si>
  <si>
    <t>Goniadidae</t>
    <phoneticPr fontId="2" type="noConversion"/>
  </si>
  <si>
    <t>Glycinde</t>
  </si>
  <si>
    <t>Hesionidae</t>
  </si>
  <si>
    <t>Hesionidae</t>
    <phoneticPr fontId="2" type="noConversion"/>
  </si>
  <si>
    <t>Gyptis</t>
  </si>
  <si>
    <t>FH</t>
    <phoneticPr fontId="2" type="noConversion"/>
  </si>
  <si>
    <t>F</t>
    <phoneticPr fontId="2" type="noConversion"/>
  </si>
  <si>
    <t>Notoproctus</t>
  </si>
  <si>
    <t>FH</t>
    <phoneticPr fontId="2" type="noConversion"/>
  </si>
  <si>
    <t>F</t>
    <phoneticPr fontId="2" type="noConversion"/>
  </si>
  <si>
    <t>Paraonidae</t>
  </si>
  <si>
    <t>Aricidea</t>
  </si>
  <si>
    <t>Aricidea</t>
    <phoneticPr fontId="2" type="noConversion"/>
  </si>
  <si>
    <t>Levinsenia</t>
  </si>
  <si>
    <t>FH</t>
    <phoneticPr fontId="2" type="noConversion"/>
  </si>
  <si>
    <t>Pholoidae</t>
  </si>
  <si>
    <t>Pholoidae</t>
    <phoneticPr fontId="2" type="noConversion"/>
  </si>
  <si>
    <t>Pholoe</t>
  </si>
  <si>
    <t>Sigambra</t>
  </si>
  <si>
    <t>Synelimis</t>
  </si>
  <si>
    <t>FH</t>
    <phoneticPr fontId="2" type="noConversion"/>
  </si>
  <si>
    <t>F</t>
    <phoneticPr fontId="2" type="noConversion"/>
  </si>
  <si>
    <t>Sabellidae</t>
  </si>
  <si>
    <t>Sabellidae</t>
    <phoneticPr fontId="2" type="noConversion"/>
  </si>
  <si>
    <t>Euchone</t>
  </si>
  <si>
    <t>Spionidae</t>
    <phoneticPr fontId="2" type="noConversion"/>
  </si>
  <si>
    <t>Malacoceros</t>
    <phoneticPr fontId="2" type="noConversion"/>
  </si>
  <si>
    <t>F</t>
    <phoneticPr fontId="2" type="noConversion"/>
  </si>
  <si>
    <t>FH</t>
    <phoneticPr fontId="2" type="noConversion"/>
  </si>
  <si>
    <t>F</t>
    <phoneticPr fontId="2" type="noConversion"/>
  </si>
  <si>
    <t>F</t>
    <phoneticPr fontId="2" type="noConversion"/>
  </si>
  <si>
    <t>C</t>
    <phoneticPr fontId="2" type="noConversion"/>
  </si>
  <si>
    <t>C</t>
    <phoneticPr fontId="2" type="noConversion"/>
  </si>
  <si>
    <t>Sternaspidae</t>
    <phoneticPr fontId="2" type="noConversion"/>
  </si>
  <si>
    <t>Syllidae</t>
  </si>
  <si>
    <t>Exogone</t>
    <phoneticPr fontId="2" type="noConversion"/>
  </si>
  <si>
    <t>FH</t>
    <phoneticPr fontId="2" type="noConversion"/>
  </si>
  <si>
    <t>FH</t>
    <phoneticPr fontId="2" type="noConversion"/>
  </si>
  <si>
    <t>F</t>
    <phoneticPr fontId="2" type="noConversion"/>
  </si>
  <si>
    <t>Trichobranchidae</t>
  </si>
  <si>
    <t>Trichobranchidae</t>
    <phoneticPr fontId="2" type="noConversion"/>
  </si>
  <si>
    <t>Terebellides</t>
  </si>
  <si>
    <t>Terebellides</t>
    <phoneticPr fontId="2" type="noConversion"/>
  </si>
  <si>
    <t>Unknown</t>
  </si>
  <si>
    <t>FH</t>
    <phoneticPr fontId="2" type="noConversion"/>
  </si>
  <si>
    <t>Aphelochaeta</t>
  </si>
  <si>
    <t>Kirkegaard</t>
  </si>
  <si>
    <t>Cirratulidae</t>
    <phoneticPr fontId="2" type="noConversion"/>
  </si>
  <si>
    <t>Cossuridae</t>
    <phoneticPr fontId="2" type="noConversion"/>
  </si>
  <si>
    <t>F</t>
    <phoneticPr fontId="2" type="noConversion"/>
  </si>
  <si>
    <t>Cossuridae</t>
    <phoneticPr fontId="2" type="noConversion"/>
  </si>
  <si>
    <t>F</t>
    <phoneticPr fontId="2" type="noConversion"/>
  </si>
  <si>
    <t>FT</t>
    <phoneticPr fontId="2" type="noConversion"/>
  </si>
  <si>
    <t>FH</t>
    <phoneticPr fontId="2" type="noConversion"/>
  </si>
  <si>
    <t>F</t>
    <phoneticPr fontId="2" type="noConversion"/>
  </si>
  <si>
    <t>Chone</t>
  </si>
  <si>
    <t>Boccardiella</t>
  </si>
  <si>
    <t>F</t>
    <phoneticPr fontId="2" type="noConversion"/>
  </si>
  <si>
    <t>FH</t>
    <phoneticPr fontId="2" type="noConversion"/>
  </si>
  <si>
    <t>FT</t>
    <phoneticPr fontId="2" type="noConversion"/>
  </si>
  <si>
    <t>Sternaspidae</t>
    <phoneticPr fontId="2" type="noConversion"/>
  </si>
  <si>
    <t>Terebellidae</t>
    <phoneticPr fontId="2" type="noConversion"/>
  </si>
  <si>
    <t>Polycirrus</t>
    <phoneticPr fontId="2" type="noConversion"/>
  </si>
  <si>
    <t>F</t>
    <phoneticPr fontId="2" type="noConversion"/>
  </si>
  <si>
    <t>FH</t>
    <phoneticPr fontId="2" type="noConversion"/>
  </si>
  <si>
    <t>Trichobranchidae</t>
    <phoneticPr fontId="2" type="noConversion"/>
  </si>
  <si>
    <t>Unknown</t>
    <phoneticPr fontId="2" type="noConversion"/>
  </si>
  <si>
    <t>S4-1</t>
  </si>
  <si>
    <t>S4-1</t>
    <phoneticPr fontId="2" type="noConversion"/>
  </si>
  <si>
    <t>Notomastus</t>
    <phoneticPr fontId="2" type="noConversion"/>
  </si>
  <si>
    <t>F</t>
    <phoneticPr fontId="2" type="noConversion"/>
  </si>
  <si>
    <t>Capitellidae</t>
    <phoneticPr fontId="2" type="noConversion"/>
  </si>
  <si>
    <t>Dorvilleidae</t>
    <phoneticPr fontId="2" type="noConversion"/>
  </si>
  <si>
    <t>Meiodorvillea</t>
  </si>
  <si>
    <t>Meiodorvillea</t>
    <phoneticPr fontId="2" type="noConversion"/>
  </si>
  <si>
    <t>Goniada</t>
  </si>
  <si>
    <t>FH</t>
    <phoneticPr fontId="2" type="noConversion"/>
  </si>
  <si>
    <t>C</t>
    <phoneticPr fontId="2" type="noConversion"/>
  </si>
  <si>
    <t>Synelmis</t>
    <phoneticPr fontId="2" type="noConversion"/>
  </si>
  <si>
    <t>Sigalionidae</t>
  </si>
  <si>
    <t>Sigalionidae</t>
    <phoneticPr fontId="2" type="noConversion"/>
  </si>
  <si>
    <t>Sthenolepis</t>
  </si>
  <si>
    <t>Sternaspidae</t>
    <phoneticPr fontId="2" type="noConversion"/>
  </si>
  <si>
    <t>S4-2</t>
  </si>
  <si>
    <t>Syllidae</t>
    <phoneticPr fontId="2" type="noConversion"/>
  </si>
  <si>
    <t>Syllides</t>
  </si>
  <si>
    <t>S4-2</t>
    <phoneticPr fontId="2" type="noConversion"/>
  </si>
  <si>
    <t>Aphelochaeta</t>
    <phoneticPr fontId="2" type="noConversion"/>
  </si>
  <si>
    <t>C</t>
    <phoneticPr fontId="2" type="noConversion"/>
  </si>
  <si>
    <t>Kirkegaardia</t>
  </si>
  <si>
    <t>Nephtyidae</t>
    <phoneticPr fontId="2" type="noConversion"/>
  </si>
  <si>
    <t>FH</t>
    <phoneticPr fontId="2" type="noConversion"/>
  </si>
  <si>
    <t>FH</t>
    <phoneticPr fontId="2" type="noConversion"/>
  </si>
  <si>
    <t>F</t>
    <phoneticPr fontId="2" type="noConversion"/>
  </si>
  <si>
    <t>Sabellidae</t>
    <phoneticPr fontId="2" type="noConversion"/>
  </si>
  <si>
    <t>Sigalion</t>
    <phoneticPr fontId="2" type="noConversion"/>
  </si>
  <si>
    <t>FH</t>
    <phoneticPr fontId="2" type="noConversion"/>
  </si>
  <si>
    <t>FH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</si>
  <si>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</si>
  <si>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</si>
  <si>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</si>
  <si>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Pista</t>
  </si>
  <si>
    <t>C</t>
    <phoneticPr fontId="2" type="noConversion"/>
  </si>
  <si>
    <t>Ampharetidae</t>
    <phoneticPr fontId="2" type="noConversion"/>
  </si>
  <si>
    <t>Auchenoplax</t>
  </si>
  <si>
    <t>Auchenoplax</t>
    <phoneticPr fontId="2" type="noConversion"/>
  </si>
  <si>
    <t>Lysippe</t>
  </si>
  <si>
    <t>C</t>
    <phoneticPr fontId="2" type="noConversion"/>
  </si>
  <si>
    <t>Capitellidae</t>
    <phoneticPr fontId="2" type="noConversion"/>
  </si>
  <si>
    <t>Peresiella</t>
    <phoneticPr fontId="2" type="noConversion"/>
  </si>
  <si>
    <t>Capitellidae</t>
    <phoneticPr fontId="2" type="noConversion"/>
  </si>
  <si>
    <t>F</t>
    <phoneticPr fontId="2" type="noConversion"/>
  </si>
  <si>
    <t>F</t>
    <phoneticPr fontId="2" type="noConversion"/>
  </si>
  <si>
    <t>Notoproctus</t>
    <phoneticPr fontId="2" type="noConversion"/>
  </si>
  <si>
    <t>F</t>
    <phoneticPr fontId="2" type="noConversion"/>
  </si>
  <si>
    <t>Orbiniidae</t>
    <phoneticPr fontId="2" type="noConversion"/>
  </si>
  <si>
    <t>Paralacydoniidae</t>
    <phoneticPr fontId="2" type="noConversion"/>
  </si>
  <si>
    <t>C</t>
    <phoneticPr fontId="2" type="noConversion"/>
  </si>
  <si>
    <t>C</t>
    <phoneticPr fontId="2" type="noConversion"/>
  </si>
  <si>
    <t>Sigalion</t>
    <phoneticPr fontId="2" type="noConversion"/>
  </si>
  <si>
    <t>FH</t>
    <phoneticPr fontId="2" type="noConversion"/>
  </si>
  <si>
    <t>Sternaspis</t>
    <phoneticPr fontId="2" type="noConversion"/>
  </si>
  <si>
    <t>Syllis</t>
  </si>
  <si>
    <t>Lysippe</t>
    <phoneticPr fontId="2" type="noConversion"/>
  </si>
  <si>
    <t>C</t>
    <phoneticPr fontId="2" type="noConversion"/>
  </si>
  <si>
    <t>Ampharetidae</t>
    <phoneticPr fontId="2" type="noConversion"/>
  </si>
  <si>
    <t>FH</t>
    <phoneticPr fontId="2" type="noConversion"/>
  </si>
  <si>
    <t>FH</t>
    <phoneticPr fontId="2" type="noConversion"/>
  </si>
  <si>
    <t>Capitellidae</t>
    <phoneticPr fontId="2" type="noConversion"/>
  </si>
  <si>
    <t>Peresiella</t>
    <phoneticPr fontId="2" type="noConversion"/>
  </si>
  <si>
    <t>F</t>
    <phoneticPr fontId="2" type="noConversion"/>
  </si>
  <si>
    <t>Eunicidae</t>
    <phoneticPr fontId="2" type="noConversion"/>
  </si>
  <si>
    <t>Eunice</t>
  </si>
  <si>
    <t>Pycnoderma</t>
  </si>
  <si>
    <t>Euclymene</t>
    <phoneticPr fontId="2" type="noConversion"/>
  </si>
  <si>
    <t>Metasychis</t>
  </si>
  <si>
    <t>Opheliidae</t>
  </si>
  <si>
    <t>Ophelina</t>
    <phoneticPr fontId="2" type="noConversion"/>
  </si>
  <si>
    <t>Oweniidae</t>
    <phoneticPr fontId="2" type="noConversion"/>
  </si>
  <si>
    <t>Myriochele</t>
  </si>
  <si>
    <t>C</t>
    <phoneticPr fontId="2" type="noConversion"/>
  </si>
  <si>
    <t>F</t>
    <phoneticPr fontId="2" type="noConversion"/>
  </si>
  <si>
    <t>Paraonidae</t>
    <phoneticPr fontId="2" type="noConversion"/>
  </si>
  <si>
    <t>Aricidea</t>
    <phoneticPr fontId="2" type="noConversion"/>
  </si>
  <si>
    <t>S5-1</t>
  </si>
  <si>
    <t>S5-1</t>
    <phoneticPr fontId="2" type="noConversion"/>
  </si>
  <si>
    <t>FT</t>
    <phoneticPr fontId="2" type="noConversion"/>
  </si>
  <si>
    <t>Sigalionidae</t>
    <phoneticPr fontId="2" type="noConversion"/>
  </si>
  <si>
    <t>Syllides</t>
    <phoneticPr fontId="2" type="noConversion"/>
  </si>
  <si>
    <t>cylinder</t>
  </si>
  <si>
    <t>ellipsoid</t>
  </si>
  <si>
    <t>unknown</t>
    <phoneticPr fontId="2" type="noConversion"/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</si>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</sst>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136"/>
      <scheme val="minor"/>
    </font>
    <font>
      <b/>
      <sz val="11"/>
      <color theme="1"/>
      <name val="Calibri Light"/>
      <family val="1"/>
      <charset val="136"/>
      <scheme val="major"/>
    </font>
    <font>
      <sz val="9"/>
      <name val="Calibri"/>
      <family val="2"/>
      <charset val="136"/>
      <scheme val="minor"/>
    </font>
    <font>
      <b/>
      <sz val="11"/>
      <name val="Calibri Light"/>
      <family val="1"/>
      <charset val="136"/>
      <scheme val="major"/>
    </font>
    <font>
      <sz val="9"/>
      <name val="Calibri"/>
      <family val="3"/>
      <charset val="136"/>
      <scheme val="minor"/>
    </font>
    <font>
      <sz val="12"/>
      <color theme="1"/>
      <name val="Calibri Light"/>
      <family val="1"/>
      <charset val="136"/>
      <scheme val="maj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0" fontId="6" fillId="0" borderId="0" xfId="0" applyFont="1" applyFill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539"/>
  <sheetViews>
    <sheetView tabSelected="1" zoomScale="130" zoomScaleNormal="130" workbookViewId="0">
      <selection activeCell="J545" sqref="J545"/>
    </sheetView>
  </sheetViews>
  <sheetFormatPr defaultRowHeight="15.75"/>
  <cols>
    <col min="1" max="1" width="15.125" customWidth="1"/>
    <col min="2" max="2" width="10.75" customWidth="1"/>
    <col min="7" max="7" width="12.125" customWidth="1"/>
    <col min="8" max="9" width="16.625" customWidth="1"/>
  </cols>
  <sheetData>
    <row r="1" spans="1:18" s="5" customFormat="1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2" t="s">
        <v>12</v>
      </c>
      <c r="G1" s="1" t="s">
        <v>13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15</v>
      </c>
      <c r="P1" s="3" t="s">
        <v>11</v>
      </c>
      <c r="Q1" s="3" t="s">
        <v>16</v>
      </c>
      <c r="R1" s="4"/>
    </row>
    <row r="2" spans="1:18" ht="16.5" hidden="1">
      <c r="A2" t="s">
        <v>18</v>
      </c>
      <c r="C2" t="s">
        <v>20</v>
      </c>
      <c r="E2">
        <v>3</v>
      </c>
      <c r="G2" t="s">
        <v>71</v>
      </c>
      <c r="H2" t="s">
        <v>22</v>
      </c>
      <c r="I2" t="s">
        <v>24</v>
      </c>
      <c r="J2" t="s">
        <v>26</v>
      </c>
      <c r="K2" s="6" t="s">
        <v>252</v>
      </c>
      <c r="L2">
        <v>4.54</v>
      </c>
      <c r="M2">
        <v>4.54</v>
      </c>
      <c r="P2">
        <f>PI()*(L2^2)*M2/4</f>
        <v>73.494940042460101</v>
      </c>
    </row>
    <row r="3" spans="1:18" ht="16.5" hidden="1">
      <c r="A3" t="s">
        <v>18</v>
      </c>
      <c r="C3" t="s">
        <v>20</v>
      </c>
      <c r="E3">
        <v>3</v>
      </c>
      <c r="G3" t="s">
        <v>71</v>
      </c>
      <c r="H3" t="s">
        <v>22</v>
      </c>
      <c r="I3" t="s">
        <v>24</v>
      </c>
      <c r="J3" t="s">
        <v>27</v>
      </c>
      <c r="K3" s="6" t="s">
        <v>252</v>
      </c>
      <c r="L3">
        <v>9.782</v>
      </c>
      <c r="M3">
        <v>9.782</v>
      </c>
      <c r="P3">
        <f t="shared" ref="P3:P66" si="0">PI()*(L3^2)*M3/4</f>
        <v>735.14474447358896</v>
      </c>
    </row>
    <row r="4" spans="1:18" ht="16.5" hidden="1">
      <c r="A4" t="s">
        <v>18</v>
      </c>
      <c r="C4" t="s">
        <v>20</v>
      </c>
      <c r="E4">
        <v>3</v>
      </c>
      <c r="G4" t="s">
        <v>71</v>
      </c>
      <c r="H4" t="s">
        <v>22</v>
      </c>
      <c r="I4" t="s">
        <v>25</v>
      </c>
      <c r="J4" t="s">
        <v>28</v>
      </c>
      <c r="K4" s="6" t="s">
        <v>252</v>
      </c>
      <c r="L4">
        <v>0.14733333333333332</v>
      </c>
      <c r="M4">
        <v>2.294</v>
      </c>
      <c r="P4">
        <f t="shared" si="0"/>
        <v>3.9109775607265335E-2</v>
      </c>
    </row>
    <row r="5" spans="1:18" ht="16.5" hidden="1">
      <c r="A5" t="s">
        <v>17</v>
      </c>
      <c r="C5" t="s">
        <v>19</v>
      </c>
      <c r="E5">
        <v>3</v>
      </c>
      <c r="G5" t="s">
        <v>71</v>
      </c>
      <c r="H5" t="s">
        <v>31</v>
      </c>
      <c r="I5" t="s">
        <v>29</v>
      </c>
      <c r="J5" t="s">
        <v>34</v>
      </c>
      <c r="K5" s="6" t="s">
        <v>252</v>
      </c>
      <c r="L5">
        <v>0.12466666666666666</v>
      </c>
      <c r="M5">
        <v>1.381</v>
      </c>
      <c r="P5">
        <f t="shared" si="0"/>
        <v>1.6857154020907757E-2</v>
      </c>
    </row>
    <row r="6" spans="1:18" ht="16.5" hidden="1">
      <c r="A6" t="s">
        <v>17</v>
      </c>
      <c r="C6" t="s">
        <v>19</v>
      </c>
      <c r="E6">
        <v>3</v>
      </c>
      <c r="G6" t="s">
        <v>71</v>
      </c>
      <c r="H6" t="s">
        <v>31</v>
      </c>
      <c r="I6" t="s">
        <v>33</v>
      </c>
      <c r="J6" t="s">
        <v>26</v>
      </c>
      <c r="K6" s="6" t="s">
        <v>252</v>
      </c>
      <c r="L6">
        <v>0.15133333333333332</v>
      </c>
      <c r="M6">
        <v>6.14</v>
      </c>
      <c r="P6">
        <f t="shared" si="0"/>
        <v>0.11044026721994739</v>
      </c>
    </row>
    <row r="7" spans="1:18" ht="16.5" hidden="1">
      <c r="A7" t="s">
        <v>17</v>
      </c>
      <c r="C7" t="s">
        <v>19</v>
      </c>
      <c r="E7">
        <v>3</v>
      </c>
      <c r="G7" t="s">
        <v>71</v>
      </c>
      <c r="H7" t="s">
        <v>31</v>
      </c>
      <c r="I7" t="s">
        <v>33</v>
      </c>
      <c r="J7" t="s">
        <v>26</v>
      </c>
      <c r="K7" s="6" t="s">
        <v>252</v>
      </c>
      <c r="L7">
        <v>0.124</v>
      </c>
      <c r="M7">
        <v>3.5550000000000002</v>
      </c>
      <c r="P7">
        <f t="shared" si="0"/>
        <v>4.2931183080219031E-2</v>
      </c>
    </row>
    <row r="8" spans="1:18" ht="16.5" hidden="1">
      <c r="A8" t="s">
        <v>17</v>
      </c>
      <c r="C8" t="s">
        <v>19</v>
      </c>
      <c r="E8">
        <v>3</v>
      </c>
      <c r="G8" t="s">
        <v>71</v>
      </c>
      <c r="H8" t="s">
        <v>31</v>
      </c>
      <c r="I8" t="s">
        <v>33</v>
      </c>
      <c r="J8" t="s">
        <v>26</v>
      </c>
      <c r="K8" s="6" t="s">
        <v>252</v>
      </c>
      <c r="L8">
        <v>0.15333333333333332</v>
      </c>
      <c r="M8">
        <v>3.5059999999999998</v>
      </c>
      <c r="P8">
        <f t="shared" si="0"/>
        <v>6.4740335702266616E-2</v>
      </c>
    </row>
    <row r="9" spans="1:18" ht="16.5" hidden="1">
      <c r="A9" t="s">
        <v>17</v>
      </c>
      <c r="C9" t="s">
        <v>19</v>
      </c>
      <c r="E9">
        <v>3</v>
      </c>
      <c r="G9" t="s">
        <v>71</v>
      </c>
      <c r="H9" t="s">
        <v>31</v>
      </c>
      <c r="I9" t="s">
        <v>33</v>
      </c>
      <c r="J9" t="s">
        <v>26</v>
      </c>
      <c r="K9" s="6" t="s">
        <v>252</v>
      </c>
      <c r="L9">
        <v>0.15066666666666664</v>
      </c>
      <c r="M9">
        <v>4.7960000000000003</v>
      </c>
      <c r="P9">
        <f t="shared" si="0"/>
        <v>8.5507343850367956E-2</v>
      </c>
    </row>
    <row r="10" spans="1:18" ht="16.5" hidden="1">
      <c r="A10" t="s">
        <v>17</v>
      </c>
      <c r="C10" t="s">
        <v>19</v>
      </c>
      <c r="E10">
        <v>3</v>
      </c>
      <c r="G10" t="s">
        <v>71</v>
      </c>
      <c r="H10" t="s">
        <v>31</v>
      </c>
      <c r="I10" t="s">
        <v>33</v>
      </c>
      <c r="J10" t="s">
        <v>26</v>
      </c>
      <c r="K10" s="6" t="s">
        <v>252</v>
      </c>
      <c r="L10">
        <v>0.14299999999999999</v>
      </c>
      <c r="M10">
        <v>4.6079999999999997</v>
      </c>
      <c r="P10">
        <f t="shared" si="0"/>
        <v>7.4007277255592821E-2</v>
      </c>
    </row>
    <row r="11" spans="1:18" ht="16.5" hidden="1">
      <c r="A11" t="s">
        <v>17</v>
      </c>
      <c r="C11" t="s">
        <v>19</v>
      </c>
      <c r="E11">
        <v>3</v>
      </c>
      <c r="G11" t="s">
        <v>71</v>
      </c>
      <c r="H11" t="s">
        <v>31</v>
      </c>
      <c r="I11" t="s">
        <v>33</v>
      </c>
      <c r="J11" t="s">
        <v>26</v>
      </c>
      <c r="K11" s="6" t="s">
        <v>252</v>
      </c>
      <c r="L11">
        <v>0.15233333333333332</v>
      </c>
      <c r="M11">
        <v>7.1479999999999997</v>
      </c>
      <c r="P11">
        <f t="shared" si="0"/>
        <v>0.13027597012264552</v>
      </c>
    </row>
    <row r="12" spans="1:18" ht="16.5" hidden="1">
      <c r="A12" t="s">
        <v>17</v>
      </c>
      <c r="C12" t="s">
        <v>19</v>
      </c>
      <c r="E12">
        <v>3</v>
      </c>
      <c r="G12" t="s">
        <v>71</v>
      </c>
      <c r="H12" t="s">
        <v>31</v>
      </c>
      <c r="I12" t="s">
        <v>33</v>
      </c>
      <c r="J12" t="s">
        <v>26</v>
      </c>
      <c r="K12" s="6" t="s">
        <v>252</v>
      </c>
      <c r="L12">
        <v>0.17033333333333334</v>
      </c>
      <c r="M12">
        <v>6.6929999999999996</v>
      </c>
      <c r="P12">
        <f t="shared" si="0"/>
        <v>0.1525141003274903</v>
      </c>
    </row>
    <row r="13" spans="1:18" ht="16.5" hidden="1">
      <c r="A13" t="s">
        <v>17</v>
      </c>
      <c r="C13" t="s">
        <v>19</v>
      </c>
      <c r="E13">
        <v>3</v>
      </c>
      <c r="G13" t="s">
        <v>71</v>
      </c>
      <c r="H13" t="s">
        <v>31</v>
      </c>
      <c r="I13" t="s">
        <v>33</v>
      </c>
      <c r="J13" t="s">
        <v>26</v>
      </c>
      <c r="K13" s="6" t="s">
        <v>252</v>
      </c>
      <c r="L13">
        <v>0.13366666666666666</v>
      </c>
      <c r="M13">
        <v>4.2050000000000001</v>
      </c>
      <c r="P13">
        <f t="shared" si="0"/>
        <v>5.9006807372749923E-2</v>
      </c>
    </row>
    <row r="14" spans="1:18" ht="16.5" hidden="1">
      <c r="A14" t="s">
        <v>17</v>
      </c>
      <c r="C14" t="s">
        <v>19</v>
      </c>
      <c r="E14">
        <v>3</v>
      </c>
      <c r="G14" t="s">
        <v>71</v>
      </c>
      <c r="H14" t="s">
        <v>31</v>
      </c>
      <c r="I14" t="s">
        <v>33</v>
      </c>
      <c r="J14" t="s">
        <v>26</v>
      </c>
      <c r="K14" s="6" t="s">
        <v>252</v>
      </c>
      <c r="L14">
        <v>0.16533333333333333</v>
      </c>
      <c r="M14">
        <v>2.8140000000000001</v>
      </c>
      <c r="P14">
        <f t="shared" si="0"/>
        <v>6.0413614221090227E-2</v>
      </c>
    </row>
    <row r="15" spans="1:18" ht="16.5" hidden="1">
      <c r="A15" t="s">
        <v>17</v>
      </c>
      <c r="C15" t="s">
        <v>19</v>
      </c>
      <c r="E15">
        <v>3</v>
      </c>
      <c r="G15" t="s">
        <v>71</v>
      </c>
      <c r="H15" t="s">
        <v>31</v>
      </c>
      <c r="I15" t="s">
        <v>33</v>
      </c>
      <c r="J15" t="s">
        <v>26</v>
      </c>
      <c r="K15" s="6" t="s">
        <v>252</v>
      </c>
      <c r="L15">
        <v>0.19033333333333333</v>
      </c>
      <c r="M15">
        <v>3.8679999999999999</v>
      </c>
      <c r="P15">
        <f t="shared" si="0"/>
        <v>0.11005405622521004</v>
      </c>
    </row>
    <row r="16" spans="1:18" ht="16.5" hidden="1">
      <c r="A16" t="s">
        <v>17</v>
      </c>
      <c r="C16" t="s">
        <v>19</v>
      </c>
      <c r="E16">
        <v>3</v>
      </c>
      <c r="G16" t="s">
        <v>71</v>
      </c>
      <c r="H16" t="s">
        <v>31</v>
      </c>
      <c r="I16" t="s">
        <v>33</v>
      </c>
      <c r="J16" t="s">
        <v>26</v>
      </c>
      <c r="K16" s="6" t="s">
        <v>252</v>
      </c>
      <c r="L16">
        <v>0.10933333333333334</v>
      </c>
      <c r="M16">
        <v>2.2429999999999999</v>
      </c>
      <c r="P16">
        <f t="shared" si="0"/>
        <v>2.1058349676951471E-2</v>
      </c>
    </row>
    <row r="17" spans="1:16" ht="16.5" hidden="1">
      <c r="A17" t="s">
        <v>17</v>
      </c>
      <c r="C17" t="s">
        <v>19</v>
      </c>
      <c r="E17">
        <v>3</v>
      </c>
      <c r="G17" t="s">
        <v>71</v>
      </c>
      <c r="H17" t="s">
        <v>31</v>
      </c>
      <c r="I17" t="s">
        <v>33</v>
      </c>
      <c r="J17" t="s">
        <v>26</v>
      </c>
      <c r="K17" s="6" t="s">
        <v>252</v>
      </c>
      <c r="L17">
        <v>0.13166666666666668</v>
      </c>
      <c r="M17">
        <v>1.528</v>
      </c>
      <c r="P17">
        <f t="shared" si="0"/>
        <v>2.080486573584053E-2</v>
      </c>
    </row>
    <row r="18" spans="1:16" ht="16.5" hidden="1">
      <c r="A18" t="s">
        <v>17</v>
      </c>
      <c r="C18" t="s">
        <v>19</v>
      </c>
      <c r="E18">
        <v>3</v>
      </c>
      <c r="G18" t="s">
        <v>71</v>
      </c>
      <c r="H18" t="s">
        <v>31</v>
      </c>
      <c r="I18" t="s">
        <v>33</v>
      </c>
      <c r="J18" t="s">
        <v>26</v>
      </c>
      <c r="K18" s="6" t="s">
        <v>252</v>
      </c>
      <c r="L18">
        <v>0.107</v>
      </c>
      <c r="M18">
        <v>2.7530000000000001</v>
      </c>
      <c r="P18">
        <f t="shared" si="0"/>
        <v>2.4755040895746021E-2</v>
      </c>
    </row>
    <row r="19" spans="1:16" ht="16.5" hidden="1">
      <c r="A19" t="s">
        <v>17</v>
      </c>
      <c r="C19" t="s">
        <v>19</v>
      </c>
      <c r="E19">
        <v>3</v>
      </c>
      <c r="G19" t="s">
        <v>71</v>
      </c>
      <c r="H19" t="s">
        <v>31</v>
      </c>
      <c r="J19" t="s">
        <v>35</v>
      </c>
      <c r="K19" s="6" t="s">
        <v>252</v>
      </c>
      <c r="L19">
        <v>0.11466666666666668</v>
      </c>
      <c r="M19">
        <v>3.7090000000000001</v>
      </c>
      <c r="P19">
        <f t="shared" si="0"/>
        <v>3.8301968114403992E-2</v>
      </c>
    </row>
    <row r="20" spans="1:16" ht="16.5" hidden="1">
      <c r="A20" t="s">
        <v>17</v>
      </c>
      <c r="C20" t="s">
        <v>19</v>
      </c>
      <c r="E20">
        <v>3</v>
      </c>
      <c r="G20" t="s">
        <v>71</v>
      </c>
      <c r="H20" t="s">
        <v>31</v>
      </c>
      <c r="J20" t="s">
        <v>35</v>
      </c>
      <c r="K20" s="6" t="s">
        <v>252</v>
      </c>
      <c r="L20">
        <v>0.12466666666666666</v>
      </c>
      <c r="M20">
        <v>1.879</v>
      </c>
      <c r="P20">
        <f t="shared" si="0"/>
        <v>2.2935982914761531E-2</v>
      </c>
    </row>
    <row r="21" spans="1:16" ht="16.5" hidden="1">
      <c r="A21" t="s">
        <v>17</v>
      </c>
      <c r="C21" t="s">
        <v>19</v>
      </c>
      <c r="E21">
        <v>3</v>
      </c>
      <c r="G21" t="s">
        <v>71</v>
      </c>
      <c r="H21" t="s">
        <v>31</v>
      </c>
      <c r="J21" t="s">
        <v>35</v>
      </c>
      <c r="K21" s="6" t="s">
        <v>252</v>
      </c>
      <c r="L21">
        <v>0.13200000000000001</v>
      </c>
      <c r="M21">
        <v>4.8440000000000003</v>
      </c>
      <c r="P21">
        <f t="shared" si="0"/>
        <v>6.6289062689735903E-2</v>
      </c>
    </row>
    <row r="22" spans="1:16" ht="16.5" hidden="1">
      <c r="A22" t="s">
        <v>17</v>
      </c>
      <c r="C22" t="s">
        <v>19</v>
      </c>
      <c r="E22">
        <v>3</v>
      </c>
      <c r="G22" t="s">
        <v>71</v>
      </c>
      <c r="H22" t="s">
        <v>31</v>
      </c>
      <c r="J22" t="s">
        <v>35</v>
      </c>
      <c r="K22" s="6" t="s">
        <v>252</v>
      </c>
      <c r="L22">
        <v>0.11266666666666665</v>
      </c>
      <c r="M22">
        <v>1.1299999999999999</v>
      </c>
      <c r="P22">
        <f t="shared" si="0"/>
        <v>1.1265726821163466E-2</v>
      </c>
    </row>
    <row r="23" spans="1:16" ht="16.5" hidden="1">
      <c r="A23" t="s">
        <v>17</v>
      </c>
      <c r="C23" t="s">
        <v>19</v>
      </c>
      <c r="E23">
        <v>3</v>
      </c>
      <c r="G23" t="s">
        <v>71</v>
      </c>
      <c r="H23" t="s">
        <v>31</v>
      </c>
      <c r="J23" t="s">
        <v>35</v>
      </c>
      <c r="K23" s="6" t="s">
        <v>252</v>
      </c>
      <c r="L23">
        <v>9.866666666666668E-2</v>
      </c>
      <c r="M23">
        <v>2.2759999999999998</v>
      </c>
      <c r="P23">
        <f t="shared" si="0"/>
        <v>1.7402155769123268E-2</v>
      </c>
    </row>
    <row r="24" spans="1:16" ht="16.5" hidden="1">
      <c r="A24" t="s">
        <v>17</v>
      </c>
      <c r="C24" t="s">
        <v>19</v>
      </c>
      <c r="E24">
        <v>3</v>
      </c>
      <c r="G24" t="s">
        <v>71</v>
      </c>
      <c r="H24" t="s">
        <v>31</v>
      </c>
      <c r="J24" t="s">
        <v>35</v>
      </c>
      <c r="K24" s="6" t="s">
        <v>252</v>
      </c>
      <c r="L24">
        <v>0.11299999999999999</v>
      </c>
      <c r="M24">
        <v>1.657</v>
      </c>
      <c r="P24">
        <f t="shared" si="0"/>
        <v>1.6617637338935277E-2</v>
      </c>
    </row>
    <row r="25" spans="1:16" ht="16.5" hidden="1">
      <c r="A25" t="s">
        <v>17</v>
      </c>
      <c r="C25" t="s">
        <v>19</v>
      </c>
      <c r="E25">
        <v>3</v>
      </c>
      <c r="G25" t="s">
        <v>71</v>
      </c>
      <c r="H25" t="s">
        <v>31</v>
      </c>
      <c r="J25" t="s">
        <v>35</v>
      </c>
      <c r="K25" s="6" t="s">
        <v>252</v>
      </c>
      <c r="L25">
        <v>0.13766666666666669</v>
      </c>
      <c r="M25">
        <v>1.976</v>
      </c>
      <c r="P25">
        <f t="shared" si="0"/>
        <v>2.9412667640121983E-2</v>
      </c>
    </row>
    <row r="26" spans="1:16" ht="16.5" hidden="1">
      <c r="A26" t="s">
        <v>17</v>
      </c>
      <c r="C26" t="s">
        <v>19</v>
      </c>
      <c r="E26">
        <v>3</v>
      </c>
      <c r="G26" t="s">
        <v>71</v>
      </c>
      <c r="H26" t="s">
        <v>31</v>
      </c>
      <c r="J26" t="s">
        <v>35</v>
      </c>
      <c r="K26" s="6" t="s">
        <v>252</v>
      </c>
      <c r="L26">
        <v>0.13500000000000001</v>
      </c>
      <c r="M26">
        <v>2.8180000000000001</v>
      </c>
      <c r="P26">
        <f t="shared" si="0"/>
        <v>4.0336518145674322E-2</v>
      </c>
    </row>
    <row r="27" spans="1:16" ht="16.5" hidden="1">
      <c r="A27" t="s">
        <v>17</v>
      </c>
      <c r="C27" t="s">
        <v>19</v>
      </c>
      <c r="E27">
        <v>3</v>
      </c>
      <c r="G27" t="s">
        <v>71</v>
      </c>
      <c r="H27" t="s">
        <v>31</v>
      </c>
      <c r="J27" t="s">
        <v>35</v>
      </c>
      <c r="K27" s="6" t="s">
        <v>252</v>
      </c>
      <c r="L27">
        <v>9.4666666666666677E-2</v>
      </c>
      <c r="M27">
        <v>2.2850000000000001</v>
      </c>
      <c r="P27">
        <f t="shared" si="0"/>
        <v>1.6083118300006648E-2</v>
      </c>
    </row>
    <row r="28" spans="1:16" ht="16.5" hidden="1">
      <c r="A28" t="s">
        <v>17</v>
      </c>
      <c r="C28" t="s">
        <v>19</v>
      </c>
      <c r="E28">
        <v>3</v>
      </c>
      <c r="G28" t="s">
        <v>71</v>
      </c>
      <c r="H28" t="s">
        <v>31</v>
      </c>
      <c r="J28" t="s">
        <v>35</v>
      </c>
      <c r="K28" s="6" t="s">
        <v>252</v>
      </c>
      <c r="L28">
        <v>0.125</v>
      </c>
      <c r="M28">
        <v>0.91200000000000003</v>
      </c>
      <c r="P28">
        <f t="shared" si="0"/>
        <v>1.1191923828413639E-2</v>
      </c>
    </row>
    <row r="29" spans="1:16" ht="16.5" hidden="1">
      <c r="A29" t="s">
        <v>17</v>
      </c>
      <c r="C29" t="s">
        <v>19</v>
      </c>
      <c r="E29">
        <v>3</v>
      </c>
      <c r="G29" t="s">
        <v>71</v>
      </c>
      <c r="H29" t="s">
        <v>31</v>
      </c>
      <c r="J29" t="s">
        <v>35</v>
      </c>
      <c r="K29" s="6" t="s">
        <v>252</v>
      </c>
      <c r="L29">
        <v>0.10633333333333334</v>
      </c>
      <c r="M29">
        <v>3.3719999999999999</v>
      </c>
      <c r="P29">
        <f t="shared" si="0"/>
        <v>2.9944447472056074E-2</v>
      </c>
    </row>
    <row r="30" spans="1:16" ht="16.5" hidden="1">
      <c r="A30" t="s">
        <v>17</v>
      </c>
      <c r="C30" t="s">
        <v>19</v>
      </c>
      <c r="E30">
        <v>3</v>
      </c>
      <c r="G30" t="s">
        <v>71</v>
      </c>
      <c r="H30" t="s">
        <v>31</v>
      </c>
      <c r="J30" t="s">
        <v>35</v>
      </c>
      <c r="K30" s="6" t="s">
        <v>252</v>
      </c>
      <c r="L30">
        <v>0.252</v>
      </c>
      <c r="M30">
        <v>3.4140000000000001</v>
      </c>
      <c r="P30">
        <f t="shared" si="0"/>
        <v>0.17027640784208878</v>
      </c>
    </row>
    <row r="31" spans="1:16" ht="16.5" hidden="1">
      <c r="A31" t="s">
        <v>17</v>
      </c>
      <c r="C31" t="s">
        <v>19</v>
      </c>
      <c r="E31">
        <v>3</v>
      </c>
      <c r="G31" t="s">
        <v>71</v>
      </c>
      <c r="H31" t="s">
        <v>31</v>
      </c>
      <c r="J31" t="s">
        <v>35</v>
      </c>
      <c r="K31" s="6" t="s">
        <v>252</v>
      </c>
      <c r="L31">
        <v>0.125</v>
      </c>
      <c r="M31">
        <v>4.2169999999999996</v>
      </c>
      <c r="P31">
        <f t="shared" si="0"/>
        <v>5.1750375860109984E-2</v>
      </c>
    </row>
    <row r="32" spans="1:16" ht="16.5" hidden="1">
      <c r="A32" t="s">
        <v>17</v>
      </c>
      <c r="C32" t="s">
        <v>19</v>
      </c>
      <c r="E32">
        <v>3</v>
      </c>
      <c r="G32" t="s">
        <v>71</v>
      </c>
      <c r="H32" t="s">
        <v>31</v>
      </c>
      <c r="J32" t="s">
        <v>35</v>
      </c>
      <c r="K32" s="6" t="s">
        <v>252</v>
      </c>
      <c r="L32">
        <v>8.7666666666666671E-2</v>
      </c>
      <c r="M32">
        <v>3.3380000000000001</v>
      </c>
      <c r="P32">
        <f t="shared" si="0"/>
        <v>2.0148615130306576E-2</v>
      </c>
    </row>
    <row r="33" spans="1:16" ht="16.5" hidden="1">
      <c r="A33" t="s">
        <v>17</v>
      </c>
      <c r="C33" t="s">
        <v>19</v>
      </c>
      <c r="E33">
        <v>3</v>
      </c>
      <c r="G33" t="s">
        <v>71</v>
      </c>
      <c r="H33" t="s">
        <v>31</v>
      </c>
      <c r="J33" t="s">
        <v>35</v>
      </c>
      <c r="K33" s="6" t="s">
        <v>252</v>
      </c>
      <c r="L33">
        <v>9.5666666666666678E-2</v>
      </c>
      <c r="M33">
        <v>1.948</v>
      </c>
      <c r="P33">
        <f t="shared" si="0"/>
        <v>1.400232385034254E-2</v>
      </c>
    </row>
    <row r="34" spans="1:16" ht="16.5" hidden="1">
      <c r="A34" t="s">
        <v>17</v>
      </c>
      <c r="C34" t="s">
        <v>19</v>
      </c>
      <c r="E34">
        <v>3</v>
      </c>
      <c r="G34" t="s">
        <v>71</v>
      </c>
      <c r="H34" t="s">
        <v>31</v>
      </c>
      <c r="J34" t="s">
        <v>35</v>
      </c>
      <c r="K34" s="6" t="s">
        <v>252</v>
      </c>
      <c r="L34">
        <v>8.9333333333333334E-2</v>
      </c>
      <c r="M34">
        <v>0.86299999999999999</v>
      </c>
      <c r="P34">
        <f t="shared" si="0"/>
        <v>5.4091341916246375E-3</v>
      </c>
    </row>
    <row r="35" spans="1:16" ht="16.5" hidden="1">
      <c r="A35" t="s">
        <v>17</v>
      </c>
      <c r="C35" t="s">
        <v>19</v>
      </c>
      <c r="E35">
        <v>3</v>
      </c>
      <c r="G35" t="s">
        <v>71</v>
      </c>
      <c r="H35" t="s">
        <v>31</v>
      </c>
      <c r="J35" t="s">
        <v>35</v>
      </c>
      <c r="K35" s="6" t="s">
        <v>252</v>
      </c>
      <c r="L35">
        <v>0.113</v>
      </c>
      <c r="M35">
        <v>1.9339999999999999</v>
      </c>
      <c r="P35">
        <f t="shared" si="0"/>
        <v>1.9395600853048183E-2</v>
      </c>
    </row>
    <row r="36" spans="1:16" ht="16.5" hidden="1">
      <c r="A36" t="s">
        <v>18</v>
      </c>
      <c r="C36" t="s">
        <v>19</v>
      </c>
      <c r="E36">
        <v>3</v>
      </c>
      <c r="G36" t="s">
        <v>71</v>
      </c>
      <c r="H36" t="s">
        <v>36</v>
      </c>
      <c r="I36" t="s">
        <v>37</v>
      </c>
      <c r="J36" t="s">
        <v>39</v>
      </c>
      <c r="K36" s="6" t="s">
        <v>252</v>
      </c>
      <c r="L36">
        <v>0.158</v>
      </c>
      <c r="M36">
        <v>2.165</v>
      </c>
      <c r="P36">
        <f t="shared" si="0"/>
        <v>4.2448461661031688E-2</v>
      </c>
    </row>
    <row r="37" spans="1:16" ht="16.5" hidden="1">
      <c r="A37" t="s">
        <v>17</v>
      </c>
      <c r="C37" t="s">
        <v>19</v>
      </c>
      <c r="E37">
        <v>3</v>
      </c>
      <c r="G37" t="s">
        <v>71</v>
      </c>
      <c r="H37" t="s">
        <v>36</v>
      </c>
      <c r="I37" t="s">
        <v>37</v>
      </c>
      <c r="J37" t="s">
        <v>40</v>
      </c>
      <c r="K37" s="6" t="s">
        <v>252</v>
      </c>
      <c r="L37">
        <v>0.1486666666666667</v>
      </c>
      <c r="M37">
        <v>2.403</v>
      </c>
      <c r="P37">
        <f t="shared" si="0"/>
        <v>4.1712945705787957E-2</v>
      </c>
    </row>
    <row r="38" spans="1:16" ht="16.5" hidden="1">
      <c r="A38" t="s">
        <v>17</v>
      </c>
      <c r="C38" t="s">
        <v>19</v>
      </c>
      <c r="E38">
        <v>3</v>
      </c>
      <c r="G38" t="s">
        <v>71</v>
      </c>
      <c r="H38" t="s">
        <v>36</v>
      </c>
      <c r="I38" t="s">
        <v>38</v>
      </c>
      <c r="J38" t="s">
        <v>41</v>
      </c>
      <c r="K38" s="6" t="s">
        <v>252</v>
      </c>
      <c r="L38">
        <v>0.29366666666666669</v>
      </c>
      <c r="M38">
        <v>3.536</v>
      </c>
      <c r="P38">
        <f t="shared" si="0"/>
        <v>0.23950326876810782</v>
      </c>
    </row>
    <row r="39" spans="1:16" ht="16.5" hidden="1">
      <c r="A39" t="s">
        <v>17</v>
      </c>
      <c r="C39" t="s">
        <v>19</v>
      </c>
      <c r="E39">
        <v>3</v>
      </c>
      <c r="G39" t="s">
        <v>71</v>
      </c>
      <c r="H39" t="s">
        <v>42</v>
      </c>
      <c r="I39" t="s">
        <v>43</v>
      </c>
      <c r="J39" t="s">
        <v>27</v>
      </c>
      <c r="K39" s="6" t="s">
        <v>252</v>
      </c>
      <c r="L39">
        <v>0.24666666666666667</v>
      </c>
      <c r="M39">
        <v>2.9670000000000001</v>
      </c>
      <c r="P39">
        <f t="shared" si="0"/>
        <v>0.14178436996646729</v>
      </c>
    </row>
    <row r="40" spans="1:16" ht="16.5" hidden="1">
      <c r="A40" t="s">
        <v>17</v>
      </c>
      <c r="C40" t="s">
        <v>19</v>
      </c>
      <c r="E40">
        <v>3</v>
      </c>
      <c r="G40" t="s">
        <v>71</v>
      </c>
      <c r="H40" t="s">
        <v>42</v>
      </c>
      <c r="I40" t="s">
        <v>43</v>
      </c>
      <c r="J40" t="s">
        <v>44</v>
      </c>
      <c r="K40" s="6" t="s">
        <v>252</v>
      </c>
      <c r="L40">
        <v>0.18766666666666665</v>
      </c>
      <c r="M40">
        <v>0.86799999999999999</v>
      </c>
      <c r="P40">
        <f t="shared" si="0"/>
        <v>2.400954261711195E-2</v>
      </c>
    </row>
    <row r="41" spans="1:16" ht="16.5" hidden="1">
      <c r="A41" t="s">
        <v>17</v>
      </c>
      <c r="C41" t="s">
        <v>19</v>
      </c>
      <c r="E41">
        <v>3</v>
      </c>
      <c r="G41" t="s">
        <v>71</v>
      </c>
      <c r="H41" t="s">
        <v>46</v>
      </c>
      <c r="I41" t="s">
        <v>47</v>
      </c>
      <c r="J41" t="s">
        <v>39</v>
      </c>
      <c r="K41" s="6" t="s">
        <v>252</v>
      </c>
      <c r="L41">
        <v>0.85633333333333328</v>
      </c>
      <c r="M41">
        <v>7.173</v>
      </c>
      <c r="P41">
        <f t="shared" si="0"/>
        <v>4.1312018141048981</v>
      </c>
    </row>
    <row r="42" spans="1:16" ht="16.5" hidden="1">
      <c r="A42" t="s">
        <v>17</v>
      </c>
      <c r="C42" t="s">
        <v>19</v>
      </c>
      <c r="E42">
        <v>3</v>
      </c>
      <c r="G42" t="s">
        <v>71</v>
      </c>
      <c r="H42" t="s">
        <v>48</v>
      </c>
      <c r="I42" t="s">
        <v>49</v>
      </c>
      <c r="J42" t="s">
        <v>26</v>
      </c>
      <c r="K42" s="6" t="s">
        <v>252</v>
      </c>
      <c r="L42">
        <v>0.10066666666666667</v>
      </c>
      <c r="M42">
        <v>1.671</v>
      </c>
      <c r="P42">
        <f t="shared" si="0"/>
        <v>1.3299573310212328E-2</v>
      </c>
    </row>
    <row r="43" spans="1:16" ht="16.5" hidden="1">
      <c r="A43" t="s">
        <v>17</v>
      </c>
      <c r="C43" t="s">
        <v>19</v>
      </c>
      <c r="E43">
        <v>3</v>
      </c>
      <c r="G43" t="s">
        <v>71</v>
      </c>
      <c r="H43" t="s">
        <v>48</v>
      </c>
      <c r="I43" t="s">
        <v>50</v>
      </c>
      <c r="J43" t="s">
        <v>26</v>
      </c>
      <c r="K43" s="6" t="s">
        <v>252</v>
      </c>
      <c r="L43">
        <v>0.64633333333333332</v>
      </c>
      <c r="M43">
        <v>10.145</v>
      </c>
      <c r="P43">
        <f t="shared" si="0"/>
        <v>3.3285496653633064</v>
      </c>
    </row>
    <row r="44" spans="1:16" ht="16.5" hidden="1">
      <c r="A44" t="s">
        <v>17</v>
      </c>
      <c r="C44" t="s">
        <v>19</v>
      </c>
      <c r="E44">
        <v>3</v>
      </c>
      <c r="G44" t="s">
        <v>71</v>
      </c>
      <c r="H44" t="s">
        <v>48</v>
      </c>
      <c r="I44" t="s">
        <v>50</v>
      </c>
      <c r="J44" t="s">
        <v>51</v>
      </c>
      <c r="K44" s="6" t="s">
        <v>252</v>
      </c>
      <c r="L44">
        <v>0.69366666666666665</v>
      </c>
      <c r="M44">
        <v>5.843</v>
      </c>
      <c r="P44">
        <f t="shared" si="0"/>
        <v>2.208144137145605</v>
      </c>
    </row>
    <row r="45" spans="1:16" ht="16.5" hidden="1">
      <c r="A45" t="s">
        <v>17</v>
      </c>
      <c r="C45" t="s">
        <v>19</v>
      </c>
      <c r="E45">
        <v>3</v>
      </c>
      <c r="G45" t="s">
        <v>71</v>
      </c>
      <c r="H45" t="s">
        <v>48</v>
      </c>
      <c r="I45" t="s">
        <v>50</v>
      </c>
      <c r="J45" t="s">
        <v>35</v>
      </c>
      <c r="K45" s="6" t="s">
        <v>252</v>
      </c>
      <c r="L45">
        <v>0.59233333333333327</v>
      </c>
      <c r="M45">
        <v>3.9940000000000002</v>
      </c>
      <c r="P45">
        <f t="shared" si="0"/>
        <v>1.100601975676089</v>
      </c>
    </row>
    <row r="46" spans="1:16" ht="16.5" hidden="1">
      <c r="A46" t="s">
        <v>17</v>
      </c>
      <c r="C46" t="s">
        <v>19</v>
      </c>
      <c r="E46">
        <v>3</v>
      </c>
      <c r="G46" t="s">
        <v>71</v>
      </c>
      <c r="H46" t="s">
        <v>48</v>
      </c>
      <c r="I46" t="s">
        <v>50</v>
      </c>
      <c r="J46" t="s">
        <v>35</v>
      </c>
      <c r="K46" s="6" t="s">
        <v>252</v>
      </c>
      <c r="L46">
        <v>0.52533333333333332</v>
      </c>
      <c r="M46">
        <v>2.29</v>
      </c>
      <c r="P46">
        <f t="shared" si="0"/>
        <v>0.49635829098906808</v>
      </c>
    </row>
    <row r="47" spans="1:16" ht="16.5" hidden="1">
      <c r="A47" t="s">
        <v>17</v>
      </c>
      <c r="C47" t="s">
        <v>19</v>
      </c>
      <c r="E47">
        <v>3</v>
      </c>
      <c r="G47" t="s">
        <v>71</v>
      </c>
      <c r="H47" t="s">
        <v>48</v>
      </c>
      <c r="I47" t="s">
        <v>50</v>
      </c>
      <c r="J47" t="s">
        <v>35</v>
      </c>
      <c r="K47" s="6" t="s">
        <v>252</v>
      </c>
      <c r="L47">
        <v>0.439</v>
      </c>
      <c r="M47">
        <v>2.262</v>
      </c>
      <c r="P47">
        <f t="shared" si="0"/>
        <v>0.34238247139164663</v>
      </c>
    </row>
    <row r="48" spans="1:16" ht="16.5" hidden="1">
      <c r="A48" t="s">
        <v>17</v>
      </c>
      <c r="C48" t="s">
        <v>19</v>
      </c>
      <c r="E48">
        <v>3</v>
      </c>
      <c r="G48" t="s">
        <v>71</v>
      </c>
      <c r="H48" t="s">
        <v>48</v>
      </c>
      <c r="I48" t="s">
        <v>50</v>
      </c>
      <c r="J48" t="s">
        <v>35</v>
      </c>
      <c r="K48" s="6" t="s">
        <v>252</v>
      </c>
      <c r="L48">
        <v>0.43033333333333329</v>
      </c>
      <c r="M48">
        <v>2.8250000000000002</v>
      </c>
      <c r="P48">
        <f t="shared" si="0"/>
        <v>0.41088312830484641</v>
      </c>
    </row>
    <row r="49" spans="1:16" ht="16.5" hidden="1">
      <c r="A49" t="s">
        <v>55</v>
      </c>
      <c r="C49" t="s">
        <v>19</v>
      </c>
      <c r="E49">
        <v>3</v>
      </c>
      <c r="G49" t="s">
        <v>71</v>
      </c>
      <c r="H49" t="s">
        <v>48</v>
      </c>
      <c r="I49" t="s">
        <v>50</v>
      </c>
      <c r="J49" t="s">
        <v>35</v>
      </c>
      <c r="K49" s="6" t="s">
        <v>252</v>
      </c>
      <c r="L49">
        <v>0.45833333333333331</v>
      </c>
      <c r="M49">
        <v>3.0670000000000002</v>
      </c>
      <c r="P49">
        <f t="shared" si="0"/>
        <v>0.50601867399989031</v>
      </c>
    </row>
    <row r="50" spans="1:16" ht="16.5" hidden="1">
      <c r="A50" t="s">
        <v>17</v>
      </c>
      <c r="C50" t="s">
        <v>19</v>
      </c>
      <c r="E50">
        <v>3</v>
      </c>
      <c r="G50" t="s">
        <v>71</v>
      </c>
      <c r="H50" t="s">
        <v>52</v>
      </c>
      <c r="I50" t="s">
        <v>53</v>
      </c>
      <c r="J50" t="s">
        <v>26</v>
      </c>
      <c r="K50" s="6" t="s">
        <v>252</v>
      </c>
      <c r="L50">
        <v>0.94766666666666666</v>
      </c>
      <c r="M50">
        <v>13.859</v>
      </c>
      <c r="P50">
        <f t="shared" si="0"/>
        <v>9.775365082992117</v>
      </c>
    </row>
    <row r="51" spans="1:16" ht="16.5" hidden="1">
      <c r="A51" t="s">
        <v>17</v>
      </c>
      <c r="C51" t="s">
        <v>19</v>
      </c>
      <c r="E51">
        <v>3</v>
      </c>
      <c r="G51" t="s">
        <v>71</v>
      </c>
      <c r="H51" t="s">
        <v>52</v>
      </c>
      <c r="I51" t="s">
        <v>53</v>
      </c>
      <c r="J51" t="s">
        <v>54</v>
      </c>
      <c r="K51" s="6" t="s">
        <v>252</v>
      </c>
      <c r="L51">
        <v>0.69366666666666665</v>
      </c>
      <c r="M51">
        <v>12.808999999999999</v>
      </c>
      <c r="P51">
        <f t="shared" si="0"/>
        <v>4.8406842807972019</v>
      </c>
    </row>
    <row r="52" spans="1:16" ht="16.5" hidden="1">
      <c r="A52" t="s">
        <v>17</v>
      </c>
      <c r="C52" t="s">
        <v>19</v>
      </c>
      <c r="E52">
        <v>3</v>
      </c>
      <c r="G52" t="s">
        <v>71</v>
      </c>
      <c r="H52" t="s">
        <v>56</v>
      </c>
      <c r="I52" t="s">
        <v>57</v>
      </c>
      <c r="J52" t="s">
        <v>27</v>
      </c>
      <c r="K52" s="6" t="s">
        <v>252</v>
      </c>
      <c r="L52">
        <v>0.66899999999999993</v>
      </c>
      <c r="M52">
        <v>7.5579999999999998</v>
      </c>
      <c r="P52">
        <f t="shared" si="0"/>
        <v>2.6567396936321224</v>
      </c>
    </row>
    <row r="53" spans="1:16" ht="16.5" hidden="1">
      <c r="A53" t="s">
        <v>17</v>
      </c>
      <c r="C53" t="s">
        <v>19</v>
      </c>
      <c r="E53">
        <v>3</v>
      </c>
      <c r="G53" t="s">
        <v>71</v>
      </c>
      <c r="H53" t="s">
        <v>56</v>
      </c>
      <c r="I53" t="s">
        <v>57</v>
      </c>
      <c r="J53" t="s">
        <v>58</v>
      </c>
      <c r="K53" s="6" t="s">
        <v>252</v>
      </c>
      <c r="L53">
        <v>0.36866666666666664</v>
      </c>
      <c r="M53">
        <v>3.17</v>
      </c>
      <c r="P53">
        <f t="shared" si="0"/>
        <v>0.3383895073034669</v>
      </c>
    </row>
    <row r="54" spans="1:16" ht="16.5" hidden="1">
      <c r="A54" t="s">
        <v>17</v>
      </c>
      <c r="C54" t="s">
        <v>19</v>
      </c>
      <c r="E54">
        <v>3</v>
      </c>
      <c r="G54" t="s">
        <v>71</v>
      </c>
      <c r="H54" t="s">
        <v>56</v>
      </c>
      <c r="I54" t="s">
        <v>57</v>
      </c>
      <c r="J54" t="s">
        <v>59</v>
      </c>
      <c r="K54" s="6" t="s">
        <v>252</v>
      </c>
      <c r="L54">
        <v>0.70400000000000007</v>
      </c>
      <c r="M54">
        <v>4.5960000000000001</v>
      </c>
      <c r="P54">
        <f t="shared" si="0"/>
        <v>1.7890200987071916</v>
      </c>
    </row>
    <row r="55" spans="1:16" ht="16.5" hidden="1">
      <c r="A55" t="s">
        <v>17</v>
      </c>
      <c r="C55" t="s">
        <v>19</v>
      </c>
      <c r="E55">
        <v>3</v>
      </c>
      <c r="G55" t="s">
        <v>71</v>
      </c>
      <c r="H55" t="s">
        <v>61</v>
      </c>
      <c r="I55" t="s">
        <v>62</v>
      </c>
      <c r="J55" t="s">
        <v>26</v>
      </c>
      <c r="K55" s="6" t="s">
        <v>252</v>
      </c>
      <c r="L55">
        <v>0.18</v>
      </c>
      <c r="M55">
        <v>2.6240000000000001</v>
      </c>
      <c r="P55">
        <f t="shared" si="0"/>
        <v>6.6772666896458902E-2</v>
      </c>
    </row>
    <row r="56" spans="1:16" ht="16.5" hidden="1">
      <c r="A56" t="s">
        <v>17</v>
      </c>
      <c r="C56" t="s">
        <v>19</v>
      </c>
      <c r="E56">
        <v>3</v>
      </c>
      <c r="G56" t="s">
        <v>71</v>
      </c>
      <c r="H56" t="s">
        <v>63</v>
      </c>
      <c r="I56" t="s">
        <v>64</v>
      </c>
      <c r="J56" t="s">
        <v>26</v>
      </c>
      <c r="K56" s="6" t="s">
        <v>252</v>
      </c>
      <c r="L56">
        <v>0.498</v>
      </c>
      <c r="M56">
        <v>9.26</v>
      </c>
      <c r="P56">
        <f t="shared" si="0"/>
        <v>1.8036802654269442</v>
      </c>
    </row>
    <row r="57" spans="1:16" ht="16.5" hidden="1">
      <c r="A57" t="s">
        <v>17</v>
      </c>
      <c r="C57" t="s">
        <v>19</v>
      </c>
      <c r="E57">
        <v>3</v>
      </c>
      <c r="G57" t="s">
        <v>71</v>
      </c>
      <c r="H57" t="s">
        <v>63</v>
      </c>
      <c r="I57" t="s">
        <v>64</v>
      </c>
      <c r="J57" t="s">
        <v>27</v>
      </c>
      <c r="K57" s="6" t="s">
        <v>252</v>
      </c>
      <c r="L57">
        <v>0.14733333333333334</v>
      </c>
      <c r="M57">
        <v>2.7709999999999999</v>
      </c>
      <c r="P57">
        <f t="shared" si="0"/>
        <v>4.7242017527346226E-2</v>
      </c>
    </row>
    <row r="58" spans="1:16" ht="16.5" hidden="1">
      <c r="A58" t="s">
        <v>17</v>
      </c>
      <c r="C58" t="s">
        <v>19</v>
      </c>
      <c r="E58">
        <v>3</v>
      </c>
      <c r="G58" t="s">
        <v>71</v>
      </c>
      <c r="H58" t="s">
        <v>68</v>
      </c>
      <c r="I58" t="s">
        <v>66</v>
      </c>
      <c r="J58" t="s">
        <v>67</v>
      </c>
      <c r="K58" s="6" t="s">
        <v>252</v>
      </c>
      <c r="L58">
        <v>0.23299999999999998</v>
      </c>
      <c r="M58">
        <v>8.3420000000000005</v>
      </c>
      <c r="P58">
        <f t="shared" si="0"/>
        <v>0.3556902076067705</v>
      </c>
    </row>
    <row r="59" spans="1:16" ht="16.5" hidden="1">
      <c r="A59" t="s">
        <v>17</v>
      </c>
      <c r="C59" t="s">
        <v>19</v>
      </c>
      <c r="E59">
        <v>3</v>
      </c>
      <c r="G59" t="s">
        <v>71</v>
      </c>
      <c r="H59" t="s">
        <v>65</v>
      </c>
      <c r="I59" t="s">
        <v>66</v>
      </c>
      <c r="J59" t="s">
        <v>35</v>
      </c>
      <c r="K59" s="6" t="s">
        <v>252</v>
      </c>
      <c r="L59">
        <v>0.20133333333333334</v>
      </c>
      <c r="M59">
        <v>3.266</v>
      </c>
      <c r="P59">
        <f t="shared" si="0"/>
        <v>0.10397703514339549</v>
      </c>
    </row>
    <row r="60" spans="1:16" ht="16.5" hidden="1">
      <c r="A60" t="s">
        <v>17</v>
      </c>
      <c r="C60" t="s">
        <v>19</v>
      </c>
      <c r="E60">
        <v>3</v>
      </c>
      <c r="G60" t="s">
        <v>71</v>
      </c>
      <c r="H60" t="s">
        <v>65</v>
      </c>
      <c r="I60" t="s">
        <v>66</v>
      </c>
      <c r="J60" t="s">
        <v>26</v>
      </c>
      <c r="K60" s="6" t="s">
        <v>252</v>
      </c>
      <c r="L60">
        <v>0.11366666666666665</v>
      </c>
      <c r="M60">
        <v>4.226</v>
      </c>
      <c r="P60">
        <f t="shared" si="0"/>
        <v>4.2883045677718536E-2</v>
      </c>
    </row>
    <row r="61" spans="1:16" ht="16.5" hidden="1">
      <c r="A61" t="s">
        <v>17</v>
      </c>
      <c r="C61" t="s">
        <v>19</v>
      </c>
      <c r="E61">
        <v>3</v>
      </c>
      <c r="G61" t="s">
        <v>71</v>
      </c>
      <c r="H61" t="s">
        <v>65</v>
      </c>
      <c r="I61" t="s">
        <v>66</v>
      </c>
      <c r="J61" t="s">
        <v>26</v>
      </c>
      <c r="K61" s="6" t="s">
        <v>252</v>
      </c>
      <c r="L61">
        <v>0.123</v>
      </c>
      <c r="M61">
        <v>3.609</v>
      </c>
      <c r="P61">
        <f t="shared" si="0"/>
        <v>4.2883180329870339E-2</v>
      </c>
    </row>
    <row r="62" spans="1:16" ht="16.5" hidden="1">
      <c r="A62" t="s">
        <v>83</v>
      </c>
      <c r="C62" t="s">
        <v>19</v>
      </c>
      <c r="E62">
        <v>3</v>
      </c>
      <c r="G62" t="s">
        <v>71</v>
      </c>
      <c r="H62" t="s">
        <v>69</v>
      </c>
      <c r="I62" t="s">
        <v>70</v>
      </c>
      <c r="J62" t="s">
        <v>28</v>
      </c>
      <c r="K62" s="6" t="s">
        <v>252</v>
      </c>
      <c r="L62">
        <v>0.42066666666666669</v>
      </c>
      <c r="M62">
        <v>0.92700000000000005</v>
      </c>
      <c r="P62">
        <f t="shared" si="0"/>
        <v>0.12883854627223448</v>
      </c>
    </row>
    <row r="63" spans="1:16" ht="16.5" hidden="1">
      <c r="A63" t="s">
        <v>17</v>
      </c>
      <c r="C63" t="s">
        <v>19</v>
      </c>
      <c r="E63">
        <v>3</v>
      </c>
      <c r="G63" t="s">
        <v>71</v>
      </c>
      <c r="H63" t="s">
        <v>69</v>
      </c>
      <c r="I63" t="s">
        <v>70</v>
      </c>
      <c r="J63" t="s">
        <v>28</v>
      </c>
      <c r="K63" s="6" t="s">
        <v>252</v>
      </c>
      <c r="L63">
        <v>0.30166666666666669</v>
      </c>
      <c r="M63">
        <v>0.68700000000000006</v>
      </c>
      <c r="P63">
        <f t="shared" si="0"/>
        <v>4.910223578261344E-2</v>
      </c>
    </row>
    <row r="64" spans="1:16" ht="16.5" hidden="1">
      <c r="A64" t="s">
        <v>17</v>
      </c>
      <c r="C64" t="s">
        <v>19</v>
      </c>
      <c r="E64">
        <v>3</v>
      </c>
      <c r="G64" t="s">
        <v>71</v>
      </c>
      <c r="H64" t="s">
        <v>73</v>
      </c>
      <c r="I64" t="s">
        <v>74</v>
      </c>
      <c r="J64" t="s">
        <v>75</v>
      </c>
      <c r="K64" s="6" t="s">
        <v>252</v>
      </c>
      <c r="L64">
        <v>0.45800000000000002</v>
      </c>
      <c r="M64">
        <v>7.4390000000000001</v>
      </c>
      <c r="P64">
        <f t="shared" si="0"/>
        <v>1.2255623087206067</v>
      </c>
    </row>
    <row r="65" spans="1:16" ht="16.5" hidden="1">
      <c r="A65" t="s">
        <v>17</v>
      </c>
      <c r="C65" t="s">
        <v>19</v>
      </c>
      <c r="E65">
        <v>3</v>
      </c>
      <c r="G65" t="s">
        <v>71</v>
      </c>
      <c r="H65" t="s">
        <v>73</v>
      </c>
      <c r="I65" t="s">
        <v>74</v>
      </c>
      <c r="J65" t="s">
        <v>26</v>
      </c>
      <c r="K65" s="6" t="s">
        <v>252</v>
      </c>
      <c r="L65">
        <v>0.12133333333333333</v>
      </c>
      <c r="M65">
        <v>3.01</v>
      </c>
      <c r="P65">
        <f t="shared" si="0"/>
        <v>3.4802996258122221E-2</v>
      </c>
    </row>
    <row r="66" spans="1:16" ht="16.5" hidden="1">
      <c r="A66" t="s">
        <v>17</v>
      </c>
      <c r="C66" t="s">
        <v>19</v>
      </c>
      <c r="E66">
        <v>3</v>
      </c>
      <c r="G66" t="s">
        <v>71</v>
      </c>
      <c r="H66" t="s">
        <v>73</v>
      </c>
      <c r="I66" t="s">
        <v>76</v>
      </c>
      <c r="J66" t="s">
        <v>77</v>
      </c>
      <c r="K66" s="6" t="s">
        <v>252</v>
      </c>
      <c r="L66">
        <v>0.30433333333333334</v>
      </c>
      <c r="M66">
        <v>3.04</v>
      </c>
      <c r="P66">
        <f t="shared" si="0"/>
        <v>0.22113755860686055</v>
      </c>
    </row>
    <row r="67" spans="1:16" ht="16.5" hidden="1">
      <c r="A67" t="s">
        <v>17</v>
      </c>
      <c r="C67" t="s">
        <v>19</v>
      </c>
      <c r="E67">
        <v>3</v>
      </c>
      <c r="G67" t="s">
        <v>71</v>
      </c>
      <c r="H67" t="s">
        <v>73</v>
      </c>
      <c r="I67" t="s">
        <v>76</v>
      </c>
      <c r="J67" t="s">
        <v>78</v>
      </c>
      <c r="K67" s="6" t="s">
        <v>252</v>
      </c>
      <c r="L67">
        <v>0.24433333333333332</v>
      </c>
      <c r="M67">
        <v>2.2440000000000002</v>
      </c>
      <c r="P67">
        <f t="shared" ref="P67:P75" si="1">PI()*(L67^2)*M67/4</f>
        <v>0.10521512459087046</v>
      </c>
    </row>
    <row r="68" spans="1:16" ht="16.5" hidden="1">
      <c r="A68" t="s">
        <v>17</v>
      </c>
      <c r="C68" t="s">
        <v>19</v>
      </c>
      <c r="E68">
        <v>3</v>
      </c>
      <c r="G68" t="s">
        <v>71</v>
      </c>
      <c r="H68" t="s">
        <v>73</v>
      </c>
      <c r="I68" t="s">
        <v>76</v>
      </c>
      <c r="J68" t="s">
        <v>35</v>
      </c>
      <c r="K68" s="6" t="s">
        <v>252</v>
      </c>
      <c r="L68">
        <v>0.25766666666666665</v>
      </c>
      <c r="M68">
        <v>0.66200000000000003</v>
      </c>
      <c r="P68">
        <f t="shared" si="1"/>
        <v>3.4519488290553846E-2</v>
      </c>
    </row>
    <row r="69" spans="1:16" ht="16.5" hidden="1">
      <c r="A69" t="s">
        <v>17</v>
      </c>
      <c r="C69" t="s">
        <v>19</v>
      </c>
      <c r="E69">
        <v>3</v>
      </c>
      <c r="G69" t="s">
        <v>71</v>
      </c>
      <c r="H69" t="s">
        <v>73</v>
      </c>
      <c r="I69" t="s">
        <v>76</v>
      </c>
      <c r="J69" t="s">
        <v>79</v>
      </c>
      <c r="K69" s="6" t="s">
        <v>252</v>
      </c>
      <c r="L69">
        <v>0.2273333333333333</v>
      </c>
      <c r="M69">
        <v>1.3120000000000001</v>
      </c>
      <c r="P69">
        <f t="shared" si="1"/>
        <v>5.3253720709102441E-2</v>
      </c>
    </row>
    <row r="70" spans="1:16" ht="16.5" hidden="1">
      <c r="A70" t="s">
        <v>17</v>
      </c>
      <c r="C70" t="s">
        <v>19</v>
      </c>
      <c r="E70">
        <v>3</v>
      </c>
      <c r="G70" t="s">
        <v>71</v>
      </c>
      <c r="H70" t="s">
        <v>73</v>
      </c>
      <c r="I70" t="s">
        <v>76</v>
      </c>
      <c r="J70" t="s">
        <v>80</v>
      </c>
      <c r="K70" s="6" t="s">
        <v>252</v>
      </c>
      <c r="L70">
        <v>0.27033333333333337</v>
      </c>
      <c r="M70">
        <v>1.5580000000000001</v>
      </c>
      <c r="P70">
        <f t="shared" si="1"/>
        <v>8.9424502704080006E-2</v>
      </c>
    </row>
    <row r="71" spans="1:16" ht="16.5" hidden="1">
      <c r="A71" t="s">
        <v>17</v>
      </c>
      <c r="C71" t="s">
        <v>19</v>
      </c>
      <c r="E71">
        <v>3</v>
      </c>
      <c r="G71" t="s">
        <v>71</v>
      </c>
      <c r="H71" t="s">
        <v>73</v>
      </c>
      <c r="I71" t="s">
        <v>76</v>
      </c>
      <c r="J71" t="s">
        <v>81</v>
      </c>
      <c r="K71" s="6" t="s">
        <v>252</v>
      </c>
      <c r="L71">
        <v>0.23599999999999999</v>
      </c>
      <c r="M71">
        <v>0.91500000000000004</v>
      </c>
      <c r="P71">
        <f t="shared" si="1"/>
        <v>4.0025335539354612E-2</v>
      </c>
    </row>
    <row r="72" spans="1:16" ht="16.5" hidden="1">
      <c r="A72" t="s">
        <v>17</v>
      </c>
      <c r="C72" t="s">
        <v>19</v>
      </c>
      <c r="E72">
        <v>3</v>
      </c>
      <c r="G72" t="s">
        <v>71</v>
      </c>
      <c r="H72" t="s">
        <v>73</v>
      </c>
      <c r="I72" t="s">
        <v>76</v>
      </c>
      <c r="J72" t="s">
        <v>26</v>
      </c>
      <c r="K72" s="6" t="s">
        <v>252</v>
      </c>
      <c r="L72">
        <v>0.19333333333333336</v>
      </c>
      <c r="M72">
        <v>0.65200000000000002</v>
      </c>
      <c r="P72">
        <f t="shared" si="1"/>
        <v>1.91403975880911E-2</v>
      </c>
    </row>
    <row r="73" spans="1:16" ht="16.5" hidden="1">
      <c r="A73" t="s">
        <v>17</v>
      </c>
      <c r="C73" t="s">
        <v>19</v>
      </c>
      <c r="E73">
        <v>3</v>
      </c>
      <c r="G73" t="s">
        <v>71</v>
      </c>
      <c r="H73" t="s">
        <v>73</v>
      </c>
      <c r="I73" t="s">
        <v>76</v>
      </c>
      <c r="J73" t="s">
        <v>44</v>
      </c>
      <c r="K73" s="6" t="s">
        <v>252</v>
      </c>
      <c r="L73">
        <v>0.25966666666666666</v>
      </c>
      <c r="M73">
        <v>0.83699999999999997</v>
      </c>
      <c r="P73">
        <f t="shared" si="1"/>
        <v>4.4324898039307184E-2</v>
      </c>
    </row>
    <row r="74" spans="1:16" ht="16.5" hidden="1">
      <c r="A74" t="s">
        <v>17</v>
      </c>
      <c r="C74" t="s">
        <v>19</v>
      </c>
      <c r="E74">
        <v>3</v>
      </c>
      <c r="G74" t="s">
        <v>71</v>
      </c>
      <c r="H74" t="s">
        <v>73</v>
      </c>
      <c r="I74" t="s">
        <v>76</v>
      </c>
      <c r="J74" t="s">
        <v>26</v>
      </c>
      <c r="K74" s="6" t="s">
        <v>252</v>
      </c>
      <c r="L74">
        <v>0.23166666666666669</v>
      </c>
      <c r="M74">
        <v>2.9889999999999999</v>
      </c>
      <c r="P74">
        <f t="shared" si="1"/>
        <v>0.12599197857761466</v>
      </c>
    </row>
    <row r="75" spans="1:16" ht="16.5" hidden="1">
      <c r="A75" t="s">
        <v>17</v>
      </c>
      <c r="C75" t="s">
        <v>19</v>
      </c>
      <c r="E75">
        <v>3</v>
      </c>
      <c r="G75" t="s">
        <v>71</v>
      </c>
      <c r="H75" t="s">
        <v>73</v>
      </c>
      <c r="I75" t="s">
        <v>76</v>
      </c>
      <c r="J75" t="s">
        <v>82</v>
      </c>
      <c r="K75" s="6" t="s">
        <v>252</v>
      </c>
      <c r="L75">
        <v>0.16466666666666666</v>
      </c>
      <c r="M75">
        <v>0.56599999999999995</v>
      </c>
      <c r="P75">
        <f t="shared" si="1"/>
        <v>1.2053625692313172E-2</v>
      </c>
    </row>
    <row r="76" spans="1:16" ht="16.5" hidden="1">
      <c r="A76" t="s">
        <v>17</v>
      </c>
      <c r="C76" t="s">
        <v>19</v>
      </c>
      <c r="E76">
        <v>3</v>
      </c>
      <c r="G76" t="s">
        <v>71</v>
      </c>
      <c r="H76" t="s">
        <v>86</v>
      </c>
      <c r="I76" t="s">
        <v>85</v>
      </c>
      <c r="J76" t="s">
        <v>39</v>
      </c>
      <c r="K76" s="7" t="s">
        <v>253</v>
      </c>
      <c r="L76">
        <v>1.4096666666666666</v>
      </c>
      <c r="M76">
        <v>3.01</v>
      </c>
      <c r="N76">
        <f>M76/2</f>
        <v>1.5049999999999999</v>
      </c>
      <c r="O76">
        <f>L76/2</f>
        <v>0.70483333333333331</v>
      </c>
      <c r="P76">
        <f>4/3*PI()*N76*O76^2</f>
        <v>3.1318285492976266</v>
      </c>
    </row>
    <row r="77" spans="1:16" ht="16.5" hidden="1">
      <c r="A77" t="s">
        <v>17</v>
      </c>
      <c r="C77" t="s">
        <v>19</v>
      </c>
      <c r="E77">
        <v>3</v>
      </c>
      <c r="G77" t="s">
        <v>71</v>
      </c>
      <c r="H77" t="s">
        <v>84</v>
      </c>
      <c r="I77" t="s">
        <v>85</v>
      </c>
      <c r="J77" t="s">
        <v>28</v>
      </c>
      <c r="K77" s="7" t="s">
        <v>253</v>
      </c>
      <c r="L77">
        <v>0.33566666666666672</v>
      </c>
      <c r="M77">
        <v>0.45100000000000001</v>
      </c>
      <c r="N77">
        <f t="shared" ref="N77:N78" si="2">M77/2</f>
        <v>0.22550000000000001</v>
      </c>
      <c r="O77">
        <f t="shared" ref="O77:O78" si="3">L77/2</f>
        <v>0.16783333333333336</v>
      </c>
      <c r="P77">
        <f t="shared" ref="P77:P78" si="4">4/3*PI()*N77*O77^2</f>
        <v>2.6606735719255831E-2</v>
      </c>
    </row>
    <row r="78" spans="1:16" hidden="1">
      <c r="A78" t="s">
        <v>17</v>
      </c>
      <c r="C78" t="s">
        <v>19</v>
      </c>
      <c r="E78">
        <v>3</v>
      </c>
      <c r="G78" t="s">
        <v>71</v>
      </c>
      <c r="H78" t="s">
        <v>84</v>
      </c>
      <c r="I78" t="s">
        <v>85</v>
      </c>
      <c r="J78" t="s">
        <v>28</v>
      </c>
      <c r="K78" s="7" t="s">
        <v>253</v>
      </c>
      <c r="L78">
        <v>0.47433333333333333</v>
      </c>
      <c r="M78">
        <v>0.59599999999999997</v>
      </c>
      <c r="N78">
        <f t="shared" si="2"/>
        <v>0.29799999999999999</v>
      </c>
      <c r="O78">
        <f t="shared" si="3"/>
        <v>0.23716666666666666</v>
      </c>
      <c r="P78">
        <f t="shared" si="4"/>
        <v>7.0212133962644294E-2</v>
      </c>
    </row>
    <row r="79" spans="1:16" hidden="1">
      <c r="A79" t="s">
        <v>17</v>
      </c>
      <c r="C79" t="s">
        <v>19</v>
      </c>
      <c r="E79">
        <v>3</v>
      </c>
      <c r="G79" t="s">
        <v>71</v>
      </c>
      <c r="H79" t="s">
        <v>87</v>
      </c>
      <c r="I79" t="s">
        <v>89</v>
      </c>
      <c r="J79" t="s">
        <v>90</v>
      </c>
      <c r="K79" s="6" t="s">
        <v>252</v>
      </c>
      <c r="L79">
        <v>0.48233333333333334</v>
      </c>
      <c r="M79">
        <v>10.175000000000001</v>
      </c>
      <c r="P79">
        <f t="shared" ref="P79:P142" si="5">PI()*(L79^2)*M79/4</f>
        <v>1.8591689262326514</v>
      </c>
    </row>
    <row r="80" spans="1:16" hidden="1">
      <c r="A80" t="s">
        <v>17</v>
      </c>
      <c r="C80" t="s">
        <v>19</v>
      </c>
      <c r="E80">
        <v>3</v>
      </c>
      <c r="G80" t="s">
        <v>71</v>
      </c>
      <c r="H80" t="s">
        <v>87</v>
      </c>
      <c r="I80" t="s">
        <v>89</v>
      </c>
      <c r="J80" t="s">
        <v>40</v>
      </c>
      <c r="K80" s="6" t="s">
        <v>252</v>
      </c>
      <c r="L80">
        <v>0.46200000000000002</v>
      </c>
      <c r="M80">
        <v>2.3439999999999999</v>
      </c>
      <c r="P80">
        <f t="shared" si="5"/>
        <v>0.39294470397875242</v>
      </c>
    </row>
    <row r="81" spans="1:16" hidden="1">
      <c r="A81" t="s">
        <v>17</v>
      </c>
      <c r="C81" t="s">
        <v>19</v>
      </c>
      <c r="E81">
        <v>3</v>
      </c>
      <c r="G81" t="s">
        <v>71</v>
      </c>
      <c r="H81" t="s">
        <v>87</v>
      </c>
      <c r="I81" t="s">
        <v>89</v>
      </c>
      <c r="J81" t="s">
        <v>26</v>
      </c>
      <c r="K81" s="6" t="s">
        <v>252</v>
      </c>
      <c r="L81">
        <v>0.51700000000000002</v>
      </c>
      <c r="M81">
        <v>2.266</v>
      </c>
      <c r="P81">
        <f t="shared" si="5"/>
        <v>0.47569750445190773</v>
      </c>
    </row>
    <row r="82" spans="1:16" hidden="1">
      <c r="A82" t="s">
        <v>17</v>
      </c>
      <c r="C82" t="s">
        <v>19</v>
      </c>
      <c r="E82">
        <v>3</v>
      </c>
      <c r="G82" t="s">
        <v>71</v>
      </c>
      <c r="H82" t="s">
        <v>87</v>
      </c>
      <c r="I82" t="s">
        <v>89</v>
      </c>
      <c r="J82" t="s">
        <v>26</v>
      </c>
      <c r="K82" s="6" t="s">
        <v>252</v>
      </c>
      <c r="L82">
        <v>0.24666666666666667</v>
      </c>
      <c r="M82">
        <v>0.99299999999999999</v>
      </c>
      <c r="P82">
        <f t="shared" si="5"/>
        <v>4.7452605115167509E-2</v>
      </c>
    </row>
    <row r="83" spans="1:16" hidden="1">
      <c r="A83" t="s">
        <v>17</v>
      </c>
      <c r="C83" t="s">
        <v>19</v>
      </c>
      <c r="E83">
        <v>3</v>
      </c>
      <c r="G83" t="s">
        <v>71</v>
      </c>
      <c r="H83" t="s">
        <v>87</v>
      </c>
      <c r="I83" t="s">
        <v>89</v>
      </c>
      <c r="J83" t="s">
        <v>27</v>
      </c>
      <c r="K83" s="6" t="s">
        <v>252</v>
      </c>
      <c r="L83">
        <v>0.30633333333333335</v>
      </c>
      <c r="M83">
        <v>0.97499999999999998</v>
      </c>
      <c r="P83">
        <f t="shared" si="5"/>
        <v>7.1859304646687175E-2</v>
      </c>
    </row>
    <row r="84" spans="1:16" hidden="1">
      <c r="A84" t="s">
        <v>17</v>
      </c>
      <c r="C84" t="s">
        <v>19</v>
      </c>
      <c r="E84">
        <v>3</v>
      </c>
      <c r="G84" t="s">
        <v>71</v>
      </c>
      <c r="H84" t="s">
        <v>87</v>
      </c>
      <c r="I84" t="s">
        <v>89</v>
      </c>
      <c r="J84" t="s">
        <v>91</v>
      </c>
      <c r="K84" s="6" t="s">
        <v>252</v>
      </c>
      <c r="L84">
        <v>0.22966666666666669</v>
      </c>
      <c r="M84">
        <v>1.8839999999999999</v>
      </c>
      <c r="P84">
        <f t="shared" si="5"/>
        <v>7.8048886986151228E-2</v>
      </c>
    </row>
    <row r="85" spans="1:16" hidden="1">
      <c r="A85" t="s">
        <v>17</v>
      </c>
      <c r="C85" t="s">
        <v>19</v>
      </c>
      <c r="E85">
        <v>4</v>
      </c>
      <c r="G85" t="s">
        <v>71</v>
      </c>
      <c r="H85" t="s">
        <v>92</v>
      </c>
      <c r="I85" t="s">
        <v>94</v>
      </c>
      <c r="J85" t="s">
        <v>26</v>
      </c>
      <c r="K85" s="6" t="s">
        <v>252</v>
      </c>
      <c r="L85">
        <v>0.18766666666666665</v>
      </c>
      <c r="M85">
        <v>4.2039999999999997</v>
      </c>
      <c r="P85">
        <f t="shared" si="5"/>
        <v>0.11628584926536709</v>
      </c>
    </row>
    <row r="86" spans="1:16" hidden="1">
      <c r="A86" t="s">
        <v>17</v>
      </c>
      <c r="C86" t="s">
        <v>19</v>
      </c>
      <c r="E86">
        <v>4</v>
      </c>
      <c r="G86" t="s">
        <v>71</v>
      </c>
      <c r="H86" t="s">
        <v>92</v>
      </c>
      <c r="I86" t="s">
        <v>32</v>
      </c>
      <c r="J86" t="s">
        <v>26</v>
      </c>
      <c r="K86" s="6" t="s">
        <v>252</v>
      </c>
      <c r="L86">
        <v>0.17066666666666666</v>
      </c>
      <c r="M86">
        <v>3.9340000000000002</v>
      </c>
      <c r="P86">
        <f t="shared" si="5"/>
        <v>8.999567723522546E-2</v>
      </c>
    </row>
    <row r="87" spans="1:16" hidden="1">
      <c r="A87" t="s">
        <v>17</v>
      </c>
      <c r="C87" t="s">
        <v>19</v>
      </c>
      <c r="E87">
        <v>4</v>
      </c>
      <c r="G87" t="s">
        <v>71</v>
      </c>
      <c r="H87" t="s">
        <v>92</v>
      </c>
      <c r="I87" t="s">
        <v>32</v>
      </c>
      <c r="J87" t="s">
        <v>26</v>
      </c>
      <c r="K87" s="6" t="s">
        <v>252</v>
      </c>
      <c r="L87">
        <v>0.16066666666666665</v>
      </c>
      <c r="M87">
        <v>3.47</v>
      </c>
      <c r="P87">
        <f t="shared" si="5"/>
        <v>7.0351104989847341E-2</v>
      </c>
    </row>
    <row r="88" spans="1:16" hidden="1">
      <c r="A88" t="s">
        <v>17</v>
      </c>
      <c r="C88" t="s">
        <v>19</v>
      </c>
      <c r="E88">
        <v>4</v>
      </c>
      <c r="G88" t="s">
        <v>71</v>
      </c>
      <c r="H88" t="s">
        <v>92</v>
      </c>
      <c r="I88" t="s">
        <v>32</v>
      </c>
      <c r="J88" t="s">
        <v>26</v>
      </c>
      <c r="K88" s="6" t="s">
        <v>252</v>
      </c>
      <c r="L88">
        <v>0.11099999999999999</v>
      </c>
      <c r="M88">
        <v>2.173</v>
      </c>
      <c r="P88">
        <f t="shared" si="5"/>
        <v>2.102788364586097E-2</v>
      </c>
    </row>
    <row r="89" spans="1:16" hidden="1">
      <c r="A89" t="s">
        <v>17</v>
      </c>
      <c r="C89" t="s">
        <v>19</v>
      </c>
      <c r="E89">
        <v>4</v>
      </c>
      <c r="G89" t="s">
        <v>71</v>
      </c>
      <c r="H89" t="s">
        <v>92</v>
      </c>
      <c r="I89" t="s">
        <v>32</v>
      </c>
      <c r="J89" t="s">
        <v>26</v>
      </c>
      <c r="K89" s="6" t="s">
        <v>252</v>
      </c>
      <c r="L89">
        <v>0.16533333333333333</v>
      </c>
      <c r="M89">
        <v>5.9329999999999998</v>
      </c>
      <c r="P89">
        <f t="shared" si="5"/>
        <v>0.12737525699137467</v>
      </c>
    </row>
    <row r="90" spans="1:16" hidden="1">
      <c r="A90" t="s">
        <v>17</v>
      </c>
      <c r="C90" t="s">
        <v>19</v>
      </c>
      <c r="E90">
        <v>4</v>
      </c>
      <c r="G90" t="s">
        <v>71</v>
      </c>
      <c r="H90" t="s">
        <v>92</v>
      </c>
      <c r="I90" t="s">
        <v>32</v>
      </c>
      <c r="J90" t="s">
        <v>26</v>
      </c>
      <c r="K90" s="6" t="s">
        <v>252</v>
      </c>
      <c r="L90">
        <v>0.17900000000000002</v>
      </c>
      <c r="M90">
        <v>5.0220000000000002</v>
      </c>
      <c r="P90">
        <f t="shared" si="5"/>
        <v>0.12637834150326341</v>
      </c>
    </row>
    <row r="91" spans="1:16" hidden="1">
      <c r="A91" t="s">
        <v>17</v>
      </c>
      <c r="C91" t="s">
        <v>19</v>
      </c>
      <c r="E91">
        <v>4</v>
      </c>
      <c r="G91" t="s">
        <v>71</v>
      </c>
      <c r="H91" t="s">
        <v>92</v>
      </c>
      <c r="I91" t="s">
        <v>32</v>
      </c>
      <c r="J91" t="s">
        <v>26</v>
      </c>
      <c r="K91" s="6" t="s">
        <v>252</v>
      </c>
      <c r="L91">
        <v>0.16533333333333333</v>
      </c>
      <c r="M91">
        <v>6.4770000000000003</v>
      </c>
      <c r="P91">
        <f t="shared" si="5"/>
        <v>0.1390543636496096</v>
      </c>
    </row>
    <row r="92" spans="1:16" hidden="1">
      <c r="A92" t="s">
        <v>17</v>
      </c>
      <c r="C92" t="s">
        <v>19</v>
      </c>
      <c r="E92">
        <v>4</v>
      </c>
      <c r="G92" t="s">
        <v>71</v>
      </c>
      <c r="H92" t="s">
        <v>92</v>
      </c>
      <c r="I92" t="s">
        <v>32</v>
      </c>
      <c r="J92" t="s">
        <v>26</v>
      </c>
      <c r="K92" s="6" t="s">
        <v>252</v>
      </c>
      <c r="L92">
        <v>0.17333333333333334</v>
      </c>
      <c r="M92">
        <v>5.0449999999999999</v>
      </c>
      <c r="P92">
        <f t="shared" si="5"/>
        <v>0.11904611575173003</v>
      </c>
    </row>
    <row r="93" spans="1:16" hidden="1">
      <c r="A93" t="s">
        <v>17</v>
      </c>
      <c r="C93" t="s">
        <v>19</v>
      </c>
      <c r="E93">
        <v>4</v>
      </c>
      <c r="G93" t="s">
        <v>71</v>
      </c>
      <c r="H93" t="s">
        <v>92</v>
      </c>
      <c r="I93" t="s">
        <v>32</v>
      </c>
      <c r="J93" t="s">
        <v>26</v>
      </c>
      <c r="K93" s="6" t="s">
        <v>252</v>
      </c>
      <c r="L93">
        <v>0.16266666666666665</v>
      </c>
      <c r="M93">
        <v>5.0570000000000004</v>
      </c>
      <c r="P93">
        <f t="shared" si="5"/>
        <v>0.10509449546148716</v>
      </c>
    </row>
    <row r="94" spans="1:16" hidden="1">
      <c r="A94" t="s">
        <v>17</v>
      </c>
      <c r="C94" t="s">
        <v>19</v>
      </c>
      <c r="E94">
        <v>4</v>
      </c>
      <c r="G94" t="s">
        <v>71</v>
      </c>
      <c r="H94" t="s">
        <v>92</v>
      </c>
      <c r="I94" t="s">
        <v>32</v>
      </c>
      <c r="J94" t="s">
        <v>26</v>
      </c>
      <c r="K94" s="6" t="s">
        <v>252</v>
      </c>
      <c r="L94">
        <v>0.17466666666666666</v>
      </c>
      <c r="M94">
        <v>8.4049999999999994</v>
      </c>
      <c r="P94">
        <f t="shared" si="5"/>
        <v>0.20139452675332375</v>
      </c>
    </row>
    <row r="95" spans="1:16" hidden="1">
      <c r="A95" t="s">
        <v>17</v>
      </c>
      <c r="C95" t="s">
        <v>19</v>
      </c>
      <c r="E95">
        <v>4</v>
      </c>
      <c r="G95" t="s">
        <v>71</v>
      </c>
      <c r="H95" t="s">
        <v>92</v>
      </c>
      <c r="I95" t="s">
        <v>32</v>
      </c>
      <c r="J95" t="s">
        <v>26</v>
      </c>
      <c r="K95" s="6" t="s">
        <v>252</v>
      </c>
      <c r="L95">
        <v>0.15866666666666665</v>
      </c>
      <c r="M95">
        <v>5.8719999999999999</v>
      </c>
      <c r="P95">
        <f t="shared" si="5"/>
        <v>0.11610403796812099</v>
      </c>
    </row>
    <row r="96" spans="1:16" hidden="1">
      <c r="A96" t="s">
        <v>17</v>
      </c>
      <c r="C96" t="s">
        <v>19</v>
      </c>
      <c r="E96">
        <v>4</v>
      </c>
      <c r="G96" t="s">
        <v>71</v>
      </c>
      <c r="H96" t="s">
        <v>92</v>
      </c>
      <c r="I96" t="s">
        <v>32</v>
      </c>
      <c r="J96" t="s">
        <v>26</v>
      </c>
      <c r="K96" s="6" t="s">
        <v>252</v>
      </c>
      <c r="L96">
        <v>0.17266666666666666</v>
      </c>
      <c r="M96">
        <v>3.5169999999999999</v>
      </c>
      <c r="P96">
        <f t="shared" si="5"/>
        <v>8.2352968754402442E-2</v>
      </c>
    </row>
    <row r="97" spans="1:16" hidden="1">
      <c r="A97" t="s">
        <v>17</v>
      </c>
      <c r="C97" t="s">
        <v>19</v>
      </c>
      <c r="E97">
        <v>4</v>
      </c>
      <c r="G97" t="s">
        <v>71</v>
      </c>
      <c r="H97" t="s">
        <v>92</v>
      </c>
      <c r="I97" t="s">
        <v>32</v>
      </c>
      <c r="J97" t="s">
        <v>26</v>
      </c>
      <c r="K97" s="6" t="s">
        <v>252</v>
      </c>
      <c r="L97">
        <v>0.15233333333333332</v>
      </c>
      <c r="M97">
        <v>4.915</v>
      </c>
      <c r="P97">
        <f t="shared" si="5"/>
        <v>8.9578398594404432E-2</v>
      </c>
    </row>
    <row r="98" spans="1:16" hidden="1">
      <c r="A98" t="s">
        <v>17</v>
      </c>
      <c r="C98" t="s">
        <v>19</v>
      </c>
      <c r="E98">
        <v>4</v>
      </c>
      <c r="G98" t="s">
        <v>71</v>
      </c>
      <c r="H98" t="s">
        <v>92</v>
      </c>
      <c r="I98" t="s">
        <v>32</v>
      </c>
      <c r="J98" t="s">
        <v>26</v>
      </c>
      <c r="K98" s="6" t="s">
        <v>252</v>
      </c>
      <c r="L98">
        <v>0.16200000000000001</v>
      </c>
      <c r="M98">
        <v>3.7170000000000001</v>
      </c>
      <c r="P98">
        <f t="shared" si="5"/>
        <v>7.6614764600553178E-2</v>
      </c>
    </row>
    <row r="99" spans="1:16" hidden="1">
      <c r="A99" t="s">
        <v>17</v>
      </c>
      <c r="C99" t="s">
        <v>19</v>
      </c>
      <c r="E99">
        <v>4</v>
      </c>
      <c r="G99" t="s">
        <v>71</v>
      </c>
      <c r="H99" t="s">
        <v>92</v>
      </c>
      <c r="I99" t="s">
        <v>32</v>
      </c>
      <c r="J99" t="s">
        <v>26</v>
      </c>
      <c r="K99" s="6" t="s">
        <v>252</v>
      </c>
      <c r="L99">
        <v>0.17700000000000002</v>
      </c>
      <c r="M99">
        <v>4.0060000000000002</v>
      </c>
      <c r="P99">
        <f t="shared" si="5"/>
        <v>9.8570590678681139E-2</v>
      </c>
    </row>
    <row r="100" spans="1:16" hidden="1">
      <c r="A100" t="s">
        <v>17</v>
      </c>
      <c r="C100" t="s">
        <v>19</v>
      </c>
      <c r="E100">
        <v>4</v>
      </c>
      <c r="G100" t="s">
        <v>71</v>
      </c>
      <c r="H100" t="s">
        <v>92</v>
      </c>
      <c r="I100" t="s">
        <v>32</v>
      </c>
      <c r="J100" t="s">
        <v>26</v>
      </c>
      <c r="K100" s="6" t="s">
        <v>252</v>
      </c>
      <c r="L100">
        <v>0.14966666666666664</v>
      </c>
      <c r="M100">
        <v>3.706</v>
      </c>
      <c r="P100">
        <f t="shared" si="5"/>
        <v>6.5199680705051513E-2</v>
      </c>
    </row>
    <row r="101" spans="1:16" hidden="1">
      <c r="A101" t="s">
        <v>17</v>
      </c>
      <c r="C101" t="s">
        <v>19</v>
      </c>
      <c r="E101">
        <v>4</v>
      </c>
      <c r="G101" t="s">
        <v>71</v>
      </c>
      <c r="H101" t="s">
        <v>92</v>
      </c>
      <c r="I101" t="s">
        <v>32</v>
      </c>
      <c r="J101" t="s">
        <v>26</v>
      </c>
      <c r="K101" s="6" t="s">
        <v>252</v>
      </c>
      <c r="L101">
        <v>0.15833333333333333</v>
      </c>
      <c r="M101">
        <v>4.9240000000000004</v>
      </c>
      <c r="P101">
        <f t="shared" si="5"/>
        <v>9.6951076452876525E-2</v>
      </c>
    </row>
    <row r="102" spans="1:16" hidden="1">
      <c r="A102" t="s">
        <v>17</v>
      </c>
      <c r="C102" t="s">
        <v>19</v>
      </c>
      <c r="E102">
        <v>4</v>
      </c>
      <c r="G102" t="s">
        <v>71</v>
      </c>
      <c r="H102" t="s">
        <v>92</v>
      </c>
      <c r="J102" t="s">
        <v>79</v>
      </c>
      <c r="K102" s="6" t="s">
        <v>252</v>
      </c>
      <c r="L102">
        <v>0.12233333333333334</v>
      </c>
      <c r="M102">
        <v>3.847</v>
      </c>
      <c r="P102">
        <f t="shared" si="5"/>
        <v>4.5216993939465586E-2</v>
      </c>
    </row>
    <row r="103" spans="1:16" hidden="1">
      <c r="A103" t="s">
        <v>17</v>
      </c>
      <c r="C103" t="s">
        <v>19</v>
      </c>
      <c r="E103">
        <v>4</v>
      </c>
      <c r="G103" t="s">
        <v>71</v>
      </c>
      <c r="H103" t="s">
        <v>92</v>
      </c>
      <c r="J103" t="s">
        <v>80</v>
      </c>
      <c r="K103" s="6" t="s">
        <v>252</v>
      </c>
      <c r="L103">
        <v>0.12866666666666668</v>
      </c>
      <c r="M103">
        <v>2.6659999999999999</v>
      </c>
      <c r="P103">
        <f t="shared" si="5"/>
        <v>3.4664275394778614E-2</v>
      </c>
    </row>
    <row r="104" spans="1:16" hidden="1">
      <c r="A104" t="s">
        <v>17</v>
      </c>
      <c r="C104" t="s">
        <v>19</v>
      </c>
      <c r="E104">
        <v>4</v>
      </c>
      <c r="G104" t="s">
        <v>71</v>
      </c>
      <c r="H104" t="s">
        <v>92</v>
      </c>
      <c r="J104" t="s">
        <v>80</v>
      </c>
      <c r="K104" s="6" t="s">
        <v>252</v>
      </c>
      <c r="L104">
        <v>0.11099999999999999</v>
      </c>
      <c r="M104">
        <v>3.6120000000000001</v>
      </c>
      <c r="P104">
        <f t="shared" si="5"/>
        <v>3.4952929465646487E-2</v>
      </c>
    </row>
    <row r="105" spans="1:16" hidden="1">
      <c r="A105" t="s">
        <v>17</v>
      </c>
      <c r="C105" t="s">
        <v>19</v>
      </c>
      <c r="E105">
        <v>4</v>
      </c>
      <c r="G105" t="s">
        <v>71</v>
      </c>
      <c r="H105" t="s">
        <v>92</v>
      </c>
      <c r="J105" t="s">
        <v>79</v>
      </c>
      <c r="K105" s="6" t="s">
        <v>252</v>
      </c>
      <c r="L105">
        <v>0.12366666666666666</v>
      </c>
      <c r="M105">
        <v>4.1189999999999998</v>
      </c>
      <c r="P105">
        <f t="shared" si="5"/>
        <v>4.9475134453014109E-2</v>
      </c>
    </row>
    <row r="106" spans="1:16" hidden="1">
      <c r="A106" t="s">
        <v>17</v>
      </c>
      <c r="C106" t="s">
        <v>19</v>
      </c>
      <c r="E106">
        <v>4</v>
      </c>
      <c r="G106" t="s">
        <v>71</v>
      </c>
      <c r="H106" t="s">
        <v>92</v>
      </c>
      <c r="J106" t="s">
        <v>80</v>
      </c>
      <c r="K106" s="6" t="s">
        <v>252</v>
      </c>
      <c r="L106">
        <v>0.12366666666666666</v>
      </c>
      <c r="M106">
        <v>3.2090000000000001</v>
      </c>
      <c r="P106">
        <f t="shared" si="5"/>
        <v>3.8544721160408427E-2</v>
      </c>
    </row>
    <row r="107" spans="1:16" hidden="1">
      <c r="A107" t="s">
        <v>17</v>
      </c>
      <c r="C107" t="s">
        <v>19</v>
      </c>
      <c r="E107">
        <v>4</v>
      </c>
      <c r="G107" t="s">
        <v>71</v>
      </c>
      <c r="H107" t="s">
        <v>92</v>
      </c>
      <c r="J107" t="s">
        <v>80</v>
      </c>
      <c r="K107" s="6" t="s">
        <v>252</v>
      </c>
      <c r="L107">
        <v>0.14566666666666669</v>
      </c>
      <c r="M107">
        <v>3.2789999999999999</v>
      </c>
      <c r="P107">
        <f t="shared" si="5"/>
        <v>5.4645155046457047E-2</v>
      </c>
    </row>
    <row r="108" spans="1:16" hidden="1">
      <c r="A108" t="s">
        <v>17</v>
      </c>
      <c r="C108" t="s">
        <v>19</v>
      </c>
      <c r="E108">
        <v>4</v>
      </c>
      <c r="G108" t="s">
        <v>71</v>
      </c>
      <c r="H108" t="s">
        <v>92</v>
      </c>
      <c r="J108" t="s">
        <v>79</v>
      </c>
      <c r="K108" s="6" t="s">
        <v>252</v>
      </c>
      <c r="L108">
        <v>0.13400000000000001</v>
      </c>
      <c r="M108">
        <v>6.1660000000000004</v>
      </c>
      <c r="P108">
        <f t="shared" si="5"/>
        <v>8.6956689695833631E-2</v>
      </c>
    </row>
    <row r="109" spans="1:16" hidden="1">
      <c r="A109" t="s">
        <v>17</v>
      </c>
      <c r="C109" t="s">
        <v>19</v>
      </c>
      <c r="E109">
        <v>4</v>
      </c>
      <c r="G109" t="s">
        <v>71</v>
      </c>
      <c r="H109" t="s">
        <v>92</v>
      </c>
      <c r="J109" t="s">
        <v>80</v>
      </c>
      <c r="K109" s="6" t="s">
        <v>252</v>
      </c>
      <c r="L109">
        <v>0.10033333333333333</v>
      </c>
      <c r="M109">
        <v>3.1139999999999999</v>
      </c>
      <c r="P109">
        <f t="shared" si="5"/>
        <v>2.4620619214682383E-2</v>
      </c>
    </row>
    <row r="110" spans="1:16" hidden="1">
      <c r="A110" t="s">
        <v>17</v>
      </c>
      <c r="C110" t="s">
        <v>19</v>
      </c>
      <c r="E110">
        <v>4</v>
      </c>
      <c r="G110" t="s">
        <v>71</v>
      </c>
      <c r="H110" t="s">
        <v>92</v>
      </c>
      <c r="J110" t="s">
        <v>80</v>
      </c>
      <c r="K110" s="6" t="s">
        <v>252</v>
      </c>
      <c r="L110">
        <v>0.11966666666666666</v>
      </c>
      <c r="M110">
        <v>2.677</v>
      </c>
      <c r="P110">
        <f t="shared" si="5"/>
        <v>3.0108189462822729E-2</v>
      </c>
    </row>
    <row r="111" spans="1:16" hidden="1">
      <c r="A111" t="s">
        <v>17</v>
      </c>
      <c r="C111" t="s">
        <v>19</v>
      </c>
      <c r="E111">
        <v>4</v>
      </c>
      <c r="G111" t="s">
        <v>71</v>
      </c>
      <c r="H111" t="s">
        <v>92</v>
      </c>
      <c r="J111" t="s">
        <v>79</v>
      </c>
      <c r="K111" s="6" t="s">
        <v>252</v>
      </c>
      <c r="L111">
        <v>0.11933333333333333</v>
      </c>
      <c r="M111">
        <v>5.0629999999999997</v>
      </c>
      <c r="P111">
        <f t="shared" si="5"/>
        <v>5.6626712954645997E-2</v>
      </c>
    </row>
    <row r="112" spans="1:16" hidden="1">
      <c r="A112" t="s">
        <v>17</v>
      </c>
      <c r="C112" t="s">
        <v>19</v>
      </c>
      <c r="E112">
        <v>4</v>
      </c>
      <c r="G112" t="s">
        <v>71</v>
      </c>
      <c r="H112" t="s">
        <v>92</v>
      </c>
      <c r="J112" t="s">
        <v>80</v>
      </c>
      <c r="K112" s="6" t="s">
        <v>252</v>
      </c>
      <c r="L112">
        <v>0.12833333333333333</v>
      </c>
      <c r="M112">
        <v>4.72</v>
      </c>
      <c r="P112">
        <f t="shared" si="5"/>
        <v>6.105353709693883E-2</v>
      </c>
    </row>
    <row r="113" spans="1:16" hidden="1">
      <c r="A113" t="s">
        <v>17</v>
      </c>
      <c r="C113" t="s">
        <v>19</v>
      </c>
      <c r="E113">
        <v>4</v>
      </c>
      <c r="G113" t="s">
        <v>71</v>
      </c>
      <c r="H113" t="s">
        <v>92</v>
      </c>
      <c r="J113" t="s">
        <v>80</v>
      </c>
      <c r="K113" s="6" t="s">
        <v>252</v>
      </c>
      <c r="L113">
        <v>9.5666666666666678E-2</v>
      </c>
      <c r="M113">
        <v>4.0449999999999999</v>
      </c>
      <c r="P113">
        <f t="shared" si="5"/>
        <v>2.9075667338108614E-2</v>
      </c>
    </row>
    <row r="114" spans="1:16" hidden="1">
      <c r="A114" t="s">
        <v>17</v>
      </c>
      <c r="C114" t="s">
        <v>19</v>
      </c>
      <c r="E114">
        <v>4</v>
      </c>
      <c r="G114" t="s">
        <v>71</v>
      </c>
      <c r="H114" t="s">
        <v>92</v>
      </c>
      <c r="J114" t="s">
        <v>79</v>
      </c>
      <c r="K114" s="6" t="s">
        <v>252</v>
      </c>
      <c r="L114">
        <v>0.12666666666666668</v>
      </c>
      <c r="M114">
        <v>7.3760000000000003</v>
      </c>
      <c r="P114">
        <f t="shared" si="5"/>
        <v>9.2947020622767496E-2</v>
      </c>
    </row>
    <row r="115" spans="1:16" hidden="1">
      <c r="A115" t="s">
        <v>17</v>
      </c>
      <c r="C115" t="s">
        <v>19</v>
      </c>
      <c r="E115">
        <v>4</v>
      </c>
      <c r="G115" t="s">
        <v>71</v>
      </c>
      <c r="H115" t="s">
        <v>92</v>
      </c>
      <c r="J115" t="s">
        <v>80</v>
      </c>
      <c r="K115" s="6" t="s">
        <v>252</v>
      </c>
      <c r="L115">
        <v>0.121</v>
      </c>
      <c r="M115">
        <v>3.1920000000000002</v>
      </c>
      <c r="P115">
        <f t="shared" si="5"/>
        <v>3.6704854316884111E-2</v>
      </c>
    </row>
    <row r="116" spans="1:16" hidden="1">
      <c r="A116" t="s">
        <v>17</v>
      </c>
      <c r="C116" t="s">
        <v>19</v>
      </c>
      <c r="E116">
        <v>4</v>
      </c>
      <c r="G116" t="s">
        <v>71</v>
      </c>
      <c r="H116" t="s">
        <v>92</v>
      </c>
      <c r="J116" t="s">
        <v>80</v>
      </c>
      <c r="K116" s="6" t="s">
        <v>252</v>
      </c>
      <c r="L116">
        <v>0.10333333333333333</v>
      </c>
      <c r="M116">
        <v>4.3639999999999999</v>
      </c>
      <c r="P116">
        <f t="shared" si="5"/>
        <v>3.6597843991654132E-2</v>
      </c>
    </row>
    <row r="117" spans="1:16" hidden="1">
      <c r="A117" t="s">
        <v>17</v>
      </c>
      <c r="C117" t="s">
        <v>19</v>
      </c>
      <c r="E117">
        <v>4</v>
      </c>
      <c r="G117" t="s">
        <v>71</v>
      </c>
      <c r="H117" t="s">
        <v>92</v>
      </c>
      <c r="J117" t="s">
        <v>79</v>
      </c>
      <c r="K117" s="6" t="s">
        <v>252</v>
      </c>
      <c r="L117">
        <v>0.11766666666666666</v>
      </c>
      <c r="M117">
        <v>1.1639999999999999</v>
      </c>
      <c r="P117">
        <f t="shared" si="5"/>
        <v>1.265755324673451E-2</v>
      </c>
    </row>
    <row r="118" spans="1:16" hidden="1">
      <c r="A118" t="s">
        <v>17</v>
      </c>
      <c r="C118" t="s">
        <v>19</v>
      </c>
      <c r="E118">
        <v>4</v>
      </c>
      <c r="G118" t="s">
        <v>71</v>
      </c>
      <c r="H118" t="s">
        <v>92</v>
      </c>
      <c r="J118" t="s">
        <v>80</v>
      </c>
      <c r="K118" s="6" t="s">
        <v>252</v>
      </c>
      <c r="L118">
        <v>6.133333333333333E-2</v>
      </c>
      <c r="M118">
        <v>1.675</v>
      </c>
      <c r="P118">
        <f t="shared" si="5"/>
        <v>4.9487763742748015E-3</v>
      </c>
    </row>
    <row r="119" spans="1:16" hidden="1">
      <c r="A119" t="s">
        <v>17</v>
      </c>
      <c r="C119" t="s">
        <v>19</v>
      </c>
      <c r="E119">
        <v>4</v>
      </c>
      <c r="G119" t="s">
        <v>71</v>
      </c>
      <c r="H119" t="s">
        <v>36</v>
      </c>
      <c r="I119" t="s">
        <v>37</v>
      </c>
      <c r="J119" t="s">
        <v>26</v>
      </c>
      <c r="K119" s="6" t="s">
        <v>252</v>
      </c>
      <c r="L119">
        <v>0.14199999999999999</v>
      </c>
      <c r="M119">
        <v>2.7160000000000002</v>
      </c>
      <c r="P119">
        <f t="shared" si="5"/>
        <v>4.3012663427282528E-2</v>
      </c>
    </row>
    <row r="120" spans="1:16" hidden="1">
      <c r="A120" t="s">
        <v>17</v>
      </c>
      <c r="C120" t="s">
        <v>19</v>
      </c>
      <c r="E120">
        <v>4</v>
      </c>
      <c r="G120" t="s">
        <v>71</v>
      </c>
      <c r="H120" t="s">
        <v>36</v>
      </c>
      <c r="I120" t="s">
        <v>37</v>
      </c>
      <c r="J120" t="s">
        <v>26</v>
      </c>
      <c r="K120" s="6" t="s">
        <v>252</v>
      </c>
      <c r="L120">
        <v>0.13266666666666665</v>
      </c>
      <c r="M120">
        <v>1.518</v>
      </c>
      <c r="P120">
        <f t="shared" si="5"/>
        <v>2.098385553381785E-2</v>
      </c>
    </row>
    <row r="121" spans="1:16" hidden="1">
      <c r="A121" t="s">
        <v>17</v>
      </c>
      <c r="C121" t="s">
        <v>19</v>
      </c>
      <c r="E121">
        <v>4</v>
      </c>
      <c r="G121" t="s">
        <v>71</v>
      </c>
      <c r="H121" t="s">
        <v>36</v>
      </c>
      <c r="I121" t="s">
        <v>37</v>
      </c>
      <c r="J121" t="s">
        <v>26</v>
      </c>
      <c r="K121" s="6" t="s">
        <v>252</v>
      </c>
      <c r="L121">
        <v>0.13166666666666668</v>
      </c>
      <c r="M121">
        <v>2.29</v>
      </c>
      <c r="P121">
        <f t="shared" si="5"/>
        <v>3.1180067104106556E-2</v>
      </c>
    </row>
    <row r="122" spans="1:16" hidden="1">
      <c r="A122" t="s">
        <v>17</v>
      </c>
      <c r="C122" t="s">
        <v>19</v>
      </c>
      <c r="E122">
        <v>4</v>
      </c>
      <c r="G122" t="s">
        <v>71</v>
      </c>
      <c r="H122" t="s">
        <v>36</v>
      </c>
      <c r="I122" t="s">
        <v>37</v>
      </c>
      <c r="J122" t="s">
        <v>26</v>
      </c>
      <c r="K122" s="6" t="s">
        <v>252</v>
      </c>
      <c r="L122">
        <v>0.13466666666666668</v>
      </c>
      <c r="M122">
        <v>1.873</v>
      </c>
      <c r="P122">
        <f t="shared" si="5"/>
        <v>2.6677668983471889E-2</v>
      </c>
    </row>
    <row r="123" spans="1:16" hidden="1">
      <c r="A123" t="s">
        <v>17</v>
      </c>
      <c r="C123" t="s">
        <v>19</v>
      </c>
      <c r="E123">
        <v>4</v>
      </c>
      <c r="G123" t="s">
        <v>71</v>
      </c>
      <c r="H123" t="s">
        <v>36</v>
      </c>
      <c r="I123" t="s">
        <v>37</v>
      </c>
      <c r="J123" t="s">
        <v>26</v>
      </c>
      <c r="K123" s="6" t="s">
        <v>252</v>
      </c>
      <c r="L123">
        <v>0.13466666666666668</v>
      </c>
      <c r="M123">
        <v>1.87</v>
      </c>
      <c r="P123">
        <f t="shared" si="5"/>
        <v>2.6634939134592864E-2</v>
      </c>
    </row>
    <row r="124" spans="1:16" hidden="1">
      <c r="A124" t="s">
        <v>17</v>
      </c>
      <c r="C124" t="s">
        <v>19</v>
      </c>
      <c r="E124">
        <v>4</v>
      </c>
      <c r="G124" t="s">
        <v>71</v>
      </c>
      <c r="H124" t="s">
        <v>36</v>
      </c>
      <c r="I124" t="s">
        <v>37</v>
      </c>
      <c r="J124" t="s">
        <v>26</v>
      </c>
      <c r="K124" s="6" t="s">
        <v>252</v>
      </c>
      <c r="L124">
        <v>0.10366666666666667</v>
      </c>
      <c r="M124">
        <v>1.502</v>
      </c>
      <c r="P124">
        <f t="shared" si="5"/>
        <v>1.267763029271898E-2</v>
      </c>
    </row>
    <row r="125" spans="1:16" hidden="1">
      <c r="A125" t="s">
        <v>17</v>
      </c>
      <c r="C125" t="s">
        <v>19</v>
      </c>
      <c r="E125">
        <v>4</v>
      </c>
      <c r="G125" t="s">
        <v>71</v>
      </c>
      <c r="H125" t="s">
        <v>36</v>
      </c>
      <c r="I125" t="s">
        <v>37</v>
      </c>
      <c r="J125" t="s">
        <v>26</v>
      </c>
      <c r="K125" s="6" t="s">
        <v>252</v>
      </c>
      <c r="L125">
        <v>0.22766666666666668</v>
      </c>
      <c r="M125">
        <v>1.919</v>
      </c>
      <c r="P125">
        <f t="shared" si="5"/>
        <v>7.8120273308752278E-2</v>
      </c>
    </row>
    <row r="126" spans="1:16" hidden="1">
      <c r="A126" t="s">
        <v>17</v>
      </c>
      <c r="C126" t="s">
        <v>19</v>
      </c>
      <c r="E126">
        <v>4</v>
      </c>
      <c r="G126" t="s">
        <v>71</v>
      </c>
      <c r="H126" t="s">
        <v>36</v>
      </c>
      <c r="I126" t="s">
        <v>37</v>
      </c>
      <c r="J126" t="s">
        <v>26</v>
      </c>
      <c r="K126" s="6" t="s">
        <v>252</v>
      </c>
      <c r="L126">
        <v>0.12233333333333334</v>
      </c>
      <c r="M126">
        <v>2.056</v>
      </c>
      <c r="P126">
        <f t="shared" si="5"/>
        <v>2.4165879786727646E-2</v>
      </c>
    </row>
    <row r="127" spans="1:16" hidden="1">
      <c r="A127" t="s">
        <v>17</v>
      </c>
      <c r="C127" t="s">
        <v>19</v>
      </c>
      <c r="E127">
        <v>4</v>
      </c>
      <c r="G127" t="s">
        <v>71</v>
      </c>
      <c r="H127" t="s">
        <v>36</v>
      </c>
      <c r="I127" t="s">
        <v>37</v>
      </c>
      <c r="J127" t="s">
        <v>26</v>
      </c>
      <c r="K127" s="6" t="s">
        <v>252</v>
      </c>
      <c r="L127">
        <v>0.15266666666666667</v>
      </c>
      <c r="M127">
        <v>1.8819999999999999</v>
      </c>
      <c r="P127">
        <f t="shared" si="5"/>
        <v>3.4450691774763356E-2</v>
      </c>
    </row>
    <row r="128" spans="1:16" hidden="1">
      <c r="A128" t="s">
        <v>17</v>
      </c>
      <c r="C128" t="s">
        <v>19</v>
      </c>
      <c r="E128">
        <v>4</v>
      </c>
      <c r="G128" t="s">
        <v>71</v>
      </c>
      <c r="H128" t="s">
        <v>36</v>
      </c>
      <c r="I128" t="s">
        <v>37</v>
      </c>
      <c r="J128" t="s">
        <v>26</v>
      </c>
      <c r="K128" s="6" t="s">
        <v>252</v>
      </c>
      <c r="L128">
        <v>0.19833333333333333</v>
      </c>
      <c r="M128">
        <v>1.1200000000000001</v>
      </c>
      <c r="P128">
        <f t="shared" si="5"/>
        <v>3.4601850552488385E-2</v>
      </c>
    </row>
    <row r="129" spans="1:16" hidden="1">
      <c r="A129" t="s">
        <v>17</v>
      </c>
      <c r="C129" t="s">
        <v>19</v>
      </c>
      <c r="E129">
        <v>4</v>
      </c>
      <c r="G129" t="s">
        <v>71</v>
      </c>
      <c r="H129" t="s">
        <v>36</v>
      </c>
      <c r="I129" t="s">
        <v>37</v>
      </c>
      <c r="J129" t="s">
        <v>80</v>
      </c>
      <c r="K129" s="6" t="s">
        <v>252</v>
      </c>
      <c r="L129">
        <v>0.11499999999999999</v>
      </c>
      <c r="M129">
        <v>2.1840000000000002</v>
      </c>
      <c r="P129">
        <f t="shared" si="5"/>
        <v>2.2684969312673855E-2</v>
      </c>
    </row>
    <row r="130" spans="1:16" hidden="1">
      <c r="A130" t="s">
        <v>17</v>
      </c>
      <c r="C130" t="s">
        <v>19</v>
      </c>
      <c r="E130">
        <v>4</v>
      </c>
      <c r="G130" t="s">
        <v>71</v>
      </c>
      <c r="H130" t="s">
        <v>95</v>
      </c>
      <c r="I130" t="s">
        <v>96</v>
      </c>
      <c r="J130" t="s">
        <v>26</v>
      </c>
      <c r="K130" s="6" t="s">
        <v>252</v>
      </c>
      <c r="L130">
        <v>8.4666666666666668E-2</v>
      </c>
      <c r="M130">
        <v>1.0760000000000001</v>
      </c>
      <c r="P130">
        <f t="shared" si="5"/>
        <v>6.0579694167656392E-3</v>
      </c>
    </row>
    <row r="131" spans="1:16" hidden="1">
      <c r="A131" t="s">
        <v>17</v>
      </c>
      <c r="C131" t="s">
        <v>19</v>
      </c>
      <c r="E131">
        <v>4</v>
      </c>
      <c r="G131" t="s">
        <v>71</v>
      </c>
      <c r="H131" t="s">
        <v>95</v>
      </c>
      <c r="I131" t="s">
        <v>96</v>
      </c>
      <c r="J131" t="s">
        <v>26</v>
      </c>
      <c r="K131" s="6" t="s">
        <v>252</v>
      </c>
      <c r="L131">
        <v>0.129</v>
      </c>
      <c r="M131">
        <v>1.5609999999999999</v>
      </c>
      <c r="P131">
        <f t="shared" si="5"/>
        <v>2.0401974716708317E-2</v>
      </c>
    </row>
    <row r="132" spans="1:16" hidden="1">
      <c r="A132" t="s">
        <v>17</v>
      </c>
      <c r="C132" t="s">
        <v>19</v>
      </c>
      <c r="E132">
        <v>4</v>
      </c>
      <c r="G132" t="s">
        <v>71</v>
      </c>
      <c r="H132" t="s">
        <v>97</v>
      </c>
      <c r="I132" t="s">
        <v>99</v>
      </c>
      <c r="J132" t="s">
        <v>100</v>
      </c>
      <c r="K132" s="6" t="s">
        <v>252</v>
      </c>
      <c r="L132">
        <v>0.21033333333333334</v>
      </c>
      <c r="M132">
        <v>1.696</v>
      </c>
      <c r="P132">
        <f t="shared" si="5"/>
        <v>5.8929389017721052E-2</v>
      </c>
    </row>
    <row r="133" spans="1:16">
      <c r="A133" t="s">
        <v>17</v>
      </c>
      <c r="C133" t="s">
        <v>19</v>
      </c>
      <c r="E133">
        <v>4</v>
      </c>
      <c r="G133" t="s">
        <v>71</v>
      </c>
      <c r="H133" t="s">
        <v>101</v>
      </c>
      <c r="J133" t="s">
        <v>255</v>
      </c>
      <c r="K133" s="6" t="s">
        <v>252</v>
      </c>
      <c r="L133">
        <v>0.129</v>
      </c>
      <c r="M133">
        <v>1.196</v>
      </c>
      <c r="P133">
        <f t="shared" si="5"/>
        <v>1.5631493761167934E-2</v>
      </c>
    </row>
    <row r="134" spans="1:16" hidden="1">
      <c r="A134" t="s">
        <v>17</v>
      </c>
      <c r="C134" t="s">
        <v>19</v>
      </c>
      <c r="E134">
        <v>4</v>
      </c>
      <c r="G134" t="s">
        <v>71</v>
      </c>
      <c r="H134" t="s">
        <v>103</v>
      </c>
      <c r="I134" t="s">
        <v>104</v>
      </c>
      <c r="J134" t="s">
        <v>28</v>
      </c>
      <c r="K134" s="6" t="s">
        <v>252</v>
      </c>
      <c r="L134">
        <v>0.24133333333333332</v>
      </c>
      <c r="M134">
        <v>7.3150000000000004</v>
      </c>
      <c r="P134">
        <f t="shared" si="5"/>
        <v>0.33460993746707857</v>
      </c>
    </row>
    <row r="135" spans="1:16" hidden="1">
      <c r="A135" t="s">
        <v>17</v>
      </c>
      <c r="C135" t="s">
        <v>19</v>
      </c>
      <c r="E135">
        <v>4</v>
      </c>
      <c r="G135" t="s">
        <v>71</v>
      </c>
      <c r="H135" t="s">
        <v>106</v>
      </c>
      <c r="I135" t="s">
        <v>107</v>
      </c>
      <c r="J135" t="s">
        <v>108</v>
      </c>
      <c r="K135" s="6" t="s">
        <v>252</v>
      </c>
      <c r="L135">
        <v>0.38666666666666666</v>
      </c>
      <c r="M135">
        <v>2.4169999999999998</v>
      </c>
      <c r="P135">
        <f t="shared" si="5"/>
        <v>0.28381804276328937</v>
      </c>
    </row>
    <row r="136" spans="1:16" hidden="1">
      <c r="A136" t="s">
        <v>17</v>
      </c>
      <c r="C136" t="s">
        <v>19</v>
      </c>
      <c r="E136">
        <v>4</v>
      </c>
      <c r="G136" t="s">
        <v>71</v>
      </c>
      <c r="H136" t="s">
        <v>48</v>
      </c>
      <c r="I136" t="s">
        <v>49</v>
      </c>
      <c r="J136" t="s">
        <v>80</v>
      </c>
      <c r="K136" s="6" t="s">
        <v>252</v>
      </c>
      <c r="L136">
        <v>0.26699999999999996</v>
      </c>
      <c r="M136">
        <v>1.25</v>
      </c>
      <c r="P136">
        <f t="shared" si="5"/>
        <v>6.9987812088050841E-2</v>
      </c>
    </row>
    <row r="137" spans="1:16" hidden="1">
      <c r="A137" t="s">
        <v>17</v>
      </c>
      <c r="C137" t="s">
        <v>19</v>
      </c>
      <c r="E137">
        <v>4</v>
      </c>
      <c r="G137" t="s">
        <v>71</v>
      </c>
      <c r="H137" t="s">
        <v>48</v>
      </c>
      <c r="I137" t="s">
        <v>49</v>
      </c>
      <c r="J137" t="s">
        <v>109</v>
      </c>
      <c r="K137" s="6" t="s">
        <v>252</v>
      </c>
      <c r="L137">
        <v>0.18966666666666665</v>
      </c>
      <c r="M137">
        <v>2.641</v>
      </c>
      <c r="P137">
        <f t="shared" si="5"/>
        <v>7.4617433279249301E-2</v>
      </c>
    </row>
    <row r="138" spans="1:16" hidden="1">
      <c r="A138" t="s">
        <v>17</v>
      </c>
      <c r="C138" t="s">
        <v>19</v>
      </c>
      <c r="E138">
        <v>4</v>
      </c>
      <c r="G138" t="s">
        <v>71</v>
      </c>
      <c r="H138" t="s">
        <v>48</v>
      </c>
      <c r="I138" t="s">
        <v>49</v>
      </c>
      <c r="J138" t="s">
        <v>27</v>
      </c>
      <c r="K138" s="6" t="s">
        <v>252</v>
      </c>
      <c r="L138">
        <v>0.23633333333333331</v>
      </c>
      <c r="M138">
        <v>2.4809999999999999</v>
      </c>
      <c r="P138">
        <f t="shared" si="5"/>
        <v>0.10883450505418449</v>
      </c>
    </row>
    <row r="139" spans="1:16" hidden="1">
      <c r="A139" t="s">
        <v>17</v>
      </c>
      <c r="C139" t="s">
        <v>19</v>
      </c>
      <c r="E139">
        <v>4</v>
      </c>
      <c r="G139" t="s">
        <v>71</v>
      </c>
      <c r="H139" t="s">
        <v>48</v>
      </c>
      <c r="I139" t="s">
        <v>49</v>
      </c>
      <c r="J139" t="s">
        <v>80</v>
      </c>
      <c r="K139" s="6" t="s">
        <v>252</v>
      </c>
      <c r="L139">
        <v>0.11433333333333334</v>
      </c>
      <c r="M139">
        <v>1.2210000000000001</v>
      </c>
      <c r="P139">
        <f t="shared" si="5"/>
        <v>1.2535777523299129E-2</v>
      </c>
    </row>
    <row r="140" spans="1:16" hidden="1">
      <c r="A140" t="s">
        <v>17</v>
      </c>
      <c r="C140" t="s">
        <v>19</v>
      </c>
      <c r="E140">
        <v>4</v>
      </c>
      <c r="G140" t="s">
        <v>71</v>
      </c>
      <c r="H140" t="s">
        <v>48</v>
      </c>
      <c r="I140" t="s">
        <v>49</v>
      </c>
      <c r="J140" t="s">
        <v>35</v>
      </c>
      <c r="K140" s="6" t="s">
        <v>252</v>
      </c>
      <c r="L140">
        <v>0.14633333333333334</v>
      </c>
      <c r="M140">
        <v>0.96699999999999997</v>
      </c>
      <c r="P140">
        <f t="shared" si="5"/>
        <v>1.6263083300703522E-2</v>
      </c>
    </row>
    <row r="141" spans="1:16" hidden="1">
      <c r="A141" t="s">
        <v>17</v>
      </c>
      <c r="C141" t="s">
        <v>19</v>
      </c>
      <c r="E141">
        <v>4</v>
      </c>
      <c r="G141" t="s">
        <v>71</v>
      </c>
      <c r="H141" t="s">
        <v>52</v>
      </c>
      <c r="I141" t="s">
        <v>110</v>
      </c>
      <c r="J141" t="s">
        <v>111</v>
      </c>
      <c r="K141" s="6" t="s">
        <v>252</v>
      </c>
      <c r="L141">
        <v>0.20433333333333334</v>
      </c>
      <c r="M141">
        <v>3.51</v>
      </c>
      <c r="P141">
        <f t="shared" si="5"/>
        <v>0.11510003016006136</v>
      </c>
    </row>
    <row r="142" spans="1:16" hidden="1">
      <c r="A142" t="s">
        <v>17</v>
      </c>
      <c r="C142" t="s">
        <v>19</v>
      </c>
      <c r="E142">
        <v>4</v>
      </c>
      <c r="G142" t="s">
        <v>71</v>
      </c>
      <c r="H142" t="s">
        <v>52</v>
      </c>
      <c r="I142" t="s">
        <v>110</v>
      </c>
      <c r="J142" t="s">
        <v>111</v>
      </c>
      <c r="K142" s="6" t="s">
        <v>252</v>
      </c>
      <c r="L142">
        <v>0.12633333333333333</v>
      </c>
      <c r="M142">
        <v>2.1720000000000002</v>
      </c>
      <c r="P142">
        <f t="shared" si="5"/>
        <v>2.7226111124708918E-2</v>
      </c>
    </row>
    <row r="143" spans="1:16" hidden="1">
      <c r="A143" t="s">
        <v>17</v>
      </c>
      <c r="C143" t="s">
        <v>19</v>
      </c>
      <c r="E143">
        <v>4</v>
      </c>
      <c r="G143" t="s">
        <v>71</v>
      </c>
      <c r="H143" t="s">
        <v>52</v>
      </c>
      <c r="I143" t="s">
        <v>110</v>
      </c>
      <c r="J143" t="s">
        <v>26</v>
      </c>
      <c r="K143" s="6" t="s">
        <v>252</v>
      </c>
      <c r="L143">
        <v>0.127</v>
      </c>
      <c r="M143">
        <v>2.16</v>
      </c>
      <c r="P143">
        <f t="shared" ref="P143:P179" si="6">PI()*(L143^2)*M143/4</f>
        <v>2.7362203871264881E-2</v>
      </c>
    </row>
    <row r="144" spans="1:16" hidden="1">
      <c r="A144" t="s">
        <v>17</v>
      </c>
      <c r="C144" t="s">
        <v>19</v>
      </c>
      <c r="E144">
        <v>4</v>
      </c>
      <c r="G144" t="s">
        <v>71</v>
      </c>
      <c r="H144" t="s">
        <v>52</v>
      </c>
      <c r="J144" t="s">
        <v>35</v>
      </c>
      <c r="K144" s="6" t="s">
        <v>252</v>
      </c>
      <c r="L144">
        <v>8.9666666666666672E-2</v>
      </c>
      <c r="M144">
        <v>1.649</v>
      </c>
      <c r="P144">
        <f t="shared" si="6"/>
        <v>1.0412921336793663E-2</v>
      </c>
    </row>
    <row r="145" spans="1:16" hidden="1">
      <c r="A145" t="s">
        <v>17</v>
      </c>
      <c r="C145" t="s">
        <v>19</v>
      </c>
      <c r="E145">
        <v>4</v>
      </c>
      <c r="G145" t="s">
        <v>71</v>
      </c>
      <c r="H145" t="s">
        <v>56</v>
      </c>
      <c r="I145" t="s">
        <v>57</v>
      </c>
      <c r="J145" t="s">
        <v>27</v>
      </c>
      <c r="K145" s="6" t="s">
        <v>252</v>
      </c>
      <c r="L145">
        <v>0.54566666666666663</v>
      </c>
      <c r="M145">
        <v>4.9809999999999999</v>
      </c>
      <c r="P145">
        <f t="shared" si="6"/>
        <v>1.1648265808088245</v>
      </c>
    </row>
    <row r="146" spans="1:16" hidden="1">
      <c r="A146" t="s">
        <v>17</v>
      </c>
      <c r="C146" t="s">
        <v>19</v>
      </c>
      <c r="E146">
        <v>4</v>
      </c>
      <c r="G146" t="s">
        <v>71</v>
      </c>
      <c r="H146" t="s">
        <v>56</v>
      </c>
      <c r="I146" t="s">
        <v>57</v>
      </c>
      <c r="J146" t="s">
        <v>35</v>
      </c>
      <c r="K146" s="6" t="s">
        <v>252</v>
      </c>
      <c r="L146">
        <v>0.27166666666666667</v>
      </c>
      <c r="M146">
        <v>1.155</v>
      </c>
      <c r="P146">
        <f t="shared" si="6"/>
        <v>6.6949073868942652E-2</v>
      </c>
    </row>
    <row r="147" spans="1:16" hidden="1">
      <c r="A147" t="s">
        <v>17</v>
      </c>
      <c r="C147" t="s">
        <v>19</v>
      </c>
      <c r="E147">
        <v>4</v>
      </c>
      <c r="G147" t="s">
        <v>71</v>
      </c>
      <c r="H147" t="s">
        <v>60</v>
      </c>
      <c r="I147" t="s">
        <v>62</v>
      </c>
      <c r="J147" t="s">
        <v>27</v>
      </c>
      <c r="K147" s="6" t="s">
        <v>252</v>
      </c>
      <c r="L147">
        <v>0.18833333333333332</v>
      </c>
      <c r="M147">
        <v>4.1950000000000003</v>
      </c>
      <c r="P147">
        <f t="shared" si="6"/>
        <v>0.11686278521563989</v>
      </c>
    </row>
    <row r="148" spans="1:16" hidden="1">
      <c r="A148" t="s">
        <v>17</v>
      </c>
      <c r="C148" t="s">
        <v>19</v>
      </c>
      <c r="E148">
        <v>4</v>
      </c>
      <c r="G148" t="s">
        <v>71</v>
      </c>
      <c r="H148" t="s">
        <v>60</v>
      </c>
      <c r="I148" t="s">
        <v>62</v>
      </c>
      <c r="J148" t="s">
        <v>26</v>
      </c>
      <c r="K148" s="6" t="s">
        <v>252</v>
      </c>
      <c r="L148">
        <v>0.19633333333333333</v>
      </c>
      <c r="M148">
        <v>1.925</v>
      </c>
      <c r="P148">
        <f t="shared" si="6"/>
        <v>5.8278544307745761E-2</v>
      </c>
    </row>
    <row r="149" spans="1:16" hidden="1">
      <c r="A149" t="s">
        <v>17</v>
      </c>
      <c r="C149" t="s">
        <v>19</v>
      </c>
      <c r="E149">
        <v>4</v>
      </c>
      <c r="G149" t="s">
        <v>71</v>
      </c>
      <c r="H149" t="s">
        <v>60</v>
      </c>
      <c r="I149" t="s">
        <v>62</v>
      </c>
      <c r="J149" t="s">
        <v>35</v>
      </c>
      <c r="K149" s="6" t="s">
        <v>252</v>
      </c>
      <c r="L149">
        <v>0.10633333333333334</v>
      </c>
      <c r="M149">
        <v>2.3780000000000001</v>
      </c>
      <c r="P149">
        <f t="shared" si="6"/>
        <v>2.1117406906449986E-2</v>
      </c>
    </row>
    <row r="150" spans="1:16" hidden="1">
      <c r="A150" t="s">
        <v>17</v>
      </c>
      <c r="C150" t="s">
        <v>19</v>
      </c>
      <c r="E150">
        <v>4</v>
      </c>
      <c r="G150" t="s">
        <v>71</v>
      </c>
      <c r="H150" t="s">
        <v>60</v>
      </c>
      <c r="I150" t="s">
        <v>62</v>
      </c>
      <c r="J150" t="s">
        <v>112</v>
      </c>
      <c r="K150" s="6" t="s">
        <v>252</v>
      </c>
      <c r="L150">
        <v>9.3000000000000013E-2</v>
      </c>
      <c r="M150">
        <v>0.54500000000000004</v>
      </c>
      <c r="P150">
        <f t="shared" si="6"/>
        <v>3.7021352497973699E-3</v>
      </c>
    </row>
    <row r="151" spans="1:16" hidden="1">
      <c r="A151" t="s">
        <v>17</v>
      </c>
      <c r="C151" t="s">
        <v>19</v>
      </c>
      <c r="E151">
        <v>4</v>
      </c>
      <c r="G151" t="s">
        <v>71</v>
      </c>
      <c r="H151" t="s">
        <v>60</v>
      </c>
      <c r="I151" t="s">
        <v>62</v>
      </c>
      <c r="J151" t="s">
        <v>35</v>
      </c>
      <c r="K151" s="6" t="s">
        <v>252</v>
      </c>
      <c r="L151">
        <v>0.11733333333333335</v>
      </c>
      <c r="M151">
        <v>0.82899999999999996</v>
      </c>
      <c r="P151">
        <f t="shared" si="6"/>
        <v>8.9636982752409194E-3</v>
      </c>
    </row>
    <row r="152" spans="1:16" hidden="1">
      <c r="A152" t="s">
        <v>17</v>
      </c>
      <c r="C152" t="s">
        <v>19</v>
      </c>
      <c r="E152">
        <v>4</v>
      </c>
      <c r="G152" t="s">
        <v>71</v>
      </c>
      <c r="H152" t="s">
        <v>63</v>
      </c>
      <c r="I152" t="s">
        <v>64</v>
      </c>
      <c r="J152" t="s">
        <v>117</v>
      </c>
      <c r="K152" s="6" t="s">
        <v>252</v>
      </c>
      <c r="L152">
        <v>0.12033333333333333</v>
      </c>
      <c r="M152">
        <v>2.3650000000000002</v>
      </c>
      <c r="P152">
        <f t="shared" si="6"/>
        <v>2.6896323570362347E-2</v>
      </c>
    </row>
    <row r="153" spans="1:16" hidden="1">
      <c r="A153" t="s">
        <v>17</v>
      </c>
      <c r="C153" t="s">
        <v>19</v>
      </c>
      <c r="E153">
        <v>4</v>
      </c>
      <c r="G153" t="s">
        <v>71</v>
      </c>
      <c r="H153" t="s">
        <v>113</v>
      </c>
      <c r="I153" t="s">
        <v>115</v>
      </c>
      <c r="J153" t="s">
        <v>26</v>
      </c>
      <c r="K153" s="6" t="s">
        <v>252</v>
      </c>
      <c r="L153">
        <v>0.158</v>
      </c>
      <c r="M153">
        <v>0.84899999999999998</v>
      </c>
      <c r="P153">
        <f t="shared" si="6"/>
        <v>1.6646071108644758E-2</v>
      </c>
    </row>
    <row r="154" spans="1:16" hidden="1">
      <c r="A154" t="s">
        <v>17</v>
      </c>
      <c r="C154" t="s">
        <v>19</v>
      </c>
      <c r="E154">
        <v>4</v>
      </c>
      <c r="G154" t="s">
        <v>71</v>
      </c>
      <c r="H154" t="s">
        <v>113</v>
      </c>
      <c r="I154" t="s">
        <v>116</v>
      </c>
      <c r="J154" t="s">
        <v>26</v>
      </c>
      <c r="K154" s="6" t="s">
        <v>252</v>
      </c>
      <c r="L154">
        <v>9.633333333333334E-2</v>
      </c>
      <c r="M154">
        <v>2.6360000000000001</v>
      </c>
      <c r="P154">
        <f t="shared" si="6"/>
        <v>1.9212702739276867E-2</v>
      </c>
    </row>
    <row r="155" spans="1:16" hidden="1">
      <c r="A155" t="s">
        <v>17</v>
      </c>
      <c r="C155" t="s">
        <v>19</v>
      </c>
      <c r="E155">
        <v>4</v>
      </c>
      <c r="G155" t="s">
        <v>71</v>
      </c>
      <c r="H155" t="s">
        <v>113</v>
      </c>
      <c r="I155" t="s">
        <v>116</v>
      </c>
      <c r="J155" t="s">
        <v>26</v>
      </c>
      <c r="K155" s="6" t="s">
        <v>252</v>
      </c>
      <c r="L155">
        <v>0.11466666666666668</v>
      </c>
      <c r="M155">
        <v>2.7429999999999999</v>
      </c>
      <c r="P155">
        <f t="shared" si="6"/>
        <v>2.8326313976222737E-2</v>
      </c>
    </row>
    <row r="156" spans="1:16" hidden="1">
      <c r="A156" t="s">
        <v>17</v>
      </c>
      <c r="C156" t="s">
        <v>19</v>
      </c>
      <c r="E156">
        <v>4</v>
      </c>
      <c r="G156" t="s">
        <v>71</v>
      </c>
      <c r="H156" t="s">
        <v>119</v>
      </c>
      <c r="I156" t="s">
        <v>120</v>
      </c>
      <c r="J156" t="s">
        <v>26</v>
      </c>
      <c r="K156" s="6" t="s">
        <v>252</v>
      </c>
      <c r="L156">
        <v>0.15833333333333299</v>
      </c>
      <c r="M156">
        <v>0.77</v>
      </c>
      <c r="P156">
        <f t="shared" si="6"/>
        <v>1.5160911630526927E-2</v>
      </c>
    </row>
    <row r="157" spans="1:16" hidden="1">
      <c r="A157" t="s">
        <v>17</v>
      </c>
      <c r="C157" t="s">
        <v>19</v>
      </c>
      <c r="E157">
        <v>4</v>
      </c>
      <c r="G157" t="s">
        <v>71</v>
      </c>
      <c r="H157" t="s">
        <v>65</v>
      </c>
      <c r="I157" t="s">
        <v>121</v>
      </c>
      <c r="J157" t="s">
        <v>123</v>
      </c>
      <c r="K157" s="6" t="s">
        <v>252</v>
      </c>
      <c r="L157">
        <v>0.39766666666666667</v>
      </c>
      <c r="M157">
        <v>4.3159999999999998</v>
      </c>
      <c r="P157">
        <f t="shared" si="6"/>
        <v>0.53605542469296796</v>
      </c>
    </row>
    <row r="158" spans="1:16" hidden="1">
      <c r="A158" t="s">
        <v>17</v>
      </c>
      <c r="C158" t="s">
        <v>19</v>
      </c>
      <c r="E158">
        <v>4</v>
      </c>
      <c r="G158" t="s">
        <v>71</v>
      </c>
      <c r="H158" t="s">
        <v>65</v>
      </c>
      <c r="I158" t="s">
        <v>121</v>
      </c>
      <c r="J158" t="s">
        <v>35</v>
      </c>
      <c r="K158" s="6" t="s">
        <v>252</v>
      </c>
      <c r="L158">
        <v>0.18033333333333335</v>
      </c>
      <c r="M158">
        <v>0.28599999999999998</v>
      </c>
      <c r="P158">
        <f t="shared" si="6"/>
        <v>7.30479336448222E-3</v>
      </c>
    </row>
    <row r="159" spans="1:16" hidden="1">
      <c r="A159" t="s">
        <v>17</v>
      </c>
      <c r="C159" t="s">
        <v>19</v>
      </c>
      <c r="E159">
        <v>4</v>
      </c>
      <c r="G159" t="s">
        <v>71</v>
      </c>
      <c r="H159" t="s">
        <v>65</v>
      </c>
      <c r="I159" t="s">
        <v>122</v>
      </c>
      <c r="J159" t="s">
        <v>26</v>
      </c>
      <c r="K159" s="6" t="s">
        <v>252</v>
      </c>
      <c r="L159">
        <v>0.15933333333333333</v>
      </c>
      <c r="M159">
        <v>5.3239999999999998</v>
      </c>
      <c r="P159">
        <f t="shared" si="6"/>
        <v>0.10615518510593339</v>
      </c>
    </row>
    <row r="160" spans="1:16" hidden="1">
      <c r="A160" t="s">
        <v>17</v>
      </c>
      <c r="C160" t="s">
        <v>19</v>
      </c>
      <c r="E160">
        <v>4</v>
      </c>
      <c r="G160" t="s">
        <v>71</v>
      </c>
      <c r="H160" t="s">
        <v>65</v>
      </c>
      <c r="I160" t="s">
        <v>122</v>
      </c>
      <c r="J160" t="s">
        <v>27</v>
      </c>
      <c r="K160" s="6" t="s">
        <v>252</v>
      </c>
      <c r="L160">
        <v>0.151</v>
      </c>
      <c r="M160">
        <v>4.92</v>
      </c>
      <c r="P160">
        <f t="shared" si="6"/>
        <v>8.8106688536236058E-2</v>
      </c>
    </row>
    <row r="161" spans="1:16" hidden="1">
      <c r="A161" t="s">
        <v>17</v>
      </c>
      <c r="C161" t="s">
        <v>19</v>
      </c>
      <c r="E161">
        <v>4</v>
      </c>
      <c r="G161" t="s">
        <v>71</v>
      </c>
      <c r="H161" t="s">
        <v>65</v>
      </c>
      <c r="I161" t="s">
        <v>122</v>
      </c>
      <c r="J161" t="s">
        <v>26</v>
      </c>
      <c r="K161" s="6" t="s">
        <v>252</v>
      </c>
      <c r="L161">
        <v>0.14433333333333334</v>
      </c>
      <c r="M161">
        <v>2.6440000000000001</v>
      </c>
      <c r="P161">
        <f t="shared" si="6"/>
        <v>4.3259810776011202E-2</v>
      </c>
    </row>
    <row r="162" spans="1:16" hidden="1">
      <c r="A162" t="s">
        <v>17</v>
      </c>
      <c r="C162" t="s">
        <v>19</v>
      </c>
      <c r="E162">
        <v>4</v>
      </c>
      <c r="G162" t="s">
        <v>71</v>
      </c>
      <c r="H162" t="s">
        <v>65</v>
      </c>
      <c r="I162" t="s">
        <v>122</v>
      </c>
      <c r="J162" t="s">
        <v>90</v>
      </c>
      <c r="K162" s="6" t="s">
        <v>252</v>
      </c>
      <c r="L162">
        <v>0.14033333333333334</v>
      </c>
      <c r="M162">
        <v>2.6589999999999998</v>
      </c>
      <c r="P162">
        <f t="shared" si="6"/>
        <v>4.1127271764615045E-2</v>
      </c>
    </row>
    <row r="163" spans="1:16" hidden="1">
      <c r="A163" t="s">
        <v>17</v>
      </c>
      <c r="C163" t="s">
        <v>19</v>
      </c>
      <c r="E163">
        <v>4</v>
      </c>
      <c r="G163" t="s">
        <v>71</v>
      </c>
      <c r="H163" t="s">
        <v>65</v>
      </c>
      <c r="I163" t="s">
        <v>122</v>
      </c>
      <c r="J163" t="s">
        <v>124</v>
      </c>
      <c r="K163" s="6" t="s">
        <v>252</v>
      </c>
      <c r="L163">
        <v>0.10333333333333333</v>
      </c>
      <c r="M163">
        <v>2.7080000000000002</v>
      </c>
      <c r="P163">
        <f t="shared" si="6"/>
        <v>2.2710119507195096E-2</v>
      </c>
    </row>
    <row r="164" spans="1:16" hidden="1">
      <c r="A164" t="s">
        <v>17</v>
      </c>
      <c r="C164" t="s">
        <v>19</v>
      </c>
      <c r="E164">
        <v>4</v>
      </c>
      <c r="G164" t="s">
        <v>71</v>
      </c>
      <c r="H164" t="s">
        <v>69</v>
      </c>
      <c r="I164" t="s">
        <v>70</v>
      </c>
      <c r="J164" t="s">
        <v>28</v>
      </c>
      <c r="K164" s="6" t="s">
        <v>252</v>
      </c>
      <c r="L164">
        <v>0.38700000000000001</v>
      </c>
      <c r="M164">
        <v>1.155</v>
      </c>
      <c r="P164">
        <f t="shared" si="6"/>
        <v>0.13586068365162268</v>
      </c>
    </row>
    <row r="165" spans="1:16" hidden="1">
      <c r="A165" t="s">
        <v>17</v>
      </c>
      <c r="C165" t="s">
        <v>19</v>
      </c>
      <c r="E165">
        <v>4</v>
      </c>
      <c r="G165" t="s">
        <v>71</v>
      </c>
      <c r="H165" t="s">
        <v>126</v>
      </c>
      <c r="I165" t="s">
        <v>127</v>
      </c>
      <c r="J165" t="s">
        <v>27</v>
      </c>
      <c r="K165" s="6" t="s">
        <v>252</v>
      </c>
      <c r="L165">
        <v>0.17366666666666666</v>
      </c>
      <c r="M165">
        <v>1.919</v>
      </c>
      <c r="P165">
        <f t="shared" si="6"/>
        <v>4.5456688383222373E-2</v>
      </c>
    </row>
    <row r="166" spans="1:16" hidden="1">
      <c r="A166" t="s">
        <v>17</v>
      </c>
      <c r="C166" t="s">
        <v>19</v>
      </c>
      <c r="E166">
        <v>4</v>
      </c>
      <c r="G166" t="s">
        <v>71</v>
      </c>
      <c r="H166" t="s">
        <v>128</v>
      </c>
      <c r="I166" t="s">
        <v>129</v>
      </c>
      <c r="J166" t="s">
        <v>90</v>
      </c>
      <c r="K166" s="6" t="s">
        <v>252</v>
      </c>
      <c r="L166">
        <v>0.72533333333333339</v>
      </c>
      <c r="M166">
        <v>17.919</v>
      </c>
      <c r="P166">
        <f t="shared" si="6"/>
        <v>7.4042133351748145</v>
      </c>
    </row>
    <row r="167" spans="1:16" hidden="1">
      <c r="A167" t="s">
        <v>17</v>
      </c>
      <c r="C167" t="s">
        <v>19</v>
      </c>
      <c r="E167">
        <v>4</v>
      </c>
      <c r="G167" t="s">
        <v>71</v>
      </c>
      <c r="H167" t="s">
        <v>128</v>
      </c>
      <c r="I167" t="s">
        <v>76</v>
      </c>
      <c r="J167" t="s">
        <v>26</v>
      </c>
      <c r="K167" s="6" t="s">
        <v>252</v>
      </c>
      <c r="L167">
        <v>0.28233333333333333</v>
      </c>
      <c r="M167">
        <v>11.446999999999999</v>
      </c>
      <c r="P167">
        <f t="shared" si="6"/>
        <v>0.71664797065243824</v>
      </c>
    </row>
    <row r="168" spans="1:16" hidden="1">
      <c r="A168" t="s">
        <v>17</v>
      </c>
      <c r="C168" t="s">
        <v>19</v>
      </c>
      <c r="E168">
        <v>4</v>
      </c>
      <c r="G168" t="s">
        <v>71</v>
      </c>
      <c r="H168" t="s">
        <v>128</v>
      </c>
      <c r="I168" t="s">
        <v>76</v>
      </c>
      <c r="J168" t="s">
        <v>26</v>
      </c>
      <c r="K168" s="6" t="s">
        <v>252</v>
      </c>
      <c r="L168">
        <v>0.311</v>
      </c>
      <c r="M168">
        <v>3.8660000000000001</v>
      </c>
      <c r="P168">
        <f t="shared" si="6"/>
        <v>0.29367874061575511</v>
      </c>
    </row>
    <row r="169" spans="1:16" hidden="1">
      <c r="A169" t="s">
        <v>17</v>
      </c>
      <c r="C169" t="s">
        <v>19</v>
      </c>
      <c r="E169">
        <v>4</v>
      </c>
      <c r="G169" t="s">
        <v>71</v>
      </c>
      <c r="H169" t="s">
        <v>128</v>
      </c>
      <c r="I169" t="s">
        <v>76</v>
      </c>
      <c r="J169" t="s">
        <v>27</v>
      </c>
      <c r="K169" s="6" t="s">
        <v>252</v>
      </c>
      <c r="L169">
        <v>0.29133333333333339</v>
      </c>
      <c r="M169">
        <v>5.7039999999999997</v>
      </c>
      <c r="P169">
        <f t="shared" si="6"/>
        <v>0.38023295441901916</v>
      </c>
    </row>
    <row r="170" spans="1:16" hidden="1">
      <c r="A170" t="s">
        <v>17</v>
      </c>
      <c r="C170" t="s">
        <v>19</v>
      </c>
      <c r="E170">
        <v>4</v>
      </c>
      <c r="G170" t="s">
        <v>71</v>
      </c>
      <c r="H170" t="s">
        <v>128</v>
      </c>
      <c r="I170" t="s">
        <v>76</v>
      </c>
      <c r="J170" t="s">
        <v>109</v>
      </c>
      <c r="K170" s="6" t="s">
        <v>252</v>
      </c>
      <c r="L170">
        <v>0.13733333333333334</v>
      </c>
      <c r="M170">
        <v>1.079</v>
      </c>
      <c r="P170">
        <f t="shared" si="6"/>
        <v>1.5983182143300849E-2</v>
      </c>
    </row>
    <row r="171" spans="1:16" hidden="1">
      <c r="A171" t="s">
        <v>17</v>
      </c>
      <c r="C171" t="s">
        <v>19</v>
      </c>
      <c r="E171">
        <v>4</v>
      </c>
      <c r="G171" t="s">
        <v>71</v>
      </c>
      <c r="H171" t="s">
        <v>128</v>
      </c>
      <c r="I171" t="s">
        <v>76</v>
      </c>
      <c r="J171" t="s">
        <v>130</v>
      </c>
      <c r="K171" s="6" t="s">
        <v>252</v>
      </c>
      <c r="L171">
        <v>0.14033333333333334</v>
      </c>
      <c r="M171">
        <v>1.391</v>
      </c>
      <c r="P171">
        <f t="shared" si="6"/>
        <v>2.1514868380812159E-2</v>
      </c>
    </row>
    <row r="172" spans="1:16" hidden="1">
      <c r="A172" t="s">
        <v>17</v>
      </c>
      <c r="C172" t="s">
        <v>19</v>
      </c>
      <c r="E172">
        <v>4</v>
      </c>
      <c r="G172" t="s">
        <v>71</v>
      </c>
      <c r="H172" t="s">
        <v>128</v>
      </c>
      <c r="I172" t="s">
        <v>76</v>
      </c>
      <c r="J172" t="s">
        <v>26</v>
      </c>
      <c r="K172" s="6" t="s">
        <v>252</v>
      </c>
      <c r="L172">
        <v>0.25666666666666665</v>
      </c>
      <c r="M172">
        <v>5.8529999999999998</v>
      </c>
      <c r="P172">
        <f t="shared" si="6"/>
        <v>0.30283589205795169</v>
      </c>
    </row>
    <row r="173" spans="1:16" hidden="1">
      <c r="A173" t="s">
        <v>17</v>
      </c>
      <c r="C173" t="s">
        <v>19</v>
      </c>
      <c r="E173">
        <v>4</v>
      </c>
      <c r="G173" t="s">
        <v>71</v>
      </c>
      <c r="H173" t="s">
        <v>128</v>
      </c>
      <c r="I173" t="s">
        <v>76</v>
      </c>
      <c r="J173" t="s">
        <v>131</v>
      </c>
      <c r="K173" s="6" t="s">
        <v>252</v>
      </c>
      <c r="L173">
        <v>0.17600000000000002</v>
      </c>
      <c r="M173">
        <v>1.329</v>
      </c>
      <c r="P173">
        <f t="shared" si="6"/>
        <v>3.2332567873991754E-2</v>
      </c>
    </row>
    <row r="174" spans="1:16" hidden="1">
      <c r="A174" t="s">
        <v>17</v>
      </c>
      <c r="C174" t="s">
        <v>19</v>
      </c>
      <c r="E174">
        <v>4</v>
      </c>
      <c r="G174" t="s">
        <v>71</v>
      </c>
      <c r="H174" t="s">
        <v>128</v>
      </c>
      <c r="I174" t="s">
        <v>76</v>
      </c>
      <c r="J174" t="s">
        <v>132</v>
      </c>
      <c r="K174" s="6" t="s">
        <v>252</v>
      </c>
      <c r="L174">
        <v>0.16666666666666666</v>
      </c>
      <c r="M174">
        <v>2.8159999999999998</v>
      </c>
      <c r="P174">
        <f t="shared" si="6"/>
        <v>6.1435589670200394E-2</v>
      </c>
    </row>
    <row r="175" spans="1:16" hidden="1">
      <c r="A175" t="s">
        <v>17</v>
      </c>
      <c r="C175" t="s">
        <v>19</v>
      </c>
      <c r="E175">
        <v>4</v>
      </c>
      <c r="G175" t="s">
        <v>71</v>
      </c>
      <c r="H175" t="s">
        <v>128</v>
      </c>
      <c r="I175" t="s">
        <v>76</v>
      </c>
      <c r="J175" t="s">
        <v>133</v>
      </c>
      <c r="K175" s="6" t="s">
        <v>252</v>
      </c>
      <c r="L175">
        <v>0.11299999999999999</v>
      </c>
      <c r="M175">
        <v>1.214</v>
      </c>
      <c r="P175">
        <f t="shared" si="6"/>
        <v>1.2174901466184326E-2</v>
      </c>
    </row>
    <row r="176" spans="1:16" hidden="1">
      <c r="A176" t="s">
        <v>17</v>
      </c>
      <c r="C176" t="s">
        <v>19</v>
      </c>
      <c r="E176">
        <v>4</v>
      </c>
      <c r="G176" t="s">
        <v>71</v>
      </c>
      <c r="H176" t="s">
        <v>128</v>
      </c>
      <c r="I176" t="s">
        <v>76</v>
      </c>
      <c r="J176" t="s">
        <v>112</v>
      </c>
      <c r="K176" s="6" t="s">
        <v>252</v>
      </c>
      <c r="L176">
        <v>0.23066666666666666</v>
      </c>
      <c r="M176">
        <v>1.0509999999999999</v>
      </c>
      <c r="P176">
        <f t="shared" si="6"/>
        <v>4.3919994481014503E-2</v>
      </c>
    </row>
    <row r="177" spans="1:16" hidden="1">
      <c r="A177" t="s">
        <v>17</v>
      </c>
      <c r="C177" t="s">
        <v>19</v>
      </c>
      <c r="E177">
        <v>4</v>
      </c>
      <c r="G177" t="s">
        <v>71</v>
      </c>
      <c r="H177" t="s">
        <v>128</v>
      </c>
      <c r="I177" t="s">
        <v>76</v>
      </c>
      <c r="J177" t="s">
        <v>26</v>
      </c>
      <c r="K177" s="6" t="s">
        <v>252</v>
      </c>
      <c r="L177">
        <v>0.15866666666666665</v>
      </c>
      <c r="M177">
        <v>1.8680000000000001</v>
      </c>
      <c r="P177">
        <f t="shared" si="6"/>
        <v>3.6935003904027597E-2</v>
      </c>
    </row>
    <row r="178" spans="1:16" hidden="1">
      <c r="A178" t="s">
        <v>17</v>
      </c>
      <c r="C178" t="s">
        <v>19</v>
      </c>
      <c r="E178">
        <v>4</v>
      </c>
      <c r="G178" t="s">
        <v>71</v>
      </c>
      <c r="H178" t="s">
        <v>128</v>
      </c>
      <c r="I178" t="s">
        <v>76</v>
      </c>
      <c r="J178" t="s">
        <v>35</v>
      </c>
      <c r="K178" s="6" t="s">
        <v>252</v>
      </c>
      <c r="L178">
        <v>0.22633333333333336</v>
      </c>
      <c r="M178">
        <v>1.25</v>
      </c>
      <c r="P178">
        <f t="shared" si="6"/>
        <v>5.0291771479294867E-2</v>
      </c>
    </row>
    <row r="179" spans="1:16" hidden="1">
      <c r="A179" t="s">
        <v>17</v>
      </c>
      <c r="C179" t="s">
        <v>19</v>
      </c>
      <c r="E179">
        <v>4</v>
      </c>
      <c r="G179" t="s">
        <v>71</v>
      </c>
      <c r="H179" t="s">
        <v>128</v>
      </c>
      <c r="I179" t="s">
        <v>76</v>
      </c>
      <c r="J179" t="s">
        <v>112</v>
      </c>
      <c r="K179" s="6" t="s">
        <v>252</v>
      </c>
      <c r="L179">
        <v>0.10066666666666667</v>
      </c>
      <c r="M179">
        <v>1.177</v>
      </c>
      <c r="P179">
        <f t="shared" si="6"/>
        <v>9.3678023854697253E-3</v>
      </c>
    </row>
    <row r="180" spans="1:16" hidden="1">
      <c r="A180" t="s">
        <v>17</v>
      </c>
      <c r="C180" t="s">
        <v>19</v>
      </c>
      <c r="E180">
        <v>4</v>
      </c>
      <c r="G180" t="s">
        <v>71</v>
      </c>
      <c r="H180" t="s">
        <v>136</v>
      </c>
      <c r="I180" t="s">
        <v>85</v>
      </c>
      <c r="J180" t="s">
        <v>28</v>
      </c>
      <c r="K180" s="7" t="s">
        <v>253</v>
      </c>
      <c r="L180">
        <v>0.56933333333333336</v>
      </c>
      <c r="M180">
        <v>0.93</v>
      </c>
      <c r="N180">
        <f t="shared" ref="N180:N185" si="7">M180/2</f>
        <v>0.46500000000000002</v>
      </c>
      <c r="O180">
        <f t="shared" ref="O180:O185" si="8">L180/2</f>
        <v>0.28466666666666668</v>
      </c>
      <c r="P180">
        <f t="shared" ref="P180:P185" si="9">4/3*PI()*N180*O180^2</f>
        <v>0.15783917204468956</v>
      </c>
    </row>
    <row r="181" spans="1:16" hidden="1">
      <c r="A181" t="s">
        <v>17</v>
      </c>
      <c r="C181" t="s">
        <v>19</v>
      </c>
      <c r="E181">
        <v>4</v>
      </c>
      <c r="G181" t="s">
        <v>71</v>
      </c>
      <c r="H181" t="s">
        <v>84</v>
      </c>
      <c r="I181" t="s">
        <v>85</v>
      </c>
      <c r="J181" t="s">
        <v>134</v>
      </c>
      <c r="K181" s="7" t="s">
        <v>253</v>
      </c>
      <c r="L181">
        <v>0.53466666666666662</v>
      </c>
      <c r="M181">
        <v>0.94799999999999995</v>
      </c>
      <c r="N181">
        <f t="shared" si="7"/>
        <v>0.47399999999999998</v>
      </c>
      <c r="O181">
        <f t="shared" si="8"/>
        <v>0.26733333333333331</v>
      </c>
      <c r="P181">
        <f t="shared" si="9"/>
        <v>0.14189698838364972</v>
      </c>
    </row>
    <row r="182" spans="1:16" hidden="1">
      <c r="A182" t="s">
        <v>17</v>
      </c>
      <c r="C182" t="s">
        <v>19</v>
      </c>
      <c r="E182">
        <v>4</v>
      </c>
      <c r="G182" t="s">
        <v>71</v>
      </c>
      <c r="H182" t="s">
        <v>84</v>
      </c>
      <c r="I182" t="s">
        <v>85</v>
      </c>
      <c r="J182" t="s">
        <v>41</v>
      </c>
      <c r="K182" s="7" t="s">
        <v>253</v>
      </c>
      <c r="L182">
        <v>0.36733333333333329</v>
      </c>
      <c r="M182">
        <v>0.63</v>
      </c>
      <c r="N182">
        <f t="shared" si="7"/>
        <v>0.315</v>
      </c>
      <c r="O182">
        <f t="shared" si="8"/>
        <v>0.18366666666666664</v>
      </c>
      <c r="P182">
        <f t="shared" si="9"/>
        <v>4.4510231323717335E-2</v>
      </c>
    </row>
    <row r="183" spans="1:16" hidden="1">
      <c r="A183" t="s">
        <v>17</v>
      </c>
      <c r="C183" t="s">
        <v>19</v>
      </c>
      <c r="E183">
        <v>4</v>
      </c>
      <c r="G183" t="s">
        <v>71</v>
      </c>
      <c r="H183" t="s">
        <v>84</v>
      </c>
      <c r="I183" t="s">
        <v>85</v>
      </c>
      <c r="J183" t="s">
        <v>28</v>
      </c>
      <c r="K183" s="7" t="s">
        <v>253</v>
      </c>
      <c r="L183">
        <v>0.45866666666666661</v>
      </c>
      <c r="M183">
        <v>0.65700000000000003</v>
      </c>
      <c r="N183">
        <f t="shared" si="7"/>
        <v>0.32850000000000001</v>
      </c>
      <c r="O183">
        <f t="shared" si="8"/>
        <v>0.22933333333333331</v>
      </c>
      <c r="P183">
        <f t="shared" si="9"/>
        <v>7.2369962940345922E-2</v>
      </c>
    </row>
    <row r="184" spans="1:16" hidden="1">
      <c r="A184" t="s">
        <v>17</v>
      </c>
      <c r="C184" t="s">
        <v>19</v>
      </c>
      <c r="E184">
        <v>4</v>
      </c>
      <c r="G184" t="s">
        <v>71</v>
      </c>
      <c r="H184" t="s">
        <v>84</v>
      </c>
      <c r="I184" t="s">
        <v>85</v>
      </c>
      <c r="J184" t="s">
        <v>28</v>
      </c>
      <c r="K184" s="7" t="s">
        <v>253</v>
      </c>
      <c r="L184">
        <v>0.42399999999999999</v>
      </c>
      <c r="M184">
        <v>0.57799999999999996</v>
      </c>
      <c r="N184">
        <f t="shared" si="7"/>
        <v>0.28899999999999998</v>
      </c>
      <c r="O184">
        <f t="shared" si="8"/>
        <v>0.21199999999999999</v>
      </c>
      <c r="P184">
        <f t="shared" si="9"/>
        <v>5.4407425232572734E-2</v>
      </c>
    </row>
    <row r="185" spans="1:16" hidden="1">
      <c r="A185" t="s">
        <v>17</v>
      </c>
      <c r="C185" t="s">
        <v>19</v>
      </c>
      <c r="E185">
        <v>4</v>
      </c>
      <c r="G185" t="s">
        <v>71</v>
      </c>
      <c r="H185" t="s">
        <v>84</v>
      </c>
      <c r="I185" t="s">
        <v>85</v>
      </c>
      <c r="J185" t="s">
        <v>135</v>
      </c>
      <c r="K185" s="7" t="s">
        <v>253</v>
      </c>
      <c r="L185">
        <v>0.33566666666666672</v>
      </c>
      <c r="M185">
        <v>0.52200000000000002</v>
      </c>
      <c r="N185">
        <f t="shared" si="7"/>
        <v>0.26100000000000001</v>
      </c>
      <c r="O185">
        <f t="shared" si="8"/>
        <v>0.16783333333333336</v>
      </c>
      <c r="P185">
        <f t="shared" si="9"/>
        <v>3.0795379258207412E-2</v>
      </c>
    </row>
    <row r="186" spans="1:16" hidden="1">
      <c r="A186" t="s">
        <v>17</v>
      </c>
      <c r="C186" t="s">
        <v>19</v>
      </c>
      <c r="E186">
        <v>4</v>
      </c>
      <c r="G186" t="s">
        <v>71</v>
      </c>
      <c r="H186" t="s">
        <v>137</v>
      </c>
      <c r="I186" t="s">
        <v>138</v>
      </c>
      <c r="J186" t="s">
        <v>28</v>
      </c>
      <c r="K186" s="6" t="s">
        <v>252</v>
      </c>
      <c r="L186">
        <v>0.16633333333333333</v>
      </c>
      <c r="M186">
        <v>3.7040000000000002</v>
      </c>
      <c r="P186">
        <f t="shared" ref="P186:P249" si="10">PI()*(L186^2)*M186/4</f>
        <v>8.0485832624845585E-2</v>
      </c>
    </row>
    <row r="187" spans="1:16" hidden="1">
      <c r="A187" t="s">
        <v>17</v>
      </c>
      <c r="C187" t="s">
        <v>19</v>
      </c>
      <c r="E187">
        <v>4</v>
      </c>
      <c r="G187" t="s">
        <v>71</v>
      </c>
      <c r="H187" t="s">
        <v>87</v>
      </c>
      <c r="I187" t="s">
        <v>88</v>
      </c>
      <c r="J187" t="s">
        <v>27</v>
      </c>
      <c r="K187" s="6" t="s">
        <v>252</v>
      </c>
      <c r="L187">
        <v>0.89266666666666661</v>
      </c>
      <c r="M187">
        <v>5.7720000000000002</v>
      </c>
      <c r="P187">
        <f t="shared" si="10"/>
        <v>3.6123917328455493</v>
      </c>
    </row>
    <row r="188" spans="1:16" hidden="1">
      <c r="A188" t="s">
        <v>17</v>
      </c>
      <c r="C188" t="s">
        <v>19</v>
      </c>
      <c r="E188">
        <v>4</v>
      </c>
      <c r="G188" t="s">
        <v>71</v>
      </c>
      <c r="H188" t="s">
        <v>87</v>
      </c>
      <c r="I188" t="s">
        <v>88</v>
      </c>
      <c r="J188" t="s">
        <v>35</v>
      </c>
      <c r="K188" s="6" t="s">
        <v>252</v>
      </c>
      <c r="L188">
        <v>0.66500000000000004</v>
      </c>
      <c r="M188">
        <v>5.4459999999999997</v>
      </c>
      <c r="P188">
        <f t="shared" si="10"/>
        <v>1.8915194394947454</v>
      </c>
    </row>
    <row r="189" spans="1:16" hidden="1">
      <c r="A189" t="s">
        <v>17</v>
      </c>
      <c r="C189" t="s">
        <v>19</v>
      </c>
      <c r="E189">
        <v>4</v>
      </c>
      <c r="G189" t="s">
        <v>71</v>
      </c>
      <c r="H189" t="s">
        <v>87</v>
      </c>
      <c r="I189" t="s">
        <v>88</v>
      </c>
      <c r="J189" t="s">
        <v>35</v>
      </c>
      <c r="K189" s="6" t="s">
        <v>252</v>
      </c>
      <c r="L189">
        <v>0.58566666666666667</v>
      </c>
      <c r="M189">
        <v>4.0030000000000001</v>
      </c>
      <c r="P189">
        <f t="shared" si="10"/>
        <v>1.0783915719462747</v>
      </c>
    </row>
    <row r="190" spans="1:16" hidden="1">
      <c r="A190" t="s">
        <v>17</v>
      </c>
      <c r="C190" t="s">
        <v>19</v>
      </c>
      <c r="E190">
        <v>4</v>
      </c>
      <c r="G190" t="s">
        <v>71</v>
      </c>
      <c r="H190" t="s">
        <v>87</v>
      </c>
      <c r="I190" t="s">
        <v>88</v>
      </c>
      <c r="J190" t="s">
        <v>91</v>
      </c>
      <c r="K190" s="6" t="s">
        <v>252</v>
      </c>
      <c r="L190">
        <v>0.70800000000000007</v>
      </c>
      <c r="M190">
        <v>7.5149999999999997</v>
      </c>
      <c r="P190">
        <f t="shared" si="10"/>
        <v>2.9585940647040987</v>
      </c>
    </row>
    <row r="191" spans="1:16" hidden="1">
      <c r="A191" t="s">
        <v>17</v>
      </c>
      <c r="C191" t="s">
        <v>19</v>
      </c>
      <c r="E191">
        <v>4</v>
      </c>
      <c r="G191" t="s">
        <v>71</v>
      </c>
      <c r="H191" t="s">
        <v>87</v>
      </c>
      <c r="I191" t="s">
        <v>88</v>
      </c>
      <c r="J191" t="s">
        <v>139</v>
      </c>
      <c r="K191" s="6" t="s">
        <v>252</v>
      </c>
      <c r="L191">
        <v>0.73366666666666669</v>
      </c>
      <c r="M191">
        <v>7.17</v>
      </c>
      <c r="P191">
        <f t="shared" si="10"/>
        <v>3.0311443063680734</v>
      </c>
    </row>
    <row r="192" spans="1:16" hidden="1">
      <c r="A192" t="s">
        <v>17</v>
      </c>
      <c r="C192" t="s">
        <v>19</v>
      </c>
      <c r="E192">
        <v>4</v>
      </c>
      <c r="G192" t="s">
        <v>71</v>
      </c>
      <c r="H192" t="s">
        <v>87</v>
      </c>
      <c r="I192" t="s">
        <v>88</v>
      </c>
      <c r="J192" t="s">
        <v>26</v>
      </c>
      <c r="K192" s="6" t="s">
        <v>252</v>
      </c>
      <c r="L192">
        <v>0.54700000000000004</v>
      </c>
      <c r="M192">
        <v>1.2150000000000001</v>
      </c>
      <c r="P192">
        <f t="shared" si="10"/>
        <v>0.28552281187246442</v>
      </c>
    </row>
    <row r="193" spans="1:16" hidden="1">
      <c r="A193" t="s">
        <v>17</v>
      </c>
      <c r="C193" t="s">
        <v>19</v>
      </c>
      <c r="E193">
        <v>4</v>
      </c>
      <c r="G193" t="s">
        <v>71</v>
      </c>
      <c r="H193" t="s">
        <v>87</v>
      </c>
      <c r="I193" t="s">
        <v>88</v>
      </c>
      <c r="J193" t="s">
        <v>27</v>
      </c>
      <c r="K193" s="6" t="s">
        <v>252</v>
      </c>
      <c r="L193">
        <v>0.64900000000000002</v>
      </c>
      <c r="M193">
        <v>2.2040000000000002</v>
      </c>
      <c r="P193">
        <f t="shared" si="10"/>
        <v>0.72910632397385577</v>
      </c>
    </row>
    <row r="194" spans="1:16" hidden="1">
      <c r="A194" t="s">
        <v>17</v>
      </c>
      <c r="C194" t="s">
        <v>19</v>
      </c>
      <c r="E194">
        <v>4</v>
      </c>
      <c r="G194" t="s">
        <v>71</v>
      </c>
      <c r="H194" t="s">
        <v>87</v>
      </c>
      <c r="I194" t="s">
        <v>88</v>
      </c>
      <c r="J194" t="s">
        <v>140</v>
      </c>
      <c r="K194" s="6" t="s">
        <v>252</v>
      </c>
      <c r="L194">
        <v>0.41733333333333333</v>
      </c>
      <c r="M194">
        <v>2.8530000000000002</v>
      </c>
      <c r="P194">
        <f t="shared" si="10"/>
        <v>0.39026337978165476</v>
      </c>
    </row>
    <row r="195" spans="1:16" hidden="1">
      <c r="A195" t="s">
        <v>17</v>
      </c>
      <c r="C195" t="s">
        <v>19</v>
      </c>
      <c r="E195">
        <v>4</v>
      </c>
      <c r="G195" t="s">
        <v>71</v>
      </c>
      <c r="H195" t="s">
        <v>87</v>
      </c>
      <c r="I195" t="s">
        <v>88</v>
      </c>
      <c r="J195" t="s">
        <v>26</v>
      </c>
      <c r="K195" s="6" t="s">
        <v>252</v>
      </c>
      <c r="L195">
        <v>0.48033333333333333</v>
      </c>
      <c r="M195">
        <v>1.651</v>
      </c>
      <c r="P195">
        <f t="shared" si="10"/>
        <v>0.29917300716863665</v>
      </c>
    </row>
    <row r="196" spans="1:16" hidden="1">
      <c r="A196" t="s">
        <v>17</v>
      </c>
      <c r="C196" t="s">
        <v>19</v>
      </c>
      <c r="E196">
        <v>4</v>
      </c>
      <c r="G196" t="s">
        <v>71</v>
      </c>
      <c r="H196" t="s">
        <v>87</v>
      </c>
      <c r="I196" t="s">
        <v>88</v>
      </c>
      <c r="J196" t="s">
        <v>80</v>
      </c>
      <c r="K196" s="6" t="s">
        <v>252</v>
      </c>
      <c r="L196">
        <v>0.42699999999999999</v>
      </c>
      <c r="M196">
        <v>1.3380000000000001</v>
      </c>
      <c r="P196">
        <f t="shared" si="10"/>
        <v>0.19160275300021687</v>
      </c>
    </row>
    <row r="197" spans="1:16" hidden="1">
      <c r="A197" t="s">
        <v>17</v>
      </c>
      <c r="C197" t="s">
        <v>19</v>
      </c>
      <c r="E197">
        <v>4</v>
      </c>
      <c r="G197" t="s">
        <v>71</v>
      </c>
      <c r="H197" t="s">
        <v>87</v>
      </c>
      <c r="I197" t="s">
        <v>88</v>
      </c>
      <c r="J197" t="s">
        <v>141</v>
      </c>
      <c r="K197" s="6" t="s">
        <v>252</v>
      </c>
      <c r="L197">
        <v>0.50666666666666671</v>
      </c>
      <c r="M197">
        <v>2.9060000000000001</v>
      </c>
      <c r="P197">
        <f t="shared" si="10"/>
        <v>0.5859089846632588</v>
      </c>
    </row>
    <row r="198" spans="1:16" hidden="1">
      <c r="A198" t="s">
        <v>17</v>
      </c>
      <c r="C198" t="s">
        <v>19</v>
      </c>
      <c r="E198">
        <v>4</v>
      </c>
      <c r="G198" t="s">
        <v>71</v>
      </c>
      <c r="H198" t="s">
        <v>87</v>
      </c>
      <c r="I198" t="s">
        <v>88</v>
      </c>
      <c r="J198" t="s">
        <v>90</v>
      </c>
      <c r="K198" s="6" t="s">
        <v>252</v>
      </c>
      <c r="L198">
        <v>0.28400000000000003</v>
      </c>
      <c r="M198">
        <v>2.028</v>
      </c>
      <c r="P198">
        <f t="shared" si="10"/>
        <v>0.12846786661344478</v>
      </c>
    </row>
    <row r="199" spans="1:16" hidden="1">
      <c r="A199" t="s">
        <v>17</v>
      </c>
      <c r="C199" t="s">
        <v>19</v>
      </c>
      <c r="E199">
        <v>4</v>
      </c>
      <c r="G199" t="s">
        <v>71</v>
      </c>
      <c r="H199" t="s">
        <v>87</v>
      </c>
      <c r="I199" t="s">
        <v>88</v>
      </c>
      <c r="J199" t="s">
        <v>90</v>
      </c>
      <c r="K199" s="6" t="s">
        <v>252</v>
      </c>
      <c r="L199">
        <v>0.19066666666666668</v>
      </c>
      <c r="M199">
        <v>2.6629999999999998</v>
      </c>
      <c r="P199">
        <f t="shared" si="10"/>
        <v>7.6034482766837871E-2</v>
      </c>
    </row>
    <row r="200" spans="1:16" hidden="1">
      <c r="A200" t="s">
        <v>17</v>
      </c>
      <c r="C200" t="s">
        <v>19</v>
      </c>
      <c r="E200">
        <v>4</v>
      </c>
      <c r="G200" t="s">
        <v>71</v>
      </c>
      <c r="H200" t="s">
        <v>87</v>
      </c>
      <c r="I200" t="s">
        <v>88</v>
      </c>
      <c r="J200" t="s">
        <v>90</v>
      </c>
      <c r="K200" s="6" t="s">
        <v>252</v>
      </c>
      <c r="L200">
        <v>0.27166666666666667</v>
      </c>
      <c r="M200">
        <v>1.4370000000000001</v>
      </c>
      <c r="P200">
        <f t="shared" si="10"/>
        <v>8.3295081514866323E-2</v>
      </c>
    </row>
    <row r="201" spans="1:16" hidden="1">
      <c r="A201" t="s">
        <v>17</v>
      </c>
      <c r="C201" t="s">
        <v>19</v>
      </c>
      <c r="E201">
        <v>4</v>
      </c>
      <c r="G201" t="s">
        <v>71</v>
      </c>
      <c r="H201" t="s">
        <v>143</v>
      </c>
      <c r="I201" t="s">
        <v>145</v>
      </c>
      <c r="J201" t="s">
        <v>39</v>
      </c>
      <c r="K201" s="6" t="s">
        <v>252</v>
      </c>
      <c r="L201">
        <v>0.22833333333333336</v>
      </c>
      <c r="M201">
        <v>2.8140000000000001</v>
      </c>
      <c r="P201">
        <f t="shared" si="10"/>
        <v>0.11522656304017247</v>
      </c>
    </row>
    <row r="202" spans="1:16" hidden="1">
      <c r="A202" t="s">
        <v>17</v>
      </c>
      <c r="C202" t="s">
        <v>19</v>
      </c>
      <c r="E202">
        <v>4</v>
      </c>
      <c r="G202" t="s">
        <v>71</v>
      </c>
      <c r="H202" t="s">
        <v>146</v>
      </c>
      <c r="J202" t="s">
        <v>35</v>
      </c>
      <c r="K202" s="6" t="s">
        <v>252</v>
      </c>
      <c r="L202">
        <v>0.45733333333333331</v>
      </c>
      <c r="M202">
        <v>5.4770000000000003</v>
      </c>
      <c r="P202">
        <f t="shared" si="10"/>
        <v>0.89970127430118685</v>
      </c>
    </row>
    <row r="203" spans="1:16" hidden="1">
      <c r="A203" t="s">
        <v>17</v>
      </c>
      <c r="C203" t="s">
        <v>19</v>
      </c>
      <c r="E203">
        <v>4</v>
      </c>
      <c r="G203" t="s">
        <v>71</v>
      </c>
      <c r="H203" t="s">
        <v>146</v>
      </c>
      <c r="J203" t="s">
        <v>35</v>
      </c>
      <c r="K203" s="6" t="s">
        <v>252</v>
      </c>
      <c r="L203">
        <v>0.26066666666666666</v>
      </c>
      <c r="M203">
        <v>2.27</v>
      </c>
      <c r="P203">
        <f t="shared" si="10"/>
        <v>0.12113976734386188</v>
      </c>
    </row>
    <row r="204" spans="1:16" hidden="1">
      <c r="A204" t="s">
        <v>17</v>
      </c>
      <c r="C204" t="s">
        <v>19</v>
      </c>
      <c r="E204">
        <v>4</v>
      </c>
      <c r="G204" t="s">
        <v>71</v>
      </c>
      <c r="H204" t="s">
        <v>146</v>
      </c>
      <c r="J204" t="s">
        <v>35</v>
      </c>
      <c r="K204" s="6" t="s">
        <v>252</v>
      </c>
      <c r="L204">
        <v>0.316</v>
      </c>
      <c r="M204">
        <v>2.4129999999999998</v>
      </c>
      <c r="P204">
        <f t="shared" si="10"/>
        <v>0.1892436729571722</v>
      </c>
    </row>
    <row r="205" spans="1:16" hidden="1">
      <c r="A205" t="s">
        <v>17</v>
      </c>
      <c r="C205" t="s">
        <v>19</v>
      </c>
      <c r="E205">
        <v>4</v>
      </c>
      <c r="G205" t="s">
        <v>71</v>
      </c>
      <c r="H205" t="s">
        <v>146</v>
      </c>
      <c r="J205" t="s">
        <v>58</v>
      </c>
      <c r="K205" s="6" t="s">
        <v>252</v>
      </c>
      <c r="L205">
        <v>0.45666666666666672</v>
      </c>
      <c r="M205">
        <v>1.014</v>
      </c>
      <c r="P205">
        <f t="shared" si="10"/>
        <v>0.16608348958455563</v>
      </c>
    </row>
    <row r="206" spans="1:16" hidden="1">
      <c r="A206" t="s">
        <v>17</v>
      </c>
      <c r="C206" t="s">
        <v>19</v>
      </c>
      <c r="E206">
        <v>4</v>
      </c>
      <c r="G206" t="s">
        <v>71</v>
      </c>
      <c r="H206" t="s">
        <v>146</v>
      </c>
      <c r="J206" t="s">
        <v>58</v>
      </c>
      <c r="K206" s="6" t="s">
        <v>252</v>
      </c>
      <c r="L206">
        <v>0.29399999999999998</v>
      </c>
      <c r="M206">
        <v>0.65900000000000003</v>
      </c>
      <c r="P206">
        <f t="shared" si="10"/>
        <v>4.4737319254286985E-2</v>
      </c>
    </row>
    <row r="207" spans="1:16" hidden="1">
      <c r="A207" t="s">
        <v>55</v>
      </c>
      <c r="C207" t="s">
        <v>19</v>
      </c>
      <c r="E207">
        <v>4</v>
      </c>
      <c r="G207" t="s">
        <v>71</v>
      </c>
      <c r="H207" t="s">
        <v>146</v>
      </c>
      <c r="J207" t="s">
        <v>80</v>
      </c>
      <c r="K207" s="6" t="s">
        <v>252</v>
      </c>
      <c r="L207">
        <v>0.18766666666666665</v>
      </c>
      <c r="M207">
        <v>0.38900000000000001</v>
      </c>
      <c r="P207">
        <f t="shared" si="10"/>
        <v>1.0760036956286348E-2</v>
      </c>
    </row>
    <row r="208" spans="1:16" hidden="1">
      <c r="A208" t="s">
        <v>17</v>
      </c>
      <c r="C208" t="s">
        <v>19</v>
      </c>
      <c r="E208">
        <v>4</v>
      </c>
      <c r="G208" t="s">
        <v>71</v>
      </c>
      <c r="H208" t="s">
        <v>146</v>
      </c>
      <c r="J208" t="s">
        <v>35</v>
      </c>
      <c r="K208" s="6" t="s">
        <v>252</v>
      </c>
      <c r="L208">
        <v>0.13933333333333334</v>
      </c>
      <c r="M208">
        <v>0.54800000000000004</v>
      </c>
      <c r="P208">
        <f t="shared" si="10"/>
        <v>8.3556548853775288E-3</v>
      </c>
    </row>
    <row r="209" spans="1:16" hidden="1">
      <c r="A209" t="s">
        <v>17</v>
      </c>
      <c r="C209" t="s">
        <v>19</v>
      </c>
      <c r="E209">
        <v>8</v>
      </c>
      <c r="G209" t="s">
        <v>71</v>
      </c>
      <c r="H209" t="s">
        <v>21</v>
      </c>
      <c r="I209" t="s">
        <v>23</v>
      </c>
      <c r="J209" t="s">
        <v>90</v>
      </c>
      <c r="K209" s="6" t="s">
        <v>252</v>
      </c>
      <c r="L209">
        <v>0.21533333333333335</v>
      </c>
      <c r="M209">
        <v>2.8679999999999999</v>
      </c>
      <c r="P209">
        <f t="shared" si="10"/>
        <v>0.10444593809276309</v>
      </c>
    </row>
    <row r="210" spans="1:16" hidden="1">
      <c r="A210" t="s">
        <v>17</v>
      </c>
      <c r="C210" t="s">
        <v>19</v>
      </c>
      <c r="E210">
        <v>8</v>
      </c>
      <c r="G210" t="s">
        <v>71</v>
      </c>
      <c r="H210" t="s">
        <v>31</v>
      </c>
      <c r="I210" t="s">
        <v>93</v>
      </c>
      <c r="J210" t="s">
        <v>147</v>
      </c>
      <c r="K210" s="6" t="s">
        <v>252</v>
      </c>
      <c r="L210">
        <v>0.15033333333333332</v>
      </c>
      <c r="M210">
        <v>5.8109999999999999</v>
      </c>
      <c r="P210">
        <f t="shared" si="10"/>
        <v>0.10314574834697227</v>
      </c>
    </row>
    <row r="211" spans="1:16" hidden="1">
      <c r="A211" t="s">
        <v>17</v>
      </c>
      <c r="C211" t="s">
        <v>19</v>
      </c>
      <c r="E211">
        <v>8</v>
      </c>
      <c r="G211" t="s">
        <v>71</v>
      </c>
      <c r="H211" t="s">
        <v>31</v>
      </c>
      <c r="I211" t="s">
        <v>93</v>
      </c>
      <c r="J211" t="s">
        <v>147</v>
      </c>
      <c r="K211" s="6" t="s">
        <v>252</v>
      </c>
      <c r="L211">
        <v>0.10099999999999999</v>
      </c>
      <c r="M211">
        <v>2.4910000000000001</v>
      </c>
      <c r="P211">
        <f t="shared" si="10"/>
        <v>1.9957510042060068E-2</v>
      </c>
    </row>
    <row r="212" spans="1:16" hidden="1">
      <c r="A212" t="s">
        <v>17</v>
      </c>
      <c r="C212" t="s">
        <v>19</v>
      </c>
      <c r="E212">
        <v>8</v>
      </c>
      <c r="G212" t="s">
        <v>71</v>
      </c>
      <c r="H212" t="s">
        <v>31</v>
      </c>
      <c r="I212" t="s">
        <v>29</v>
      </c>
      <c r="J212" t="s">
        <v>147</v>
      </c>
      <c r="K212" s="6" t="s">
        <v>252</v>
      </c>
      <c r="L212">
        <v>7.166666666666667E-2</v>
      </c>
      <c r="M212">
        <v>3.0310000000000001</v>
      </c>
      <c r="P212">
        <f t="shared" si="10"/>
        <v>1.2226727360259511E-2</v>
      </c>
    </row>
    <row r="213" spans="1:16" hidden="1">
      <c r="A213" t="s">
        <v>17</v>
      </c>
      <c r="C213" t="s">
        <v>19</v>
      </c>
      <c r="E213">
        <v>8</v>
      </c>
      <c r="G213" t="s">
        <v>71</v>
      </c>
      <c r="H213" t="s">
        <v>31</v>
      </c>
      <c r="I213" t="s">
        <v>32</v>
      </c>
      <c r="J213" t="s">
        <v>147</v>
      </c>
      <c r="K213" s="6" t="s">
        <v>252</v>
      </c>
      <c r="L213">
        <v>0.14066666666666666</v>
      </c>
      <c r="M213">
        <v>5.66</v>
      </c>
      <c r="P213">
        <f t="shared" si="10"/>
        <v>8.7960705706940756E-2</v>
      </c>
    </row>
    <row r="214" spans="1:16" hidden="1">
      <c r="A214" t="s">
        <v>17</v>
      </c>
      <c r="C214" t="s">
        <v>19</v>
      </c>
      <c r="E214">
        <v>8</v>
      </c>
      <c r="G214" t="s">
        <v>71</v>
      </c>
      <c r="H214" t="s">
        <v>31</v>
      </c>
      <c r="I214" t="s">
        <v>32</v>
      </c>
      <c r="J214" t="s">
        <v>147</v>
      </c>
      <c r="K214" s="6" t="s">
        <v>252</v>
      </c>
      <c r="L214">
        <v>0.14366666666666669</v>
      </c>
      <c r="M214">
        <v>5.9210000000000003</v>
      </c>
      <c r="P214">
        <f t="shared" si="10"/>
        <v>9.598358643055574E-2</v>
      </c>
    </row>
    <row r="215" spans="1:16" hidden="1">
      <c r="A215" t="s">
        <v>17</v>
      </c>
      <c r="C215" t="s">
        <v>19</v>
      </c>
      <c r="E215">
        <v>8</v>
      </c>
      <c r="G215" t="s">
        <v>71</v>
      </c>
      <c r="H215" t="s">
        <v>31</v>
      </c>
      <c r="I215" t="s">
        <v>32</v>
      </c>
      <c r="J215" t="s">
        <v>147</v>
      </c>
      <c r="K215" s="6" t="s">
        <v>252</v>
      </c>
      <c r="L215">
        <v>0.15166666666666664</v>
      </c>
      <c r="M215">
        <v>3.3809999999999998</v>
      </c>
      <c r="P215">
        <f t="shared" si="10"/>
        <v>6.108229357802699E-2</v>
      </c>
    </row>
    <row r="216" spans="1:16" hidden="1">
      <c r="A216" t="s">
        <v>17</v>
      </c>
      <c r="C216" t="s">
        <v>19</v>
      </c>
      <c r="E216">
        <v>8</v>
      </c>
      <c r="G216" t="s">
        <v>71</v>
      </c>
      <c r="H216" t="s">
        <v>31</v>
      </c>
      <c r="I216" t="s">
        <v>32</v>
      </c>
      <c r="J216" t="s">
        <v>147</v>
      </c>
      <c r="K216" s="6" t="s">
        <v>252</v>
      </c>
      <c r="L216">
        <v>0.13700000000000001</v>
      </c>
      <c r="M216">
        <v>4.3479999999999999</v>
      </c>
      <c r="P216">
        <f t="shared" si="10"/>
        <v>6.4094468584051573E-2</v>
      </c>
    </row>
    <row r="217" spans="1:16" hidden="1">
      <c r="A217" t="s">
        <v>17</v>
      </c>
      <c r="C217" t="s">
        <v>19</v>
      </c>
      <c r="E217">
        <v>8</v>
      </c>
      <c r="G217" t="s">
        <v>71</v>
      </c>
      <c r="H217" t="s">
        <v>31</v>
      </c>
      <c r="I217" t="s">
        <v>32</v>
      </c>
      <c r="J217" t="s">
        <v>147</v>
      </c>
      <c r="K217" s="6" t="s">
        <v>252</v>
      </c>
      <c r="L217">
        <v>0.15000000000000002</v>
      </c>
      <c r="M217">
        <v>2.726</v>
      </c>
      <c r="P217">
        <f t="shared" si="10"/>
        <v>4.8172396351982498E-2</v>
      </c>
    </row>
    <row r="218" spans="1:16" hidden="1">
      <c r="A218" t="s">
        <v>17</v>
      </c>
      <c r="C218" t="s">
        <v>19</v>
      </c>
      <c r="E218">
        <v>8</v>
      </c>
      <c r="G218" t="s">
        <v>71</v>
      </c>
      <c r="H218" t="s">
        <v>31</v>
      </c>
      <c r="I218" t="s">
        <v>32</v>
      </c>
      <c r="J218" t="s">
        <v>147</v>
      </c>
      <c r="K218" s="6" t="s">
        <v>252</v>
      </c>
      <c r="L218">
        <v>0.158</v>
      </c>
      <c r="M218">
        <v>2.44</v>
      </c>
      <c r="P218">
        <f t="shared" si="10"/>
        <v>4.7840298592571509E-2</v>
      </c>
    </row>
    <row r="219" spans="1:16" hidden="1">
      <c r="A219" t="s">
        <v>17</v>
      </c>
      <c r="C219" t="s">
        <v>19</v>
      </c>
      <c r="E219">
        <v>8</v>
      </c>
      <c r="G219" t="s">
        <v>71</v>
      </c>
      <c r="H219" t="s">
        <v>31</v>
      </c>
      <c r="I219" t="s">
        <v>32</v>
      </c>
      <c r="J219" t="s">
        <v>147</v>
      </c>
      <c r="K219" s="6" t="s">
        <v>252</v>
      </c>
      <c r="L219">
        <v>0.13433333333333333</v>
      </c>
      <c r="M219">
        <v>4.6890000000000001</v>
      </c>
      <c r="P219">
        <f t="shared" si="10"/>
        <v>6.6456535496311628E-2</v>
      </c>
    </row>
    <row r="220" spans="1:16" hidden="1">
      <c r="A220" t="s">
        <v>17</v>
      </c>
      <c r="C220" t="s">
        <v>19</v>
      </c>
      <c r="E220">
        <v>8</v>
      </c>
      <c r="G220" t="s">
        <v>71</v>
      </c>
      <c r="H220" t="s">
        <v>31</v>
      </c>
      <c r="I220" t="s">
        <v>32</v>
      </c>
      <c r="J220" t="s">
        <v>147</v>
      </c>
      <c r="K220" s="6" t="s">
        <v>252</v>
      </c>
      <c r="L220">
        <v>0.14233333333333334</v>
      </c>
      <c r="M220">
        <v>3.7589999999999999</v>
      </c>
      <c r="P220">
        <f t="shared" si="10"/>
        <v>5.9810226584272985E-2</v>
      </c>
    </row>
    <row r="221" spans="1:16" hidden="1">
      <c r="A221" t="s">
        <v>17</v>
      </c>
      <c r="C221" t="s">
        <v>19</v>
      </c>
      <c r="E221">
        <v>8</v>
      </c>
      <c r="G221" t="s">
        <v>71</v>
      </c>
      <c r="H221" t="s">
        <v>31</v>
      </c>
      <c r="I221" t="s">
        <v>32</v>
      </c>
      <c r="J221" t="s">
        <v>147</v>
      </c>
      <c r="K221" s="6" t="s">
        <v>252</v>
      </c>
      <c r="L221">
        <v>0.13433333333333333</v>
      </c>
      <c r="M221">
        <v>3.4460000000000002</v>
      </c>
      <c r="P221">
        <f t="shared" si="10"/>
        <v>4.8839671853335438E-2</v>
      </c>
    </row>
    <row r="222" spans="1:16" hidden="1">
      <c r="A222" t="s">
        <v>17</v>
      </c>
      <c r="C222" t="s">
        <v>19</v>
      </c>
      <c r="E222">
        <v>8</v>
      </c>
      <c r="G222" t="s">
        <v>71</v>
      </c>
      <c r="H222" t="s">
        <v>31</v>
      </c>
      <c r="I222" t="s">
        <v>32</v>
      </c>
      <c r="J222" t="s">
        <v>147</v>
      </c>
      <c r="K222" s="6" t="s">
        <v>252</v>
      </c>
      <c r="L222">
        <v>0.14066666666666666</v>
      </c>
      <c r="M222">
        <v>2.1709999999999998</v>
      </c>
      <c r="P222">
        <f t="shared" si="10"/>
        <v>3.3738991535294763E-2</v>
      </c>
    </row>
    <row r="223" spans="1:16" hidden="1">
      <c r="A223" t="s">
        <v>17</v>
      </c>
      <c r="C223" t="s">
        <v>19</v>
      </c>
      <c r="E223">
        <v>8</v>
      </c>
      <c r="G223" t="s">
        <v>71</v>
      </c>
      <c r="H223" t="s">
        <v>31</v>
      </c>
      <c r="I223" t="s">
        <v>32</v>
      </c>
      <c r="J223" t="s">
        <v>147</v>
      </c>
      <c r="K223" s="6" t="s">
        <v>252</v>
      </c>
      <c r="L223">
        <v>0.10866666666666665</v>
      </c>
      <c r="M223">
        <v>2.1989999999999998</v>
      </c>
      <c r="P223">
        <f t="shared" si="10"/>
        <v>2.0394252943765175E-2</v>
      </c>
    </row>
    <row r="224" spans="1:16" hidden="1">
      <c r="A224" t="s">
        <v>17</v>
      </c>
      <c r="C224" t="s">
        <v>19</v>
      </c>
      <c r="E224">
        <v>8</v>
      </c>
      <c r="G224" t="s">
        <v>71</v>
      </c>
      <c r="H224" t="s">
        <v>31</v>
      </c>
      <c r="J224" t="s">
        <v>80</v>
      </c>
      <c r="K224" s="6" t="s">
        <v>252</v>
      </c>
      <c r="L224">
        <v>0.10333333333333335</v>
      </c>
      <c r="M224">
        <v>3.9329999999999998</v>
      </c>
      <c r="P224">
        <f t="shared" si="10"/>
        <v>3.2983345650590225E-2</v>
      </c>
    </row>
    <row r="225" spans="1:16" hidden="1">
      <c r="A225" t="s">
        <v>17</v>
      </c>
      <c r="C225" t="s">
        <v>19</v>
      </c>
      <c r="E225">
        <v>8</v>
      </c>
      <c r="G225" t="s">
        <v>71</v>
      </c>
      <c r="H225" t="s">
        <v>31</v>
      </c>
      <c r="J225" t="s">
        <v>80</v>
      </c>
      <c r="K225" s="6" t="s">
        <v>252</v>
      </c>
      <c r="L225">
        <v>0.14166666666666669</v>
      </c>
      <c r="M225">
        <v>2.6080000000000001</v>
      </c>
      <c r="P225">
        <f t="shared" si="10"/>
        <v>4.1108612536848457E-2</v>
      </c>
    </row>
    <row r="226" spans="1:16" hidden="1">
      <c r="A226" t="s">
        <v>17</v>
      </c>
      <c r="C226" t="s">
        <v>19</v>
      </c>
      <c r="E226">
        <v>8</v>
      </c>
      <c r="G226" t="s">
        <v>71</v>
      </c>
      <c r="H226" t="s">
        <v>31</v>
      </c>
      <c r="J226" t="s">
        <v>80</v>
      </c>
      <c r="K226" s="6" t="s">
        <v>252</v>
      </c>
      <c r="L226">
        <v>0.11833333333333333</v>
      </c>
      <c r="M226">
        <v>3.8839999999999999</v>
      </c>
      <c r="P226">
        <f t="shared" si="10"/>
        <v>4.2715284106418075E-2</v>
      </c>
    </row>
    <row r="227" spans="1:16" hidden="1">
      <c r="A227" t="s">
        <v>17</v>
      </c>
      <c r="C227" t="s">
        <v>19</v>
      </c>
      <c r="E227">
        <v>8</v>
      </c>
      <c r="G227" t="s">
        <v>71</v>
      </c>
      <c r="H227" t="s">
        <v>31</v>
      </c>
      <c r="J227" t="s">
        <v>80</v>
      </c>
      <c r="K227" s="6" t="s">
        <v>252</v>
      </c>
      <c r="L227">
        <v>9.799999999999999E-2</v>
      </c>
      <c r="M227">
        <v>1.7589999999999999</v>
      </c>
      <c r="P227">
        <f t="shared" si="10"/>
        <v>1.3268073607872332E-2</v>
      </c>
    </row>
    <row r="228" spans="1:16" hidden="1">
      <c r="A228" t="s">
        <v>17</v>
      </c>
      <c r="C228" t="s">
        <v>19</v>
      </c>
      <c r="E228">
        <v>8</v>
      </c>
      <c r="G228" t="s">
        <v>71</v>
      </c>
      <c r="H228" t="s">
        <v>31</v>
      </c>
      <c r="J228" t="s">
        <v>80</v>
      </c>
      <c r="K228" s="6" t="s">
        <v>252</v>
      </c>
      <c r="L228">
        <v>0.1466666666666667</v>
      </c>
      <c r="M228">
        <v>2.4180000000000001</v>
      </c>
      <c r="P228">
        <f t="shared" si="10"/>
        <v>4.0851595351199775E-2</v>
      </c>
    </row>
    <row r="229" spans="1:16" hidden="1">
      <c r="A229" t="s">
        <v>17</v>
      </c>
      <c r="C229" t="s">
        <v>19</v>
      </c>
      <c r="E229">
        <v>8</v>
      </c>
      <c r="G229" t="s">
        <v>71</v>
      </c>
      <c r="H229" t="s">
        <v>31</v>
      </c>
      <c r="J229" t="s">
        <v>80</v>
      </c>
      <c r="K229" s="6" t="s">
        <v>252</v>
      </c>
      <c r="L229">
        <v>0.161</v>
      </c>
      <c r="M229">
        <v>8.5670000000000002</v>
      </c>
      <c r="P229">
        <f t="shared" si="10"/>
        <v>0.17440960573227421</v>
      </c>
    </row>
    <row r="230" spans="1:16" hidden="1">
      <c r="A230" t="s">
        <v>17</v>
      </c>
      <c r="C230" t="s">
        <v>19</v>
      </c>
      <c r="E230">
        <v>8</v>
      </c>
      <c r="G230" t="s">
        <v>71</v>
      </c>
      <c r="H230" t="s">
        <v>31</v>
      </c>
      <c r="J230" t="s">
        <v>80</v>
      </c>
      <c r="K230" s="6" t="s">
        <v>252</v>
      </c>
      <c r="L230">
        <v>8.6000000000000007E-2</v>
      </c>
      <c r="M230">
        <v>1.266</v>
      </c>
      <c r="P230">
        <f t="shared" si="10"/>
        <v>7.353946897673211E-3</v>
      </c>
    </row>
    <row r="231" spans="1:16" hidden="1">
      <c r="A231" t="s">
        <v>17</v>
      </c>
      <c r="C231" t="s">
        <v>19</v>
      </c>
      <c r="E231">
        <v>8</v>
      </c>
      <c r="G231" t="s">
        <v>71</v>
      </c>
      <c r="H231" t="s">
        <v>31</v>
      </c>
      <c r="J231" t="s">
        <v>80</v>
      </c>
      <c r="K231" s="6" t="s">
        <v>252</v>
      </c>
      <c r="L231">
        <v>0.10066666666666667</v>
      </c>
      <c r="M231">
        <v>1.86</v>
      </c>
      <c r="P231">
        <f t="shared" si="10"/>
        <v>1.4803833846196848E-2</v>
      </c>
    </row>
    <row r="232" spans="1:16" hidden="1">
      <c r="A232" t="s">
        <v>17</v>
      </c>
      <c r="C232" t="s">
        <v>19</v>
      </c>
      <c r="E232">
        <v>8</v>
      </c>
      <c r="G232" t="s">
        <v>71</v>
      </c>
      <c r="H232" t="s">
        <v>31</v>
      </c>
      <c r="J232" t="s">
        <v>80</v>
      </c>
      <c r="K232" s="6" t="s">
        <v>252</v>
      </c>
      <c r="L232">
        <v>0.11833333333333333</v>
      </c>
      <c r="M232">
        <v>2.6869999999999998</v>
      </c>
      <c r="P232">
        <f t="shared" si="10"/>
        <v>2.955097023531034E-2</v>
      </c>
    </row>
    <row r="233" spans="1:16" hidden="1">
      <c r="A233" t="s">
        <v>17</v>
      </c>
      <c r="C233" t="s">
        <v>19</v>
      </c>
      <c r="E233">
        <v>8</v>
      </c>
      <c r="G233" t="s">
        <v>71</v>
      </c>
      <c r="H233" t="s">
        <v>31</v>
      </c>
      <c r="J233" t="s">
        <v>80</v>
      </c>
      <c r="K233" s="6" t="s">
        <v>252</v>
      </c>
      <c r="L233">
        <v>0.12833333333333333</v>
      </c>
      <c r="M233">
        <v>3.1629999999999998</v>
      </c>
      <c r="P233">
        <f t="shared" si="10"/>
        <v>4.091363089780032E-2</v>
      </c>
    </row>
    <row r="234" spans="1:16" hidden="1">
      <c r="A234" t="s">
        <v>17</v>
      </c>
      <c r="C234" t="s">
        <v>19</v>
      </c>
      <c r="E234">
        <v>8</v>
      </c>
      <c r="G234" t="s">
        <v>71</v>
      </c>
      <c r="H234" t="s">
        <v>31</v>
      </c>
      <c r="J234" t="s">
        <v>80</v>
      </c>
      <c r="K234" s="6" t="s">
        <v>252</v>
      </c>
      <c r="L234">
        <v>9.1666666666666674E-2</v>
      </c>
      <c r="M234">
        <v>3.5750000000000002</v>
      </c>
      <c r="P234">
        <f t="shared" si="10"/>
        <v>2.3593306286920229E-2</v>
      </c>
    </row>
    <row r="235" spans="1:16" hidden="1">
      <c r="A235" t="s">
        <v>17</v>
      </c>
      <c r="C235" t="s">
        <v>19</v>
      </c>
      <c r="E235">
        <v>8</v>
      </c>
      <c r="G235" t="s">
        <v>71</v>
      </c>
      <c r="H235" t="s">
        <v>31</v>
      </c>
      <c r="J235" t="s">
        <v>80</v>
      </c>
      <c r="K235" s="6" t="s">
        <v>252</v>
      </c>
      <c r="L235">
        <v>0.10966666666666668</v>
      </c>
      <c r="M235">
        <v>2.6</v>
      </c>
      <c r="P235">
        <f t="shared" si="10"/>
        <v>2.4559103863465374E-2</v>
      </c>
    </row>
    <row r="236" spans="1:16" hidden="1">
      <c r="A236" t="s">
        <v>17</v>
      </c>
      <c r="C236" t="s">
        <v>19</v>
      </c>
      <c r="E236">
        <v>8</v>
      </c>
      <c r="G236" t="s">
        <v>71</v>
      </c>
      <c r="H236" t="s">
        <v>31</v>
      </c>
      <c r="J236" t="s">
        <v>80</v>
      </c>
      <c r="K236" s="6" t="s">
        <v>252</v>
      </c>
      <c r="L236">
        <v>9.633333333333334E-2</v>
      </c>
      <c r="M236">
        <v>5.4050000000000002</v>
      </c>
      <c r="P236">
        <f t="shared" si="10"/>
        <v>3.9394786914184923E-2</v>
      </c>
    </row>
    <row r="237" spans="1:16" hidden="1">
      <c r="A237" t="s">
        <v>17</v>
      </c>
      <c r="C237" t="s">
        <v>19</v>
      </c>
      <c r="E237">
        <v>8</v>
      </c>
      <c r="G237" t="s">
        <v>71</v>
      </c>
      <c r="H237" t="s">
        <v>31</v>
      </c>
      <c r="J237" t="s">
        <v>80</v>
      </c>
      <c r="K237" s="6" t="s">
        <v>252</v>
      </c>
      <c r="L237">
        <v>9.3666666666666676E-2</v>
      </c>
      <c r="M237">
        <v>10.326000000000001</v>
      </c>
      <c r="P237">
        <f t="shared" si="10"/>
        <v>7.1152822505349753E-2</v>
      </c>
    </row>
    <row r="238" spans="1:16" hidden="1">
      <c r="A238" t="s">
        <v>17</v>
      </c>
      <c r="C238" t="s">
        <v>19</v>
      </c>
      <c r="E238">
        <v>8</v>
      </c>
      <c r="G238" t="s">
        <v>71</v>
      </c>
      <c r="H238" t="s">
        <v>31</v>
      </c>
      <c r="J238" t="s">
        <v>80</v>
      </c>
      <c r="K238" s="6" t="s">
        <v>252</v>
      </c>
      <c r="L238">
        <v>8.4666666666666668E-2</v>
      </c>
      <c r="M238">
        <v>5.4710000000000001</v>
      </c>
      <c r="P238">
        <f t="shared" si="10"/>
        <v>3.0802184646026777E-2</v>
      </c>
    </row>
    <row r="239" spans="1:16" hidden="1">
      <c r="A239" t="s">
        <v>17</v>
      </c>
      <c r="C239" t="s">
        <v>19</v>
      </c>
      <c r="E239">
        <v>8</v>
      </c>
      <c r="G239" t="s">
        <v>71</v>
      </c>
      <c r="H239" t="s">
        <v>31</v>
      </c>
      <c r="J239" t="s">
        <v>80</v>
      </c>
      <c r="K239" s="6" t="s">
        <v>252</v>
      </c>
      <c r="L239">
        <v>0.11533333333333333</v>
      </c>
      <c r="M239">
        <v>3.0329999999999999</v>
      </c>
      <c r="P239">
        <f t="shared" si="10"/>
        <v>3.1686332840370361E-2</v>
      </c>
    </row>
    <row r="240" spans="1:16" hidden="1">
      <c r="A240" t="s">
        <v>17</v>
      </c>
      <c r="C240" t="s">
        <v>19</v>
      </c>
      <c r="E240">
        <v>8</v>
      </c>
      <c r="G240" t="s">
        <v>71</v>
      </c>
      <c r="H240" t="s">
        <v>31</v>
      </c>
      <c r="J240" t="s">
        <v>80</v>
      </c>
      <c r="K240" s="6" t="s">
        <v>252</v>
      </c>
      <c r="L240">
        <v>9.799999999999999E-2</v>
      </c>
      <c r="M240">
        <v>4.9459999999999997</v>
      </c>
      <c r="P240">
        <f t="shared" si="10"/>
        <v>3.7307499752436926E-2</v>
      </c>
    </row>
    <row r="241" spans="1:16" hidden="1">
      <c r="A241" t="s">
        <v>17</v>
      </c>
      <c r="C241" t="s">
        <v>19</v>
      </c>
      <c r="E241">
        <v>8</v>
      </c>
      <c r="G241" t="s">
        <v>71</v>
      </c>
      <c r="H241" t="s">
        <v>31</v>
      </c>
      <c r="J241" t="s">
        <v>80</v>
      </c>
      <c r="K241" s="6" t="s">
        <v>252</v>
      </c>
      <c r="L241">
        <v>9.3333333333333338E-2</v>
      </c>
      <c r="M241">
        <v>3.5659999999999998</v>
      </c>
      <c r="P241">
        <f t="shared" si="10"/>
        <v>2.4397468921438174E-2</v>
      </c>
    </row>
    <row r="242" spans="1:16" hidden="1">
      <c r="A242" t="s">
        <v>17</v>
      </c>
      <c r="C242" t="s">
        <v>19</v>
      </c>
      <c r="E242">
        <v>8</v>
      </c>
      <c r="G242" t="s">
        <v>71</v>
      </c>
      <c r="H242" t="s">
        <v>31</v>
      </c>
      <c r="J242" t="s">
        <v>80</v>
      </c>
      <c r="K242" s="6" t="s">
        <v>252</v>
      </c>
      <c r="L242">
        <v>8.8000000000000009E-2</v>
      </c>
      <c r="M242">
        <v>2.7559999999999998</v>
      </c>
      <c r="P242">
        <f t="shared" si="10"/>
        <v>1.6762332027976161E-2</v>
      </c>
    </row>
    <row r="243" spans="1:16" hidden="1">
      <c r="A243" t="s">
        <v>17</v>
      </c>
      <c r="C243" t="s">
        <v>19</v>
      </c>
      <c r="E243">
        <v>8</v>
      </c>
      <c r="G243" t="s">
        <v>71</v>
      </c>
      <c r="H243" t="s">
        <v>31</v>
      </c>
      <c r="J243" t="s">
        <v>80</v>
      </c>
      <c r="K243" s="6" t="s">
        <v>252</v>
      </c>
      <c r="L243">
        <v>9.0666666666666673E-2</v>
      </c>
      <c r="M243">
        <v>1.625</v>
      </c>
      <c r="P243">
        <f t="shared" si="10"/>
        <v>1.0491523199588315E-2</v>
      </c>
    </row>
    <row r="244" spans="1:16" hidden="1">
      <c r="A244" t="s">
        <v>17</v>
      </c>
      <c r="C244" t="s">
        <v>19</v>
      </c>
      <c r="E244">
        <v>8</v>
      </c>
      <c r="G244" t="s">
        <v>71</v>
      </c>
      <c r="H244" t="s">
        <v>31</v>
      </c>
      <c r="J244" t="s">
        <v>80</v>
      </c>
      <c r="K244" s="6" t="s">
        <v>252</v>
      </c>
      <c r="L244">
        <v>0.11899999999999999</v>
      </c>
      <c r="M244">
        <v>2.1259999999999999</v>
      </c>
      <c r="P244">
        <f t="shared" si="10"/>
        <v>2.3645421731118305E-2</v>
      </c>
    </row>
    <row r="245" spans="1:16" hidden="1">
      <c r="A245" t="s">
        <v>17</v>
      </c>
      <c r="C245" t="s">
        <v>19</v>
      </c>
      <c r="E245">
        <v>8</v>
      </c>
      <c r="G245" t="s">
        <v>71</v>
      </c>
      <c r="H245" t="s">
        <v>31</v>
      </c>
      <c r="J245" t="s">
        <v>80</v>
      </c>
      <c r="K245" s="6" t="s">
        <v>252</v>
      </c>
      <c r="L245">
        <v>9.9666666666666667E-2</v>
      </c>
      <c r="M245">
        <v>0.83599999999999997</v>
      </c>
      <c r="P245">
        <f t="shared" si="10"/>
        <v>6.522228743125383E-3</v>
      </c>
    </row>
    <row r="246" spans="1:16" hidden="1">
      <c r="A246" t="s">
        <v>17</v>
      </c>
      <c r="C246" t="s">
        <v>19</v>
      </c>
      <c r="E246">
        <v>8</v>
      </c>
      <c r="G246" t="s">
        <v>71</v>
      </c>
      <c r="H246" t="s">
        <v>31</v>
      </c>
      <c r="J246" t="s">
        <v>80</v>
      </c>
      <c r="K246" s="6" t="s">
        <v>252</v>
      </c>
      <c r="L246">
        <v>0.13533333333333333</v>
      </c>
      <c r="M246">
        <v>1.056</v>
      </c>
      <c r="P246">
        <f t="shared" si="10"/>
        <v>1.5190195288315731E-2</v>
      </c>
    </row>
    <row r="247" spans="1:16" hidden="1">
      <c r="A247" t="s">
        <v>17</v>
      </c>
      <c r="C247" t="s">
        <v>19</v>
      </c>
      <c r="E247">
        <v>8</v>
      </c>
      <c r="G247" t="s">
        <v>71</v>
      </c>
      <c r="H247" t="s">
        <v>31</v>
      </c>
      <c r="J247" t="s">
        <v>80</v>
      </c>
      <c r="K247" s="6" t="s">
        <v>252</v>
      </c>
      <c r="L247">
        <v>0.11066666666666668</v>
      </c>
      <c r="M247">
        <v>0.53200000000000003</v>
      </c>
      <c r="P247">
        <f t="shared" si="10"/>
        <v>5.1172327611504927E-3</v>
      </c>
    </row>
    <row r="248" spans="1:16" hidden="1">
      <c r="A248" t="s">
        <v>17</v>
      </c>
      <c r="C248" t="s">
        <v>19</v>
      </c>
      <c r="E248">
        <v>8</v>
      </c>
      <c r="G248" t="s">
        <v>71</v>
      </c>
      <c r="H248" t="s">
        <v>31</v>
      </c>
      <c r="J248" t="s">
        <v>80</v>
      </c>
      <c r="K248" s="6" t="s">
        <v>252</v>
      </c>
      <c r="L248">
        <v>0.11966666666666666</v>
      </c>
      <c r="M248">
        <v>0.41399999999999998</v>
      </c>
      <c r="P248">
        <f t="shared" si="10"/>
        <v>4.6562534320540193E-3</v>
      </c>
    </row>
    <row r="249" spans="1:16" hidden="1">
      <c r="A249" t="s">
        <v>17</v>
      </c>
      <c r="C249" t="s">
        <v>19</v>
      </c>
      <c r="E249">
        <v>8</v>
      </c>
      <c r="G249" t="s">
        <v>71</v>
      </c>
      <c r="H249" t="s">
        <v>36</v>
      </c>
      <c r="I249" t="s">
        <v>148</v>
      </c>
      <c r="J249" t="s">
        <v>28</v>
      </c>
      <c r="K249" s="6" t="s">
        <v>252</v>
      </c>
      <c r="L249">
        <v>0.379</v>
      </c>
      <c r="M249">
        <v>7.72</v>
      </c>
      <c r="P249">
        <f t="shared" si="10"/>
        <v>0.8709347149837825</v>
      </c>
    </row>
    <row r="250" spans="1:16" hidden="1">
      <c r="A250" t="s">
        <v>17</v>
      </c>
      <c r="C250" t="s">
        <v>19</v>
      </c>
      <c r="E250">
        <v>8</v>
      </c>
      <c r="G250" t="s">
        <v>71</v>
      </c>
      <c r="H250" t="s">
        <v>36</v>
      </c>
      <c r="I250" t="s">
        <v>148</v>
      </c>
      <c r="J250" t="s">
        <v>27</v>
      </c>
      <c r="K250" s="6" t="s">
        <v>252</v>
      </c>
      <c r="L250">
        <v>0.33533333333333332</v>
      </c>
      <c r="M250">
        <v>4.1029999999999998</v>
      </c>
      <c r="P250">
        <f t="shared" ref="P250:P294" si="11">PI()*(L250^2)*M250/4</f>
        <v>0.36236383755385393</v>
      </c>
    </row>
    <row r="251" spans="1:16" hidden="1">
      <c r="A251" t="s">
        <v>17</v>
      </c>
      <c r="C251" t="s">
        <v>19</v>
      </c>
      <c r="E251">
        <v>8</v>
      </c>
      <c r="G251" t="s">
        <v>71</v>
      </c>
      <c r="H251" t="s">
        <v>150</v>
      </c>
      <c r="I251" t="s">
        <v>148</v>
      </c>
      <c r="J251" t="s">
        <v>134</v>
      </c>
      <c r="K251" s="6" t="s">
        <v>252</v>
      </c>
      <c r="L251">
        <v>0.53066666666666673</v>
      </c>
      <c r="M251">
        <v>2.0310000000000001</v>
      </c>
      <c r="P251">
        <f t="shared" si="11"/>
        <v>0.449203800676512</v>
      </c>
    </row>
    <row r="252" spans="1:16" hidden="1">
      <c r="A252" t="s">
        <v>17</v>
      </c>
      <c r="C252" t="s">
        <v>19</v>
      </c>
      <c r="E252">
        <v>8</v>
      </c>
      <c r="G252" t="s">
        <v>71</v>
      </c>
      <c r="H252" t="s">
        <v>36</v>
      </c>
      <c r="I252" t="s">
        <v>37</v>
      </c>
      <c r="J252" t="s">
        <v>134</v>
      </c>
      <c r="K252" s="6" t="s">
        <v>252</v>
      </c>
      <c r="L252">
        <v>0.18866666666666668</v>
      </c>
      <c r="M252">
        <v>3.1480000000000001</v>
      </c>
      <c r="P252">
        <f t="shared" si="11"/>
        <v>8.800654224188835E-2</v>
      </c>
    </row>
    <row r="253" spans="1:16" hidden="1">
      <c r="A253" t="s">
        <v>17</v>
      </c>
      <c r="C253" t="s">
        <v>19</v>
      </c>
      <c r="E253">
        <v>8</v>
      </c>
      <c r="G253" t="s">
        <v>71</v>
      </c>
      <c r="H253" t="s">
        <v>36</v>
      </c>
      <c r="I253" t="s">
        <v>37</v>
      </c>
      <c r="J253" t="s">
        <v>134</v>
      </c>
      <c r="K253" s="6" t="s">
        <v>252</v>
      </c>
      <c r="L253">
        <v>0.12333333333333334</v>
      </c>
      <c r="M253">
        <v>1.8089999999999999</v>
      </c>
      <c r="P253">
        <f t="shared" si="11"/>
        <v>2.1611722722391244E-2</v>
      </c>
    </row>
    <row r="254" spans="1:16" hidden="1">
      <c r="A254" t="s">
        <v>17</v>
      </c>
      <c r="C254" t="s">
        <v>19</v>
      </c>
      <c r="E254">
        <v>8</v>
      </c>
      <c r="G254" t="s">
        <v>71</v>
      </c>
      <c r="H254" t="s">
        <v>36</v>
      </c>
      <c r="I254" t="s">
        <v>149</v>
      </c>
      <c r="J254" t="s">
        <v>26</v>
      </c>
      <c r="K254" s="6" t="s">
        <v>252</v>
      </c>
      <c r="L254">
        <v>0.19533333333333333</v>
      </c>
      <c r="M254">
        <v>3.3029999999999999</v>
      </c>
      <c r="P254">
        <f t="shared" si="11"/>
        <v>9.8980849692517067E-2</v>
      </c>
    </row>
    <row r="255" spans="1:16" hidden="1">
      <c r="A255" t="s">
        <v>17</v>
      </c>
      <c r="C255" t="s">
        <v>19</v>
      </c>
      <c r="E255">
        <v>8</v>
      </c>
      <c r="G255" t="s">
        <v>71</v>
      </c>
      <c r="H255" t="s">
        <v>153</v>
      </c>
      <c r="I255" t="s">
        <v>43</v>
      </c>
      <c r="J255" t="s">
        <v>26</v>
      </c>
      <c r="K255" s="6" t="s">
        <v>252</v>
      </c>
      <c r="L255">
        <v>0.27933333333333338</v>
      </c>
      <c r="M255">
        <v>5.851</v>
      </c>
      <c r="P255">
        <f t="shared" si="11"/>
        <v>0.35856302845673244</v>
      </c>
    </row>
    <row r="256" spans="1:16" hidden="1">
      <c r="A256" t="s">
        <v>17</v>
      </c>
      <c r="C256" t="s">
        <v>19</v>
      </c>
      <c r="E256">
        <v>8</v>
      </c>
      <c r="G256" t="s">
        <v>71</v>
      </c>
      <c r="H256" t="s">
        <v>151</v>
      </c>
      <c r="I256" t="s">
        <v>43</v>
      </c>
      <c r="J256" t="s">
        <v>35</v>
      </c>
      <c r="K256" s="6" t="s">
        <v>252</v>
      </c>
      <c r="L256">
        <v>0.27266666666666667</v>
      </c>
      <c r="M256">
        <v>0.73199999999999998</v>
      </c>
      <c r="P256">
        <f t="shared" si="11"/>
        <v>4.2743005869059207E-2</v>
      </c>
    </row>
    <row r="257" spans="1:16" hidden="1">
      <c r="A257" t="s">
        <v>17</v>
      </c>
      <c r="C257" t="s">
        <v>19</v>
      </c>
      <c r="E257">
        <v>8</v>
      </c>
      <c r="G257" t="s">
        <v>71</v>
      </c>
      <c r="H257" t="s">
        <v>151</v>
      </c>
      <c r="I257" t="s">
        <v>43</v>
      </c>
      <c r="J257" t="s">
        <v>152</v>
      </c>
      <c r="K257" s="6" t="s">
        <v>252</v>
      </c>
      <c r="L257">
        <v>0.13833333333333334</v>
      </c>
      <c r="M257">
        <v>0.32600000000000001</v>
      </c>
      <c r="P257">
        <f t="shared" si="11"/>
        <v>4.8996060859229909E-3</v>
      </c>
    </row>
    <row r="258" spans="1:16" hidden="1">
      <c r="A258" t="s">
        <v>17</v>
      </c>
      <c r="C258" t="s">
        <v>19</v>
      </c>
      <c r="E258">
        <v>8</v>
      </c>
      <c r="G258" t="s">
        <v>71</v>
      </c>
      <c r="H258" t="s">
        <v>151</v>
      </c>
      <c r="I258" t="s">
        <v>43</v>
      </c>
      <c r="J258" t="s">
        <v>131</v>
      </c>
      <c r="K258" s="6" t="s">
        <v>252</v>
      </c>
      <c r="L258">
        <v>0.14633333333333334</v>
      </c>
      <c r="M258">
        <v>4.032</v>
      </c>
      <c r="P258">
        <f t="shared" si="11"/>
        <v>6.7810498312757594E-2</v>
      </c>
    </row>
    <row r="259" spans="1:16" hidden="1">
      <c r="A259" t="s">
        <v>17</v>
      </c>
      <c r="C259" t="s">
        <v>19</v>
      </c>
      <c r="E259">
        <v>8</v>
      </c>
      <c r="G259" t="s">
        <v>71</v>
      </c>
      <c r="H259" t="s">
        <v>151</v>
      </c>
      <c r="I259" t="s">
        <v>43</v>
      </c>
      <c r="J259" t="s">
        <v>35</v>
      </c>
      <c r="K259" s="6" t="s">
        <v>252</v>
      </c>
      <c r="L259">
        <v>0.18933333333333333</v>
      </c>
      <c r="M259">
        <v>1.7869999999999999</v>
      </c>
      <c r="P259">
        <f t="shared" si="11"/>
        <v>5.0311654095600636E-2</v>
      </c>
    </row>
    <row r="260" spans="1:16" hidden="1">
      <c r="A260" t="s">
        <v>17</v>
      </c>
      <c r="C260" t="s">
        <v>19</v>
      </c>
      <c r="E260">
        <v>8</v>
      </c>
      <c r="G260" t="s">
        <v>71</v>
      </c>
      <c r="H260" t="s">
        <v>97</v>
      </c>
      <c r="I260" t="s">
        <v>98</v>
      </c>
      <c r="J260" t="s">
        <v>26</v>
      </c>
      <c r="K260" s="6" t="s">
        <v>252</v>
      </c>
      <c r="L260">
        <v>0.224</v>
      </c>
      <c r="M260">
        <v>3.101</v>
      </c>
      <c r="P260">
        <f t="shared" si="11"/>
        <v>0.12220463670280078</v>
      </c>
    </row>
    <row r="261" spans="1:16" hidden="1">
      <c r="A261" t="s">
        <v>17</v>
      </c>
      <c r="C261" t="s">
        <v>19</v>
      </c>
      <c r="E261">
        <v>8</v>
      </c>
      <c r="G261" t="s">
        <v>71</v>
      </c>
      <c r="H261" t="s">
        <v>97</v>
      </c>
      <c r="I261" t="s">
        <v>98</v>
      </c>
      <c r="J261" t="s">
        <v>154</v>
      </c>
      <c r="K261" s="6" t="s">
        <v>252</v>
      </c>
      <c r="L261">
        <v>0.21033333333333334</v>
      </c>
      <c r="M261">
        <v>0.69499999999999995</v>
      </c>
      <c r="P261">
        <f t="shared" si="11"/>
        <v>2.414854090054017E-2</v>
      </c>
    </row>
    <row r="262" spans="1:16" hidden="1">
      <c r="A262" t="s">
        <v>17</v>
      </c>
      <c r="C262" t="s">
        <v>19</v>
      </c>
      <c r="E262">
        <v>8</v>
      </c>
      <c r="G262" t="s">
        <v>71</v>
      </c>
      <c r="H262" t="s">
        <v>97</v>
      </c>
      <c r="I262" t="s">
        <v>98</v>
      </c>
      <c r="J262" t="s">
        <v>154</v>
      </c>
      <c r="K262" s="6" t="s">
        <v>252</v>
      </c>
      <c r="L262">
        <v>0.19133333333333336</v>
      </c>
      <c r="M262">
        <v>1.492</v>
      </c>
      <c r="P262">
        <f t="shared" si="11"/>
        <v>4.2898289907004256E-2</v>
      </c>
    </row>
    <row r="263" spans="1:16" hidden="1">
      <c r="A263" t="s">
        <v>17</v>
      </c>
      <c r="C263" t="s">
        <v>19</v>
      </c>
      <c r="E263">
        <v>8</v>
      </c>
      <c r="G263" t="s">
        <v>71</v>
      </c>
      <c r="H263" t="s">
        <v>48</v>
      </c>
      <c r="I263" t="s">
        <v>49</v>
      </c>
      <c r="J263" t="s">
        <v>28</v>
      </c>
      <c r="K263" s="6" t="s">
        <v>252</v>
      </c>
      <c r="L263">
        <v>0.18166666666666664</v>
      </c>
      <c r="M263">
        <v>7.1260000000000003</v>
      </c>
      <c r="P263">
        <f t="shared" si="11"/>
        <v>0.18470820782852923</v>
      </c>
    </row>
    <row r="264" spans="1:16" hidden="1">
      <c r="A264" t="s">
        <v>17</v>
      </c>
      <c r="C264" t="s">
        <v>19</v>
      </c>
      <c r="E264">
        <v>8</v>
      </c>
      <c r="G264" t="s">
        <v>71</v>
      </c>
      <c r="H264" t="s">
        <v>56</v>
      </c>
      <c r="I264" t="s">
        <v>57</v>
      </c>
      <c r="J264" t="s">
        <v>90</v>
      </c>
      <c r="K264" s="6" t="s">
        <v>252</v>
      </c>
      <c r="L264">
        <v>0.58166666666666667</v>
      </c>
      <c r="M264">
        <v>15.43</v>
      </c>
      <c r="P264">
        <f t="shared" si="11"/>
        <v>4.100191685084936</v>
      </c>
    </row>
    <row r="265" spans="1:16" hidden="1">
      <c r="A265" t="s">
        <v>17</v>
      </c>
      <c r="C265" t="s">
        <v>19</v>
      </c>
      <c r="E265">
        <v>8</v>
      </c>
      <c r="G265" t="s">
        <v>71</v>
      </c>
      <c r="H265" t="s">
        <v>60</v>
      </c>
      <c r="I265" t="s">
        <v>62</v>
      </c>
      <c r="J265" t="s">
        <v>27</v>
      </c>
      <c r="K265" s="6" t="s">
        <v>252</v>
      </c>
      <c r="L265">
        <v>0.12733333333333333</v>
      </c>
      <c r="M265">
        <v>1.8220000000000001</v>
      </c>
      <c r="P265">
        <f t="shared" si="11"/>
        <v>2.3201842287466669E-2</v>
      </c>
    </row>
    <row r="266" spans="1:16" hidden="1">
      <c r="A266" t="s">
        <v>17</v>
      </c>
      <c r="C266" t="s">
        <v>19</v>
      </c>
      <c r="E266">
        <v>8</v>
      </c>
      <c r="G266" t="s">
        <v>71</v>
      </c>
      <c r="H266" t="s">
        <v>60</v>
      </c>
      <c r="I266" t="s">
        <v>62</v>
      </c>
      <c r="J266" t="s">
        <v>152</v>
      </c>
      <c r="K266" s="6" t="s">
        <v>252</v>
      </c>
      <c r="L266">
        <v>7.6666666666666661E-2</v>
      </c>
      <c r="M266">
        <v>1.9019999999999999</v>
      </c>
      <c r="P266">
        <f t="shared" si="11"/>
        <v>8.7803849476405516E-3</v>
      </c>
    </row>
    <row r="267" spans="1:16" hidden="1">
      <c r="A267" t="s">
        <v>17</v>
      </c>
      <c r="C267" t="s">
        <v>19</v>
      </c>
      <c r="E267">
        <v>8</v>
      </c>
      <c r="G267" t="s">
        <v>71</v>
      </c>
      <c r="H267" t="s">
        <v>60</v>
      </c>
      <c r="I267" t="s">
        <v>62</v>
      </c>
      <c r="J267" t="s">
        <v>35</v>
      </c>
      <c r="K267" s="6" t="s">
        <v>252</v>
      </c>
      <c r="L267">
        <v>6.0333333333333343E-2</v>
      </c>
      <c r="M267">
        <v>0.48199999999999998</v>
      </c>
      <c r="P267">
        <f t="shared" si="11"/>
        <v>1.3780074321525285E-3</v>
      </c>
    </row>
    <row r="268" spans="1:16" hidden="1">
      <c r="A268" t="s">
        <v>17</v>
      </c>
      <c r="C268" t="s">
        <v>19</v>
      </c>
      <c r="E268">
        <v>8</v>
      </c>
      <c r="G268" t="s">
        <v>71</v>
      </c>
      <c r="H268" t="s">
        <v>63</v>
      </c>
      <c r="I268" t="s">
        <v>64</v>
      </c>
      <c r="J268" t="s">
        <v>77</v>
      </c>
      <c r="K268" s="6" t="s">
        <v>252</v>
      </c>
      <c r="L268">
        <v>0.33733333333333332</v>
      </c>
      <c r="M268">
        <v>11.545999999999999</v>
      </c>
      <c r="P268">
        <f t="shared" si="11"/>
        <v>1.0319055543436715</v>
      </c>
    </row>
    <row r="269" spans="1:16" hidden="1">
      <c r="A269" t="s">
        <v>17</v>
      </c>
      <c r="C269" t="s">
        <v>19</v>
      </c>
      <c r="E269">
        <v>8</v>
      </c>
      <c r="G269" t="s">
        <v>71</v>
      </c>
      <c r="H269" t="s">
        <v>63</v>
      </c>
      <c r="I269" t="s">
        <v>64</v>
      </c>
      <c r="J269" t="s">
        <v>27</v>
      </c>
      <c r="K269" s="6" t="s">
        <v>252</v>
      </c>
      <c r="L269">
        <v>0.15933333333333333</v>
      </c>
      <c r="M269">
        <v>2.7490000000000001</v>
      </c>
      <c r="P269">
        <f t="shared" si="11"/>
        <v>5.4812284721301827E-2</v>
      </c>
    </row>
    <row r="270" spans="1:16" hidden="1">
      <c r="A270" t="s">
        <v>17</v>
      </c>
      <c r="C270" t="s">
        <v>19</v>
      </c>
      <c r="E270">
        <v>8</v>
      </c>
      <c r="G270" t="s">
        <v>71</v>
      </c>
      <c r="H270" t="s">
        <v>63</v>
      </c>
      <c r="I270" t="s">
        <v>64</v>
      </c>
      <c r="J270" t="s">
        <v>155</v>
      </c>
      <c r="K270" s="6" t="s">
        <v>252</v>
      </c>
      <c r="L270">
        <v>0.13100000000000001</v>
      </c>
      <c r="M270">
        <v>0.93</v>
      </c>
      <c r="P270">
        <f t="shared" si="11"/>
        <v>1.2534742630319159E-2</v>
      </c>
    </row>
    <row r="271" spans="1:16" hidden="1">
      <c r="A271" t="s">
        <v>17</v>
      </c>
      <c r="C271" t="s">
        <v>19</v>
      </c>
      <c r="E271">
        <v>8</v>
      </c>
      <c r="G271" t="s">
        <v>71</v>
      </c>
      <c r="H271" t="s">
        <v>65</v>
      </c>
      <c r="I271" t="s">
        <v>66</v>
      </c>
      <c r="J271" t="s">
        <v>26</v>
      </c>
      <c r="K271" s="6" t="s">
        <v>252</v>
      </c>
      <c r="L271">
        <v>0.15200000000000002</v>
      </c>
      <c r="M271">
        <v>3.33</v>
      </c>
      <c r="P271">
        <f t="shared" si="11"/>
        <v>6.0425644426558386E-2</v>
      </c>
    </row>
    <row r="272" spans="1:16" hidden="1">
      <c r="A272" t="s">
        <v>17</v>
      </c>
      <c r="C272" t="s">
        <v>19</v>
      </c>
      <c r="E272">
        <v>8</v>
      </c>
      <c r="G272" t="s">
        <v>71</v>
      </c>
      <c r="H272" t="s">
        <v>65</v>
      </c>
      <c r="I272" t="s">
        <v>66</v>
      </c>
      <c r="J272" t="s">
        <v>26</v>
      </c>
      <c r="K272" s="6" t="s">
        <v>252</v>
      </c>
      <c r="L272">
        <v>0.14699999999999999</v>
      </c>
      <c r="M272">
        <v>3.778</v>
      </c>
      <c r="P272">
        <f t="shared" si="11"/>
        <v>6.4118965152767909E-2</v>
      </c>
    </row>
    <row r="273" spans="1:16" hidden="1">
      <c r="A273" t="s">
        <v>17</v>
      </c>
      <c r="C273" t="s">
        <v>19</v>
      </c>
      <c r="E273">
        <v>8</v>
      </c>
      <c r="G273" t="s">
        <v>71</v>
      </c>
      <c r="H273" t="s">
        <v>65</v>
      </c>
      <c r="I273" t="s">
        <v>66</v>
      </c>
      <c r="J273" t="s">
        <v>156</v>
      </c>
      <c r="K273" s="6" t="s">
        <v>252</v>
      </c>
      <c r="L273">
        <v>0.13566666666666669</v>
      </c>
      <c r="M273">
        <v>4.87</v>
      </c>
      <c r="P273">
        <f t="shared" si="11"/>
        <v>7.0398783021688741E-2</v>
      </c>
    </row>
    <row r="274" spans="1:16" hidden="1">
      <c r="A274" t="s">
        <v>17</v>
      </c>
      <c r="C274" t="s">
        <v>19</v>
      </c>
      <c r="E274">
        <v>8</v>
      </c>
      <c r="G274" t="s">
        <v>71</v>
      </c>
      <c r="H274" t="s">
        <v>65</v>
      </c>
      <c r="I274" t="s">
        <v>66</v>
      </c>
      <c r="J274" t="s">
        <v>26</v>
      </c>
      <c r="K274" s="6" t="s">
        <v>252</v>
      </c>
      <c r="L274">
        <v>0.155</v>
      </c>
      <c r="M274">
        <v>5.1829999999999998</v>
      </c>
      <c r="P274">
        <f t="shared" si="11"/>
        <v>9.779901630835762E-2</v>
      </c>
    </row>
    <row r="275" spans="1:16" hidden="1">
      <c r="A275" t="s">
        <v>17</v>
      </c>
      <c r="C275" t="s">
        <v>19</v>
      </c>
      <c r="E275">
        <v>8</v>
      </c>
      <c r="G275" t="s">
        <v>71</v>
      </c>
      <c r="H275" t="s">
        <v>65</v>
      </c>
      <c r="I275" t="s">
        <v>66</v>
      </c>
      <c r="J275" t="s">
        <v>157</v>
      </c>
      <c r="K275" s="6" t="s">
        <v>252</v>
      </c>
      <c r="L275">
        <v>0.111</v>
      </c>
      <c r="M275">
        <v>0.73</v>
      </c>
      <c r="P275">
        <f t="shared" si="11"/>
        <v>7.0641302629905704E-3</v>
      </c>
    </row>
    <row r="276" spans="1:16" hidden="1">
      <c r="A276" t="s">
        <v>17</v>
      </c>
      <c r="C276" t="s">
        <v>19</v>
      </c>
      <c r="E276">
        <v>8</v>
      </c>
      <c r="G276" t="s">
        <v>71</v>
      </c>
      <c r="H276" t="s">
        <v>65</v>
      </c>
      <c r="I276" t="s">
        <v>66</v>
      </c>
      <c r="J276" t="s">
        <v>26</v>
      </c>
      <c r="K276" s="6" t="s">
        <v>252</v>
      </c>
      <c r="L276">
        <v>0.11799999999999999</v>
      </c>
      <c r="M276">
        <v>2.3170000000000002</v>
      </c>
      <c r="P276">
        <f t="shared" si="11"/>
        <v>2.5338443290897444E-2</v>
      </c>
    </row>
    <row r="277" spans="1:16" hidden="1">
      <c r="A277" t="s">
        <v>17</v>
      </c>
      <c r="C277" t="s">
        <v>19</v>
      </c>
      <c r="E277">
        <v>8</v>
      </c>
      <c r="G277" t="s">
        <v>71</v>
      </c>
      <c r="H277" t="s">
        <v>65</v>
      </c>
      <c r="I277" t="s">
        <v>66</v>
      </c>
      <c r="J277" t="s">
        <v>26</v>
      </c>
      <c r="K277" s="6" t="s">
        <v>252</v>
      </c>
      <c r="L277">
        <v>0.111</v>
      </c>
      <c r="M277">
        <v>2.3079999999999998</v>
      </c>
      <c r="P277">
        <f t="shared" si="11"/>
        <v>2.2334263899975667E-2</v>
      </c>
    </row>
    <row r="278" spans="1:16" hidden="1">
      <c r="A278" t="s">
        <v>17</v>
      </c>
      <c r="C278" t="s">
        <v>19</v>
      </c>
      <c r="E278">
        <v>8</v>
      </c>
      <c r="G278" t="s">
        <v>71</v>
      </c>
      <c r="H278" t="s">
        <v>125</v>
      </c>
      <c r="I278" t="s">
        <v>158</v>
      </c>
      <c r="J278" t="s">
        <v>26</v>
      </c>
      <c r="K278" s="6" t="s">
        <v>252</v>
      </c>
      <c r="L278">
        <v>8.8666666666666699E-2</v>
      </c>
      <c r="M278">
        <v>1.869</v>
      </c>
      <c r="P278">
        <f t="shared" si="11"/>
        <v>1.154037567198166E-2</v>
      </c>
    </row>
    <row r="279" spans="1:16" hidden="1">
      <c r="A279" t="s">
        <v>17</v>
      </c>
      <c r="C279" t="s">
        <v>19</v>
      </c>
      <c r="E279">
        <v>8</v>
      </c>
      <c r="G279" t="s">
        <v>71</v>
      </c>
      <c r="H279" t="s">
        <v>128</v>
      </c>
      <c r="I279" t="s">
        <v>159</v>
      </c>
      <c r="J279" t="s">
        <v>108</v>
      </c>
      <c r="K279" s="6" t="s">
        <v>252</v>
      </c>
      <c r="L279">
        <v>0.19033333333333335</v>
      </c>
      <c r="M279">
        <v>1.3169999999999999</v>
      </c>
      <c r="P279">
        <f t="shared" si="11"/>
        <v>3.7471869712668478E-2</v>
      </c>
    </row>
    <row r="280" spans="1:16" hidden="1">
      <c r="A280" t="s">
        <v>17</v>
      </c>
      <c r="C280" t="s">
        <v>19</v>
      </c>
      <c r="E280">
        <v>8</v>
      </c>
      <c r="G280" t="s">
        <v>71</v>
      </c>
      <c r="H280" t="s">
        <v>128</v>
      </c>
      <c r="I280" t="s">
        <v>76</v>
      </c>
      <c r="J280" t="s">
        <v>26</v>
      </c>
      <c r="K280" s="6" t="s">
        <v>252</v>
      </c>
      <c r="L280">
        <v>0.27066666666666667</v>
      </c>
      <c r="M280">
        <v>7.8529999999999998</v>
      </c>
      <c r="P280">
        <f t="shared" si="11"/>
        <v>0.45185077120887662</v>
      </c>
    </row>
    <row r="281" spans="1:16" hidden="1">
      <c r="A281" t="s">
        <v>17</v>
      </c>
      <c r="C281" t="s">
        <v>19</v>
      </c>
      <c r="E281">
        <v>8</v>
      </c>
      <c r="G281" t="s">
        <v>71</v>
      </c>
      <c r="H281" t="s">
        <v>128</v>
      </c>
      <c r="I281" t="s">
        <v>76</v>
      </c>
      <c r="J281" t="s">
        <v>26</v>
      </c>
      <c r="K281" s="6" t="s">
        <v>252</v>
      </c>
      <c r="L281">
        <v>0.311</v>
      </c>
      <c r="M281">
        <v>6.19</v>
      </c>
      <c r="P281">
        <f t="shared" si="11"/>
        <v>0.47022022876656089</v>
      </c>
    </row>
    <row r="282" spans="1:16" hidden="1">
      <c r="A282" t="s">
        <v>17</v>
      </c>
      <c r="C282" t="s">
        <v>19</v>
      </c>
      <c r="E282">
        <v>8</v>
      </c>
      <c r="G282" t="s">
        <v>71</v>
      </c>
      <c r="H282" t="s">
        <v>128</v>
      </c>
      <c r="I282" t="s">
        <v>76</v>
      </c>
      <c r="J282" t="s">
        <v>26</v>
      </c>
      <c r="K282" s="6" t="s">
        <v>252</v>
      </c>
      <c r="L282">
        <v>0.37566666666666665</v>
      </c>
      <c r="M282">
        <v>7.2140000000000004</v>
      </c>
      <c r="P282">
        <f t="shared" si="11"/>
        <v>0.79959734241052449</v>
      </c>
    </row>
    <row r="283" spans="1:16" hidden="1">
      <c r="A283" t="s">
        <v>17</v>
      </c>
      <c r="C283" t="s">
        <v>19</v>
      </c>
      <c r="E283">
        <v>8</v>
      </c>
      <c r="G283" t="s">
        <v>71</v>
      </c>
      <c r="H283" t="s">
        <v>128</v>
      </c>
      <c r="I283" t="s">
        <v>76</v>
      </c>
      <c r="J283" t="s">
        <v>26</v>
      </c>
      <c r="K283" s="6" t="s">
        <v>252</v>
      </c>
      <c r="L283">
        <v>0.24066666666666667</v>
      </c>
      <c r="M283">
        <v>7.2679999999999998</v>
      </c>
      <c r="P283">
        <f t="shared" si="11"/>
        <v>0.3306257584936888</v>
      </c>
    </row>
    <row r="284" spans="1:16" hidden="1">
      <c r="A284" t="s">
        <v>17</v>
      </c>
      <c r="C284" t="s">
        <v>19</v>
      </c>
      <c r="E284">
        <v>8</v>
      </c>
      <c r="G284" t="s">
        <v>71</v>
      </c>
      <c r="H284" t="s">
        <v>128</v>
      </c>
      <c r="I284" t="s">
        <v>76</v>
      </c>
      <c r="J284" t="s">
        <v>35</v>
      </c>
      <c r="K284" s="6" t="s">
        <v>252</v>
      </c>
      <c r="L284">
        <v>0.21733333333333335</v>
      </c>
      <c r="M284">
        <v>7.24</v>
      </c>
      <c r="P284">
        <f t="shared" si="11"/>
        <v>0.26858461357500674</v>
      </c>
    </row>
    <row r="285" spans="1:16" hidden="1">
      <c r="A285" t="s">
        <v>17</v>
      </c>
      <c r="C285" t="s">
        <v>19</v>
      </c>
      <c r="E285">
        <v>8</v>
      </c>
      <c r="G285" t="s">
        <v>71</v>
      </c>
      <c r="H285" t="s">
        <v>128</v>
      </c>
      <c r="I285" t="s">
        <v>76</v>
      </c>
      <c r="J285" t="s">
        <v>26</v>
      </c>
      <c r="K285" s="6" t="s">
        <v>252</v>
      </c>
      <c r="L285">
        <v>0.29966666666666664</v>
      </c>
      <c r="M285">
        <v>4.1139999999999999</v>
      </c>
      <c r="P285">
        <f t="shared" si="11"/>
        <v>0.29015565738492283</v>
      </c>
    </row>
    <row r="286" spans="1:16" hidden="1">
      <c r="A286" t="s">
        <v>17</v>
      </c>
      <c r="C286" t="s">
        <v>19</v>
      </c>
      <c r="E286">
        <v>8</v>
      </c>
      <c r="G286" t="s">
        <v>71</v>
      </c>
      <c r="H286" t="s">
        <v>128</v>
      </c>
      <c r="I286" t="s">
        <v>76</v>
      </c>
      <c r="J286" t="s">
        <v>160</v>
      </c>
      <c r="K286" s="6" t="s">
        <v>252</v>
      </c>
      <c r="L286">
        <v>0.28466666666666668</v>
      </c>
      <c r="M286">
        <v>2.7349999999999999</v>
      </c>
      <c r="P286">
        <f t="shared" si="11"/>
        <v>0.17406860304122013</v>
      </c>
    </row>
    <row r="287" spans="1:16" hidden="1">
      <c r="A287" t="s">
        <v>17</v>
      </c>
      <c r="C287" t="s">
        <v>19</v>
      </c>
      <c r="E287">
        <v>8</v>
      </c>
      <c r="G287" t="s">
        <v>71</v>
      </c>
      <c r="H287" t="s">
        <v>128</v>
      </c>
      <c r="I287" t="s">
        <v>76</v>
      </c>
      <c r="J287" t="s">
        <v>35</v>
      </c>
      <c r="K287" s="6" t="s">
        <v>252</v>
      </c>
      <c r="L287">
        <v>0.38766666666666666</v>
      </c>
      <c r="M287">
        <v>3.214</v>
      </c>
      <c r="P287">
        <f t="shared" si="11"/>
        <v>0.37936099333524342</v>
      </c>
    </row>
    <row r="288" spans="1:16" hidden="1">
      <c r="A288" t="s">
        <v>17</v>
      </c>
      <c r="C288" t="s">
        <v>19</v>
      </c>
      <c r="E288">
        <v>8</v>
      </c>
      <c r="G288" t="s">
        <v>71</v>
      </c>
      <c r="H288" t="s">
        <v>128</v>
      </c>
      <c r="I288" t="s">
        <v>76</v>
      </c>
      <c r="J288" t="s">
        <v>161</v>
      </c>
      <c r="K288" s="6" t="s">
        <v>252</v>
      </c>
      <c r="L288">
        <v>0.27899999999999997</v>
      </c>
      <c r="M288">
        <v>1.454</v>
      </c>
      <c r="P288">
        <f t="shared" si="11"/>
        <v>8.8892003447428175E-2</v>
      </c>
    </row>
    <row r="289" spans="1:16" hidden="1">
      <c r="A289" t="s">
        <v>17</v>
      </c>
      <c r="C289" t="s">
        <v>19</v>
      </c>
      <c r="E289">
        <v>8</v>
      </c>
      <c r="G289" t="s">
        <v>71</v>
      </c>
      <c r="H289" t="s">
        <v>128</v>
      </c>
      <c r="I289" t="s">
        <v>76</v>
      </c>
      <c r="J289" t="s">
        <v>162</v>
      </c>
      <c r="K289" s="6" t="s">
        <v>252</v>
      </c>
      <c r="L289">
        <v>0.28966666666666668</v>
      </c>
      <c r="M289">
        <v>4.7590000000000003</v>
      </c>
      <c r="P289">
        <f t="shared" si="11"/>
        <v>0.31361919058797577</v>
      </c>
    </row>
    <row r="290" spans="1:16" hidden="1">
      <c r="A290" t="s">
        <v>17</v>
      </c>
      <c r="C290" t="s">
        <v>19</v>
      </c>
      <c r="E290">
        <v>8</v>
      </c>
      <c r="G290" t="s">
        <v>71</v>
      </c>
      <c r="H290" t="s">
        <v>128</v>
      </c>
      <c r="I290" t="s">
        <v>76</v>
      </c>
      <c r="J290" t="s">
        <v>80</v>
      </c>
      <c r="K290" s="6" t="s">
        <v>252</v>
      </c>
      <c r="L290">
        <v>0.19433333333333333</v>
      </c>
      <c r="M290">
        <v>2.2679999999999998</v>
      </c>
      <c r="P290">
        <f t="shared" si="11"/>
        <v>6.7270945482466801E-2</v>
      </c>
    </row>
    <row r="291" spans="1:16" hidden="1">
      <c r="A291" t="s">
        <v>17</v>
      </c>
      <c r="C291" t="s">
        <v>19</v>
      </c>
      <c r="E291">
        <v>8</v>
      </c>
      <c r="G291" t="s">
        <v>71</v>
      </c>
      <c r="H291" t="s">
        <v>128</v>
      </c>
      <c r="I291" t="s">
        <v>76</v>
      </c>
      <c r="J291" t="s">
        <v>35</v>
      </c>
      <c r="K291" s="6" t="s">
        <v>252</v>
      </c>
      <c r="L291">
        <v>0.15933333333333333</v>
      </c>
      <c r="M291">
        <v>1.8879999999999999</v>
      </c>
      <c r="P291">
        <f t="shared" si="11"/>
        <v>3.7644813951916274E-2</v>
      </c>
    </row>
    <row r="292" spans="1:16" hidden="1">
      <c r="A292" t="s">
        <v>17</v>
      </c>
      <c r="C292" t="s">
        <v>19</v>
      </c>
      <c r="E292">
        <v>8</v>
      </c>
      <c r="G292" t="s">
        <v>71</v>
      </c>
      <c r="H292" t="s">
        <v>128</v>
      </c>
      <c r="I292" t="s">
        <v>76</v>
      </c>
      <c r="J292" t="s">
        <v>35</v>
      </c>
      <c r="K292" s="6" t="s">
        <v>252</v>
      </c>
      <c r="L292">
        <v>0.27766666666666667</v>
      </c>
      <c r="M292">
        <v>0.71699999999999997</v>
      </c>
      <c r="P292">
        <f t="shared" si="11"/>
        <v>4.3416671980734796E-2</v>
      </c>
    </row>
    <row r="293" spans="1:16" hidden="1">
      <c r="A293" t="s">
        <v>17</v>
      </c>
      <c r="C293" t="s">
        <v>19</v>
      </c>
      <c r="E293">
        <v>8</v>
      </c>
      <c r="G293" t="s">
        <v>71</v>
      </c>
      <c r="H293" t="s">
        <v>128</v>
      </c>
      <c r="I293" t="s">
        <v>76</v>
      </c>
      <c r="J293" t="s">
        <v>35</v>
      </c>
      <c r="K293" s="6" t="s">
        <v>252</v>
      </c>
      <c r="L293">
        <v>0.17966666666666664</v>
      </c>
      <c r="M293">
        <v>0.25</v>
      </c>
      <c r="P293">
        <f t="shared" si="11"/>
        <v>6.338184995233055E-3</v>
      </c>
    </row>
    <row r="294" spans="1:16" hidden="1">
      <c r="A294" t="s">
        <v>17</v>
      </c>
      <c r="C294" t="s">
        <v>19</v>
      </c>
      <c r="E294">
        <v>8</v>
      </c>
      <c r="G294" t="s">
        <v>71</v>
      </c>
      <c r="H294" t="s">
        <v>128</v>
      </c>
      <c r="I294" t="s">
        <v>76</v>
      </c>
      <c r="J294" t="s">
        <v>35</v>
      </c>
      <c r="K294" s="6" t="s">
        <v>252</v>
      </c>
      <c r="L294">
        <v>0.12333333333333334</v>
      </c>
      <c r="M294">
        <v>1.65</v>
      </c>
      <c r="P294">
        <f t="shared" si="11"/>
        <v>1.9712184904336957E-2</v>
      </c>
    </row>
    <row r="295" spans="1:16" hidden="1">
      <c r="A295" t="s">
        <v>17</v>
      </c>
      <c r="C295" t="s">
        <v>19</v>
      </c>
      <c r="E295">
        <v>8</v>
      </c>
      <c r="G295" t="s">
        <v>71</v>
      </c>
      <c r="H295" t="s">
        <v>163</v>
      </c>
      <c r="I295" t="s">
        <v>85</v>
      </c>
      <c r="J295" t="s">
        <v>28</v>
      </c>
      <c r="K295" s="7" t="s">
        <v>253</v>
      </c>
      <c r="L295">
        <v>0.51933333333333331</v>
      </c>
      <c r="M295">
        <v>0.77800000000000002</v>
      </c>
      <c r="N295">
        <f t="shared" ref="N295:N305" si="12">M295/2</f>
        <v>0.38900000000000001</v>
      </c>
      <c r="O295">
        <f t="shared" ref="O295:O305" si="13">L295/2</f>
        <v>0.25966666666666666</v>
      </c>
      <c r="P295">
        <f t="shared" ref="P295:P305" si="14">4/3*PI()*N295*O295^2</f>
        <v>0.10986784762909116</v>
      </c>
    </row>
    <row r="296" spans="1:16" hidden="1">
      <c r="A296" t="s">
        <v>17</v>
      </c>
      <c r="C296" t="s">
        <v>19</v>
      </c>
      <c r="E296">
        <v>8</v>
      </c>
      <c r="G296" t="s">
        <v>71</v>
      </c>
      <c r="H296" t="s">
        <v>163</v>
      </c>
      <c r="I296" t="s">
        <v>85</v>
      </c>
      <c r="J296" t="s">
        <v>28</v>
      </c>
      <c r="K296" s="7" t="s">
        <v>253</v>
      </c>
      <c r="L296">
        <v>0.73099999999999998</v>
      </c>
      <c r="M296">
        <v>1.31</v>
      </c>
      <c r="N296">
        <f t="shared" si="12"/>
        <v>0.65500000000000003</v>
      </c>
      <c r="O296">
        <f t="shared" si="13"/>
        <v>0.36549999999999999</v>
      </c>
      <c r="P296">
        <f t="shared" si="14"/>
        <v>0.36652590257900214</v>
      </c>
    </row>
    <row r="297" spans="1:16" hidden="1">
      <c r="A297" t="s">
        <v>17</v>
      </c>
      <c r="C297" t="s">
        <v>19</v>
      </c>
      <c r="E297">
        <v>8</v>
      </c>
      <c r="G297" t="s">
        <v>71</v>
      </c>
      <c r="H297" t="s">
        <v>163</v>
      </c>
      <c r="I297" t="s">
        <v>85</v>
      </c>
      <c r="J297" t="s">
        <v>28</v>
      </c>
      <c r="K297" s="7" t="s">
        <v>253</v>
      </c>
      <c r="L297">
        <v>0.42799999999999994</v>
      </c>
      <c r="M297">
        <v>0.67700000000000005</v>
      </c>
      <c r="N297">
        <f t="shared" si="12"/>
        <v>0.33850000000000002</v>
      </c>
      <c r="O297">
        <f t="shared" si="13"/>
        <v>0.21399999999999997</v>
      </c>
      <c r="P297">
        <f t="shared" si="14"/>
        <v>6.4934399559927553E-2</v>
      </c>
    </row>
    <row r="298" spans="1:16" hidden="1">
      <c r="A298" t="s">
        <v>17</v>
      </c>
      <c r="C298" t="s">
        <v>19</v>
      </c>
      <c r="E298">
        <v>8</v>
      </c>
      <c r="G298" t="s">
        <v>71</v>
      </c>
      <c r="H298" t="s">
        <v>163</v>
      </c>
      <c r="I298" t="s">
        <v>85</v>
      </c>
      <c r="J298" t="s">
        <v>28</v>
      </c>
      <c r="K298" s="7" t="s">
        <v>253</v>
      </c>
      <c r="L298">
        <v>0.443</v>
      </c>
      <c r="M298">
        <v>0.749</v>
      </c>
      <c r="N298">
        <f t="shared" si="12"/>
        <v>0.3745</v>
      </c>
      <c r="O298">
        <f t="shared" si="13"/>
        <v>0.2215</v>
      </c>
      <c r="P298">
        <f t="shared" si="14"/>
        <v>7.696404634818052E-2</v>
      </c>
    </row>
    <row r="299" spans="1:16" hidden="1">
      <c r="A299" t="s">
        <v>17</v>
      </c>
      <c r="C299" t="s">
        <v>19</v>
      </c>
      <c r="E299">
        <v>8</v>
      </c>
      <c r="G299" t="s">
        <v>71</v>
      </c>
      <c r="H299" t="s">
        <v>163</v>
      </c>
      <c r="I299" t="s">
        <v>85</v>
      </c>
      <c r="J299" t="s">
        <v>28</v>
      </c>
      <c r="K299" s="7" t="s">
        <v>253</v>
      </c>
      <c r="L299">
        <v>0.33299999999999996</v>
      </c>
      <c r="M299">
        <v>0.64500000000000002</v>
      </c>
      <c r="N299">
        <f t="shared" si="12"/>
        <v>0.32250000000000001</v>
      </c>
      <c r="O299">
        <f t="shared" si="13"/>
        <v>0.16649999999999998</v>
      </c>
      <c r="P299">
        <f t="shared" si="14"/>
        <v>3.7449567284621232E-2</v>
      </c>
    </row>
    <row r="300" spans="1:16" hidden="1">
      <c r="A300" t="s">
        <v>17</v>
      </c>
      <c r="C300" t="s">
        <v>19</v>
      </c>
      <c r="E300">
        <v>8</v>
      </c>
      <c r="G300" t="s">
        <v>71</v>
      </c>
      <c r="H300" t="s">
        <v>163</v>
      </c>
      <c r="I300" t="s">
        <v>85</v>
      </c>
      <c r="J300" t="s">
        <v>28</v>
      </c>
      <c r="K300" s="7" t="s">
        <v>253</v>
      </c>
      <c r="L300">
        <v>0.33600000000000002</v>
      </c>
      <c r="M300">
        <v>0.64300000000000002</v>
      </c>
      <c r="N300">
        <f t="shared" si="12"/>
        <v>0.32150000000000001</v>
      </c>
      <c r="O300">
        <f t="shared" si="13"/>
        <v>0.16800000000000001</v>
      </c>
      <c r="P300">
        <f t="shared" si="14"/>
        <v>3.800914933887499E-2</v>
      </c>
    </row>
    <row r="301" spans="1:16" hidden="1">
      <c r="A301" t="s">
        <v>17</v>
      </c>
      <c r="C301" t="s">
        <v>19</v>
      </c>
      <c r="E301">
        <v>8</v>
      </c>
      <c r="G301" t="s">
        <v>71</v>
      </c>
      <c r="H301" t="s">
        <v>163</v>
      </c>
      <c r="I301" t="s">
        <v>85</v>
      </c>
      <c r="J301" t="s">
        <v>28</v>
      </c>
      <c r="K301" s="7" t="s">
        <v>253</v>
      </c>
      <c r="L301">
        <v>0.27266666666666667</v>
      </c>
      <c r="M301">
        <v>0.504</v>
      </c>
      <c r="N301">
        <f t="shared" si="12"/>
        <v>0.252</v>
      </c>
      <c r="O301">
        <f t="shared" si="13"/>
        <v>0.13633333333333333</v>
      </c>
      <c r="P301">
        <f t="shared" si="14"/>
        <v>1.9619740398912421E-2</v>
      </c>
    </row>
    <row r="302" spans="1:16" hidden="1">
      <c r="A302" t="s">
        <v>17</v>
      </c>
      <c r="C302" t="s">
        <v>19</v>
      </c>
      <c r="E302">
        <v>8</v>
      </c>
      <c r="G302" t="s">
        <v>71</v>
      </c>
      <c r="H302" t="s">
        <v>163</v>
      </c>
      <c r="I302" t="s">
        <v>85</v>
      </c>
      <c r="J302" t="s">
        <v>28</v>
      </c>
      <c r="K302" s="7" t="s">
        <v>253</v>
      </c>
      <c r="L302">
        <v>0.32</v>
      </c>
      <c r="M302">
        <v>0.73899999999999999</v>
      </c>
      <c r="N302">
        <f t="shared" si="12"/>
        <v>0.3695</v>
      </c>
      <c r="O302">
        <f t="shared" si="13"/>
        <v>0.16</v>
      </c>
      <c r="P302">
        <f t="shared" si="14"/>
        <v>3.9622604305115425E-2</v>
      </c>
    </row>
    <row r="303" spans="1:16" hidden="1">
      <c r="A303" t="s">
        <v>17</v>
      </c>
      <c r="C303" t="s">
        <v>19</v>
      </c>
      <c r="E303">
        <v>8</v>
      </c>
      <c r="G303" t="s">
        <v>71</v>
      </c>
      <c r="H303" t="s">
        <v>163</v>
      </c>
      <c r="I303" t="s">
        <v>85</v>
      </c>
      <c r="J303" t="s">
        <v>28</v>
      </c>
      <c r="K303" s="7" t="s">
        <v>253</v>
      </c>
      <c r="L303">
        <v>0.37199999999999994</v>
      </c>
      <c r="M303">
        <v>0.85399999999999998</v>
      </c>
      <c r="N303">
        <f t="shared" si="12"/>
        <v>0.42699999999999999</v>
      </c>
      <c r="O303">
        <f t="shared" si="13"/>
        <v>0.18599999999999997</v>
      </c>
      <c r="P303">
        <f t="shared" si="14"/>
        <v>6.1878869789885292E-2</v>
      </c>
    </row>
    <row r="304" spans="1:16" hidden="1">
      <c r="A304" t="s">
        <v>17</v>
      </c>
      <c r="C304" t="s">
        <v>19</v>
      </c>
      <c r="E304">
        <v>8</v>
      </c>
      <c r="G304" t="s">
        <v>71</v>
      </c>
      <c r="H304" t="s">
        <v>163</v>
      </c>
      <c r="I304" t="s">
        <v>85</v>
      </c>
      <c r="J304" t="s">
        <v>28</v>
      </c>
      <c r="K304" s="7" t="s">
        <v>253</v>
      </c>
      <c r="L304">
        <v>0.41500000000000004</v>
      </c>
      <c r="M304">
        <v>0.66</v>
      </c>
      <c r="N304">
        <f t="shared" si="12"/>
        <v>0.33</v>
      </c>
      <c r="O304">
        <f t="shared" si="13"/>
        <v>0.20750000000000002</v>
      </c>
      <c r="P304">
        <f t="shared" si="14"/>
        <v>5.9516687424095237E-2</v>
      </c>
    </row>
    <row r="305" spans="1:16" hidden="1">
      <c r="A305" t="s">
        <v>17</v>
      </c>
      <c r="C305" t="s">
        <v>19</v>
      </c>
      <c r="E305">
        <v>8</v>
      </c>
      <c r="G305" t="s">
        <v>71</v>
      </c>
      <c r="H305" t="s">
        <v>163</v>
      </c>
      <c r="I305" t="s">
        <v>85</v>
      </c>
      <c r="J305" t="s">
        <v>28</v>
      </c>
      <c r="K305" s="7" t="s">
        <v>253</v>
      </c>
      <c r="L305">
        <v>0.34</v>
      </c>
      <c r="M305">
        <v>0.56499999999999995</v>
      </c>
      <c r="N305">
        <f t="shared" si="12"/>
        <v>0.28249999999999997</v>
      </c>
      <c r="O305">
        <f t="shared" si="13"/>
        <v>0.17</v>
      </c>
      <c r="P305">
        <f t="shared" si="14"/>
        <v>3.4198330429427298E-2</v>
      </c>
    </row>
    <row r="306" spans="1:16" hidden="1">
      <c r="A306" t="s">
        <v>17</v>
      </c>
      <c r="C306" t="s">
        <v>19</v>
      </c>
      <c r="E306">
        <v>8</v>
      </c>
      <c r="G306" t="s">
        <v>71</v>
      </c>
      <c r="H306" t="s">
        <v>164</v>
      </c>
      <c r="I306" t="s">
        <v>165</v>
      </c>
      <c r="J306" t="s">
        <v>100</v>
      </c>
      <c r="K306" s="6" t="s">
        <v>252</v>
      </c>
      <c r="L306">
        <v>0.68233333333333324</v>
      </c>
      <c r="M306">
        <v>2.1110000000000002</v>
      </c>
      <c r="P306">
        <f t="shared" ref="P306:P335" si="15">PI()*(L306^2)*M306/4</f>
        <v>0.7719182175521585</v>
      </c>
    </row>
    <row r="307" spans="1:16" hidden="1">
      <c r="A307" t="s">
        <v>17</v>
      </c>
      <c r="C307" t="s">
        <v>19</v>
      </c>
      <c r="E307">
        <v>8</v>
      </c>
      <c r="G307" t="s">
        <v>71</v>
      </c>
      <c r="H307" t="s">
        <v>164</v>
      </c>
      <c r="I307" t="s">
        <v>165</v>
      </c>
      <c r="J307" t="s">
        <v>91</v>
      </c>
      <c r="K307" s="6" t="s">
        <v>252</v>
      </c>
      <c r="L307">
        <v>0.42099999999999999</v>
      </c>
      <c r="M307">
        <v>1.75</v>
      </c>
      <c r="P307">
        <f t="shared" si="15"/>
        <v>0.24360832278777245</v>
      </c>
    </row>
    <row r="308" spans="1:16" hidden="1">
      <c r="A308" t="s">
        <v>17</v>
      </c>
      <c r="C308" t="s">
        <v>19</v>
      </c>
      <c r="E308">
        <v>8</v>
      </c>
      <c r="G308" t="s">
        <v>71</v>
      </c>
      <c r="H308" t="s">
        <v>164</v>
      </c>
      <c r="I308" t="s">
        <v>165</v>
      </c>
      <c r="J308" t="s">
        <v>26</v>
      </c>
      <c r="K308" s="6" t="s">
        <v>252</v>
      </c>
      <c r="L308">
        <v>0.25333333333333335</v>
      </c>
      <c r="M308">
        <v>2.4159999999999999</v>
      </c>
      <c r="P308">
        <f t="shared" si="15"/>
        <v>0.12177874285499253</v>
      </c>
    </row>
    <row r="309" spans="1:16" hidden="1">
      <c r="A309" t="s">
        <v>17</v>
      </c>
      <c r="C309" t="s">
        <v>19</v>
      </c>
      <c r="E309">
        <v>8</v>
      </c>
      <c r="G309" t="s">
        <v>71</v>
      </c>
      <c r="H309" t="s">
        <v>164</v>
      </c>
      <c r="I309" t="s">
        <v>165</v>
      </c>
      <c r="J309" t="s">
        <v>131</v>
      </c>
      <c r="K309" s="6" t="s">
        <v>252</v>
      </c>
      <c r="L309">
        <v>0.32900000000000001</v>
      </c>
      <c r="M309">
        <v>2.621</v>
      </c>
      <c r="P309">
        <f t="shared" si="15"/>
        <v>0.22281719270587869</v>
      </c>
    </row>
    <row r="310" spans="1:16" hidden="1">
      <c r="A310" t="s">
        <v>17</v>
      </c>
      <c r="C310" t="s">
        <v>19</v>
      </c>
      <c r="E310">
        <v>8</v>
      </c>
      <c r="G310" t="s">
        <v>71</v>
      </c>
      <c r="H310" t="s">
        <v>164</v>
      </c>
      <c r="I310" t="s">
        <v>165</v>
      </c>
      <c r="J310" t="s">
        <v>35</v>
      </c>
      <c r="K310" s="6" t="s">
        <v>252</v>
      </c>
      <c r="L310">
        <v>0.40799999999999997</v>
      </c>
      <c r="M310">
        <v>2.0379999999999998</v>
      </c>
      <c r="P310">
        <f t="shared" si="15"/>
        <v>0.26644917949871372</v>
      </c>
    </row>
    <row r="311" spans="1:16" hidden="1">
      <c r="A311" t="s">
        <v>17</v>
      </c>
      <c r="C311" t="s">
        <v>19</v>
      </c>
      <c r="E311">
        <v>8</v>
      </c>
      <c r="G311" t="s">
        <v>71</v>
      </c>
      <c r="H311" t="s">
        <v>164</v>
      </c>
      <c r="I311" t="s">
        <v>165</v>
      </c>
      <c r="J311" t="s">
        <v>132</v>
      </c>
      <c r="K311" s="6" t="s">
        <v>252</v>
      </c>
      <c r="L311">
        <v>0.28333333333333327</v>
      </c>
      <c r="M311">
        <v>1.379</v>
      </c>
      <c r="P311">
        <f t="shared" si="15"/>
        <v>8.6945976515818965E-2</v>
      </c>
    </row>
    <row r="312" spans="1:16" hidden="1">
      <c r="A312" t="s">
        <v>17</v>
      </c>
      <c r="C312" t="s">
        <v>19</v>
      </c>
      <c r="E312">
        <v>8</v>
      </c>
      <c r="G312" t="s">
        <v>71</v>
      </c>
      <c r="H312" t="s">
        <v>164</v>
      </c>
      <c r="I312" t="s">
        <v>165</v>
      </c>
      <c r="J312" t="s">
        <v>35</v>
      </c>
      <c r="K312" s="6" t="s">
        <v>252</v>
      </c>
      <c r="L312">
        <v>0.35000000000000003</v>
      </c>
      <c r="M312">
        <v>7.5670000000000002</v>
      </c>
      <c r="P312">
        <f t="shared" si="15"/>
        <v>0.72803071804749042</v>
      </c>
    </row>
    <row r="313" spans="1:16" hidden="1">
      <c r="A313" t="s">
        <v>17</v>
      </c>
      <c r="C313" t="s">
        <v>19</v>
      </c>
      <c r="E313">
        <v>8</v>
      </c>
      <c r="G313" t="s">
        <v>71</v>
      </c>
      <c r="H313" t="s">
        <v>164</v>
      </c>
      <c r="I313" t="s">
        <v>165</v>
      </c>
      <c r="J313" t="s">
        <v>166</v>
      </c>
      <c r="K313" s="6" t="s">
        <v>252</v>
      </c>
      <c r="L313">
        <v>0.19666666666666666</v>
      </c>
      <c r="M313">
        <v>2.7989999999999999</v>
      </c>
      <c r="P313">
        <f t="shared" si="15"/>
        <v>8.5026498311060697E-2</v>
      </c>
    </row>
    <row r="314" spans="1:16" hidden="1">
      <c r="A314" t="s">
        <v>17</v>
      </c>
      <c r="C314" t="s">
        <v>19</v>
      </c>
      <c r="E314">
        <v>8</v>
      </c>
      <c r="G314" t="s">
        <v>71</v>
      </c>
      <c r="H314" t="s">
        <v>168</v>
      </c>
      <c r="I314" t="s">
        <v>144</v>
      </c>
      <c r="J314" t="s">
        <v>167</v>
      </c>
      <c r="K314" s="6" t="s">
        <v>252</v>
      </c>
      <c r="L314">
        <v>0.871</v>
      </c>
      <c r="M314">
        <v>13.776999999999999</v>
      </c>
      <c r="P314">
        <f t="shared" si="15"/>
        <v>8.2088222127706558</v>
      </c>
    </row>
    <row r="315" spans="1:16" hidden="1">
      <c r="A315" t="s">
        <v>17</v>
      </c>
      <c r="C315" t="s">
        <v>19</v>
      </c>
      <c r="E315">
        <v>8</v>
      </c>
      <c r="G315" t="s">
        <v>71</v>
      </c>
      <c r="H315" t="s">
        <v>142</v>
      </c>
      <c r="I315" t="s">
        <v>144</v>
      </c>
      <c r="J315" t="s">
        <v>26</v>
      </c>
      <c r="K315" s="6" t="s">
        <v>252</v>
      </c>
      <c r="L315">
        <v>0.77233333333333321</v>
      </c>
      <c r="M315">
        <v>12.797000000000001</v>
      </c>
      <c r="P315">
        <f t="shared" si="15"/>
        <v>5.9952543029206549</v>
      </c>
    </row>
    <row r="316" spans="1:16" hidden="1">
      <c r="A316" t="s">
        <v>17</v>
      </c>
      <c r="C316" t="s">
        <v>19</v>
      </c>
      <c r="E316">
        <v>8</v>
      </c>
      <c r="G316" t="s">
        <v>71</v>
      </c>
      <c r="H316" t="s">
        <v>169</v>
      </c>
      <c r="J316" t="s">
        <v>35</v>
      </c>
      <c r="K316" s="6" t="s">
        <v>252</v>
      </c>
      <c r="L316">
        <v>0.13433333333333333</v>
      </c>
      <c r="M316">
        <v>0.70799999999999996</v>
      </c>
      <c r="P316">
        <f t="shared" si="15"/>
        <v>1.0034384118445006E-2</v>
      </c>
    </row>
    <row r="317" spans="1:16" hidden="1">
      <c r="A317" t="s">
        <v>17</v>
      </c>
      <c r="C317" t="s">
        <v>19</v>
      </c>
      <c r="E317">
        <v>8</v>
      </c>
      <c r="G317" t="s">
        <v>71</v>
      </c>
      <c r="H317" t="s">
        <v>169</v>
      </c>
      <c r="J317" t="s">
        <v>35</v>
      </c>
      <c r="K317" s="6" t="s">
        <v>252</v>
      </c>
      <c r="L317">
        <v>0.10166666666666667</v>
      </c>
      <c r="M317">
        <v>0.79200000000000004</v>
      </c>
      <c r="P317">
        <f t="shared" si="15"/>
        <v>6.4294264452041923E-3</v>
      </c>
    </row>
    <row r="318" spans="1:16" hidden="1">
      <c r="A318" t="s">
        <v>17</v>
      </c>
      <c r="C318" t="s">
        <v>171</v>
      </c>
      <c r="E318">
        <v>2</v>
      </c>
      <c r="G318" t="s">
        <v>71</v>
      </c>
      <c r="H318" t="s">
        <v>22</v>
      </c>
      <c r="I318" t="s">
        <v>23</v>
      </c>
      <c r="J318" t="s">
        <v>26</v>
      </c>
      <c r="K318" s="6" t="s">
        <v>252</v>
      </c>
      <c r="L318">
        <v>0.27</v>
      </c>
      <c r="M318">
        <v>3.4540000000000002</v>
      </c>
      <c r="P318">
        <f t="shared" si="15"/>
        <v>0.19776058718972195</v>
      </c>
    </row>
    <row r="319" spans="1:16" hidden="1">
      <c r="A319" t="s">
        <v>17</v>
      </c>
      <c r="C319" t="s">
        <v>171</v>
      </c>
      <c r="E319">
        <v>2</v>
      </c>
      <c r="G319" t="s">
        <v>71</v>
      </c>
      <c r="H319" t="s">
        <v>174</v>
      </c>
      <c r="I319" t="s">
        <v>172</v>
      </c>
      <c r="J319" t="s">
        <v>26</v>
      </c>
      <c r="K319" s="6" t="s">
        <v>252</v>
      </c>
      <c r="L319">
        <v>0.14400000000000002</v>
      </c>
      <c r="M319">
        <v>10.262</v>
      </c>
      <c r="P319">
        <f t="shared" si="15"/>
        <v>0.16712709943694179</v>
      </c>
    </row>
    <row r="320" spans="1:16" hidden="1">
      <c r="A320" t="s">
        <v>17</v>
      </c>
      <c r="C320" t="s">
        <v>171</v>
      </c>
      <c r="E320">
        <v>2</v>
      </c>
      <c r="G320" t="s">
        <v>71</v>
      </c>
      <c r="H320" t="s">
        <v>31</v>
      </c>
      <c r="I320" t="s">
        <v>172</v>
      </c>
      <c r="J320" t="s">
        <v>26</v>
      </c>
      <c r="K320" s="6" t="s">
        <v>252</v>
      </c>
      <c r="L320">
        <v>0.12266666666666666</v>
      </c>
      <c r="M320">
        <v>3.0089999999999999</v>
      </c>
      <c r="P320">
        <f t="shared" si="15"/>
        <v>3.5560282054191948E-2</v>
      </c>
    </row>
    <row r="321" spans="1:16" hidden="1">
      <c r="A321" t="s">
        <v>17</v>
      </c>
      <c r="C321" t="s">
        <v>171</v>
      </c>
      <c r="E321">
        <v>2</v>
      </c>
      <c r="G321" t="s">
        <v>71</v>
      </c>
      <c r="H321" t="s">
        <v>31</v>
      </c>
      <c r="I321" t="s">
        <v>172</v>
      </c>
      <c r="J321" t="s">
        <v>26</v>
      </c>
      <c r="K321" s="6" t="s">
        <v>252</v>
      </c>
      <c r="L321">
        <v>0.159</v>
      </c>
      <c r="M321">
        <v>8.8659999999999997</v>
      </c>
      <c r="P321">
        <f t="shared" si="15"/>
        <v>0.17604020148983199</v>
      </c>
    </row>
    <row r="322" spans="1:16" hidden="1">
      <c r="A322" t="s">
        <v>17</v>
      </c>
      <c r="C322" t="s">
        <v>171</v>
      </c>
      <c r="E322">
        <v>2</v>
      </c>
      <c r="G322" t="s">
        <v>71</v>
      </c>
      <c r="H322" t="s">
        <v>31</v>
      </c>
      <c r="I322" t="s">
        <v>172</v>
      </c>
      <c r="J322" t="s">
        <v>80</v>
      </c>
      <c r="K322" s="6" t="s">
        <v>252</v>
      </c>
      <c r="L322">
        <v>0.10766666666666667</v>
      </c>
      <c r="M322">
        <v>4.83</v>
      </c>
      <c r="P322">
        <f t="shared" si="15"/>
        <v>4.3974362010812916E-2</v>
      </c>
    </row>
    <row r="323" spans="1:16" hidden="1">
      <c r="A323" t="s">
        <v>17</v>
      </c>
      <c r="C323" t="s">
        <v>171</v>
      </c>
      <c r="E323">
        <v>2</v>
      </c>
      <c r="G323" t="s">
        <v>71</v>
      </c>
      <c r="H323" t="s">
        <v>31</v>
      </c>
      <c r="I323" t="s">
        <v>172</v>
      </c>
      <c r="J323" t="s">
        <v>26</v>
      </c>
      <c r="K323" s="6" t="s">
        <v>252</v>
      </c>
      <c r="L323">
        <v>9.633333333333334E-2</v>
      </c>
      <c r="M323">
        <v>2.2970000000000002</v>
      </c>
      <c r="P323">
        <f t="shared" si="15"/>
        <v>1.6741873365750747E-2</v>
      </c>
    </row>
    <row r="324" spans="1:16" hidden="1">
      <c r="A324" t="s">
        <v>17</v>
      </c>
      <c r="C324" t="s">
        <v>171</v>
      </c>
      <c r="E324">
        <v>2</v>
      </c>
      <c r="G324" t="s">
        <v>71</v>
      </c>
      <c r="H324" t="s">
        <v>31</v>
      </c>
      <c r="I324" t="s">
        <v>172</v>
      </c>
      <c r="J324" t="s">
        <v>173</v>
      </c>
      <c r="K324" s="6" t="s">
        <v>252</v>
      </c>
      <c r="L324">
        <v>0.10233333333333333</v>
      </c>
      <c r="M324">
        <v>2.21</v>
      </c>
      <c r="P324">
        <f t="shared" si="15"/>
        <v>1.8176756802169101E-2</v>
      </c>
    </row>
    <row r="325" spans="1:16" hidden="1">
      <c r="A325" t="s">
        <v>17</v>
      </c>
      <c r="C325" t="s">
        <v>171</v>
      </c>
      <c r="E325">
        <v>2</v>
      </c>
      <c r="G325" t="s">
        <v>71</v>
      </c>
      <c r="H325" t="s">
        <v>175</v>
      </c>
      <c r="I325" t="s">
        <v>177</v>
      </c>
      <c r="J325" t="s">
        <v>179</v>
      </c>
      <c r="K325" s="6" t="s">
        <v>252</v>
      </c>
      <c r="L325">
        <v>0.14166666666666669</v>
      </c>
      <c r="M325">
        <v>2.4790000000000001</v>
      </c>
      <c r="P325">
        <f t="shared" si="15"/>
        <v>3.9075249416735937E-2</v>
      </c>
    </row>
    <row r="326" spans="1:16" hidden="1">
      <c r="A326" t="s">
        <v>17</v>
      </c>
      <c r="C326" t="s">
        <v>171</v>
      </c>
      <c r="E326">
        <v>2</v>
      </c>
      <c r="G326" t="s">
        <v>71</v>
      </c>
      <c r="H326" t="s">
        <v>102</v>
      </c>
      <c r="I326" t="s">
        <v>178</v>
      </c>
      <c r="J326" t="s">
        <v>27</v>
      </c>
      <c r="K326" s="6" t="s">
        <v>252</v>
      </c>
      <c r="L326">
        <v>0.70299999999999996</v>
      </c>
      <c r="M326">
        <v>21.074999999999999</v>
      </c>
      <c r="P326">
        <f t="shared" si="15"/>
        <v>8.1802789726943654</v>
      </c>
    </row>
    <row r="327" spans="1:16" hidden="1">
      <c r="A327" t="s">
        <v>17</v>
      </c>
      <c r="C327" t="s">
        <v>171</v>
      </c>
      <c r="E327">
        <v>2</v>
      </c>
      <c r="G327" t="s">
        <v>71</v>
      </c>
      <c r="H327" t="s">
        <v>105</v>
      </c>
      <c r="I327" t="s">
        <v>107</v>
      </c>
      <c r="J327" t="s">
        <v>26</v>
      </c>
      <c r="K327" s="6" t="s">
        <v>252</v>
      </c>
      <c r="L327">
        <v>0.52966666666666662</v>
      </c>
      <c r="M327">
        <v>6.3280000000000003</v>
      </c>
      <c r="P327">
        <f t="shared" si="15"/>
        <v>1.3943173671589384</v>
      </c>
    </row>
    <row r="328" spans="1:16" hidden="1">
      <c r="A328" t="s">
        <v>17</v>
      </c>
      <c r="C328" t="s">
        <v>171</v>
      </c>
      <c r="E328">
        <v>2</v>
      </c>
      <c r="G328" t="s">
        <v>71</v>
      </c>
      <c r="H328" t="s">
        <v>113</v>
      </c>
      <c r="I328" t="s">
        <v>116</v>
      </c>
      <c r="J328" t="s">
        <v>28</v>
      </c>
      <c r="K328" s="6" t="s">
        <v>252</v>
      </c>
      <c r="L328">
        <v>0.104</v>
      </c>
      <c r="M328">
        <v>4.0970000000000004</v>
      </c>
      <c r="P328">
        <f t="shared" si="15"/>
        <v>3.4803468195151961E-2</v>
      </c>
    </row>
    <row r="329" spans="1:16" hidden="1">
      <c r="A329" t="s">
        <v>17</v>
      </c>
      <c r="C329" t="s">
        <v>171</v>
      </c>
      <c r="E329">
        <v>2</v>
      </c>
      <c r="G329" t="s">
        <v>71</v>
      </c>
      <c r="H329" t="s">
        <v>113</v>
      </c>
      <c r="I329" t="s">
        <v>116</v>
      </c>
      <c r="J329" t="s">
        <v>28</v>
      </c>
      <c r="K329" s="6" t="s">
        <v>252</v>
      </c>
      <c r="L329">
        <v>9.9666666666666681E-2</v>
      </c>
      <c r="M329">
        <v>3.4510000000000001</v>
      </c>
      <c r="P329">
        <f t="shared" si="15"/>
        <v>2.6923697837949408E-2</v>
      </c>
    </row>
    <row r="330" spans="1:16" hidden="1">
      <c r="A330" t="s">
        <v>17</v>
      </c>
      <c r="C330" t="s">
        <v>171</v>
      </c>
      <c r="E330">
        <v>2</v>
      </c>
      <c r="G330" t="s">
        <v>71</v>
      </c>
      <c r="H330" t="s">
        <v>118</v>
      </c>
      <c r="I330" t="s">
        <v>120</v>
      </c>
      <c r="J330" t="s">
        <v>131</v>
      </c>
      <c r="K330" s="6" t="s">
        <v>252</v>
      </c>
      <c r="L330">
        <v>0.38566666666666666</v>
      </c>
      <c r="M330">
        <v>1.6160000000000001</v>
      </c>
      <c r="P330">
        <f t="shared" si="15"/>
        <v>0.18877976723451895</v>
      </c>
    </row>
    <row r="331" spans="1:16" hidden="1">
      <c r="A331" t="s">
        <v>17</v>
      </c>
      <c r="C331" t="s">
        <v>171</v>
      </c>
      <c r="E331">
        <v>2</v>
      </c>
      <c r="G331" t="s">
        <v>71</v>
      </c>
      <c r="H331" t="s">
        <v>118</v>
      </c>
      <c r="I331" t="s">
        <v>120</v>
      </c>
      <c r="J331" t="s">
        <v>154</v>
      </c>
      <c r="K331" s="6" t="s">
        <v>252</v>
      </c>
      <c r="L331">
        <v>0.23166666666666669</v>
      </c>
      <c r="M331">
        <v>1.135</v>
      </c>
      <c r="P331">
        <f t="shared" si="15"/>
        <v>4.7842387315353847E-2</v>
      </c>
    </row>
    <row r="332" spans="1:16" hidden="1">
      <c r="A332" t="s">
        <v>17</v>
      </c>
      <c r="C332" t="s">
        <v>171</v>
      </c>
      <c r="E332">
        <v>2</v>
      </c>
      <c r="G332" t="s">
        <v>71</v>
      </c>
      <c r="H332" t="s">
        <v>118</v>
      </c>
      <c r="I332" t="s">
        <v>120</v>
      </c>
      <c r="J332" t="s">
        <v>35</v>
      </c>
      <c r="K332" s="6" t="s">
        <v>252</v>
      </c>
      <c r="L332">
        <v>0.23333333333333331</v>
      </c>
      <c r="M332">
        <v>0.59899999999999998</v>
      </c>
      <c r="P332">
        <f t="shared" si="15"/>
        <v>2.5613579437642777E-2</v>
      </c>
    </row>
    <row r="333" spans="1:16" hidden="1">
      <c r="A333" t="s">
        <v>17</v>
      </c>
      <c r="C333" t="s">
        <v>171</v>
      </c>
      <c r="E333">
        <v>2</v>
      </c>
      <c r="G333" t="s">
        <v>71</v>
      </c>
      <c r="H333" t="s">
        <v>68</v>
      </c>
      <c r="I333" t="s">
        <v>181</v>
      </c>
      <c r="J333" t="s">
        <v>26</v>
      </c>
      <c r="K333" s="6" t="s">
        <v>252</v>
      </c>
      <c r="L333">
        <v>0.14066666666666669</v>
      </c>
      <c r="M333">
        <v>3.6619999999999999</v>
      </c>
      <c r="P333">
        <f t="shared" si="15"/>
        <v>5.6910265777176179E-2</v>
      </c>
    </row>
    <row r="334" spans="1:16" hidden="1">
      <c r="A334" t="s">
        <v>17</v>
      </c>
      <c r="C334" t="s">
        <v>171</v>
      </c>
      <c r="E334">
        <v>2</v>
      </c>
      <c r="G334" t="s">
        <v>71</v>
      </c>
      <c r="H334" t="s">
        <v>183</v>
      </c>
      <c r="I334" t="s">
        <v>184</v>
      </c>
      <c r="J334" t="s">
        <v>28</v>
      </c>
      <c r="K334" s="6" t="s">
        <v>252</v>
      </c>
      <c r="L334">
        <v>0.45233333333333331</v>
      </c>
      <c r="M334">
        <v>10.103999999999999</v>
      </c>
      <c r="P334">
        <f t="shared" si="15"/>
        <v>1.6236798638677825</v>
      </c>
    </row>
    <row r="335" spans="1:16" hidden="1">
      <c r="A335" t="s">
        <v>17</v>
      </c>
      <c r="C335" t="s">
        <v>171</v>
      </c>
      <c r="E335">
        <v>2</v>
      </c>
      <c r="G335" t="s">
        <v>71</v>
      </c>
      <c r="H335" t="s">
        <v>72</v>
      </c>
      <c r="I335" t="s">
        <v>76</v>
      </c>
      <c r="J335" t="s">
        <v>147</v>
      </c>
      <c r="K335" s="6" t="s">
        <v>252</v>
      </c>
      <c r="L335">
        <v>0.16433333333333333</v>
      </c>
      <c r="M335">
        <v>1.956</v>
      </c>
      <c r="P335">
        <f t="shared" si="15"/>
        <v>4.1486811772187444E-2</v>
      </c>
    </row>
    <row r="336" spans="1:16" hidden="1">
      <c r="A336" t="s">
        <v>17</v>
      </c>
      <c r="C336" t="s">
        <v>171</v>
      </c>
      <c r="E336">
        <v>2</v>
      </c>
      <c r="G336" t="s">
        <v>71</v>
      </c>
      <c r="H336" t="s">
        <v>185</v>
      </c>
      <c r="I336" t="s">
        <v>85</v>
      </c>
      <c r="J336" t="s">
        <v>28</v>
      </c>
      <c r="K336" s="7" t="s">
        <v>253</v>
      </c>
      <c r="L336">
        <v>0.71433333333333326</v>
      </c>
      <c r="M336">
        <v>1.573</v>
      </c>
      <c r="N336">
        <f t="shared" ref="N336:N353" si="16">M336/2</f>
        <v>0.78649999999999998</v>
      </c>
      <c r="O336">
        <f t="shared" ref="O336:O353" si="17">L336/2</f>
        <v>0.35716666666666663</v>
      </c>
      <c r="P336">
        <f t="shared" ref="P336:P353" si="18">4/3*PI()*N336*O336^2</f>
        <v>0.42027076213938602</v>
      </c>
    </row>
    <row r="337" spans="1:16" hidden="1">
      <c r="A337" t="s">
        <v>17</v>
      </c>
      <c r="C337" t="s">
        <v>171</v>
      </c>
      <c r="E337">
        <v>2</v>
      </c>
      <c r="G337" t="s">
        <v>71</v>
      </c>
      <c r="H337" t="s">
        <v>185</v>
      </c>
      <c r="I337" t="s">
        <v>85</v>
      </c>
      <c r="J337" t="s">
        <v>28</v>
      </c>
      <c r="K337" s="7" t="s">
        <v>253</v>
      </c>
      <c r="L337">
        <v>0.38900000000000001</v>
      </c>
      <c r="M337">
        <v>0.622</v>
      </c>
      <c r="N337">
        <f t="shared" si="16"/>
        <v>0.311</v>
      </c>
      <c r="O337">
        <f t="shared" si="17"/>
        <v>0.19450000000000001</v>
      </c>
      <c r="P337">
        <f t="shared" si="18"/>
        <v>4.9281986980476929E-2</v>
      </c>
    </row>
    <row r="338" spans="1:16" hidden="1">
      <c r="A338" t="s">
        <v>17</v>
      </c>
      <c r="C338" t="s">
        <v>171</v>
      </c>
      <c r="E338">
        <v>2</v>
      </c>
      <c r="G338" t="s">
        <v>71</v>
      </c>
      <c r="H338" t="s">
        <v>185</v>
      </c>
      <c r="I338" t="s">
        <v>85</v>
      </c>
      <c r="J338" t="s">
        <v>28</v>
      </c>
      <c r="K338" s="7" t="s">
        <v>253</v>
      </c>
      <c r="L338">
        <v>0.51600000000000001</v>
      </c>
      <c r="M338">
        <v>0.89</v>
      </c>
      <c r="N338">
        <f t="shared" si="16"/>
        <v>0.44500000000000001</v>
      </c>
      <c r="O338">
        <f t="shared" si="17"/>
        <v>0.25800000000000001</v>
      </c>
      <c r="P338">
        <f t="shared" si="18"/>
        <v>0.12407607088017358</v>
      </c>
    </row>
    <row r="339" spans="1:16" hidden="1">
      <c r="A339" t="s">
        <v>17</v>
      </c>
      <c r="C339" t="s">
        <v>171</v>
      </c>
      <c r="E339">
        <v>2</v>
      </c>
      <c r="G339" t="s">
        <v>71</v>
      </c>
      <c r="H339" t="s">
        <v>185</v>
      </c>
      <c r="I339" t="s">
        <v>85</v>
      </c>
      <c r="J339" t="s">
        <v>28</v>
      </c>
      <c r="K339" s="7" t="s">
        <v>253</v>
      </c>
      <c r="L339">
        <v>0.39566666666666667</v>
      </c>
      <c r="M339">
        <v>0.55300000000000005</v>
      </c>
      <c r="N339">
        <f t="shared" si="16"/>
        <v>0.27650000000000002</v>
      </c>
      <c r="O339">
        <f t="shared" si="17"/>
        <v>0.19783333333333333</v>
      </c>
      <c r="P339">
        <f t="shared" si="18"/>
        <v>4.5329683013393962E-2</v>
      </c>
    </row>
    <row r="340" spans="1:16" hidden="1">
      <c r="A340" t="s">
        <v>17</v>
      </c>
      <c r="C340" t="s">
        <v>171</v>
      </c>
      <c r="E340">
        <v>2</v>
      </c>
      <c r="G340" t="s">
        <v>71</v>
      </c>
      <c r="H340" t="s">
        <v>185</v>
      </c>
      <c r="I340" t="s">
        <v>85</v>
      </c>
      <c r="J340" t="s">
        <v>28</v>
      </c>
      <c r="K340" s="7" t="s">
        <v>253</v>
      </c>
      <c r="L340">
        <v>0.42033333333333328</v>
      </c>
      <c r="M340">
        <v>0.64500000000000002</v>
      </c>
      <c r="N340">
        <f t="shared" si="16"/>
        <v>0.32250000000000001</v>
      </c>
      <c r="O340">
        <f t="shared" si="17"/>
        <v>0.21016666666666664</v>
      </c>
      <c r="P340">
        <f t="shared" si="18"/>
        <v>5.96686209534752E-2</v>
      </c>
    </row>
    <row r="341" spans="1:16" hidden="1">
      <c r="A341" t="s">
        <v>17</v>
      </c>
      <c r="C341" t="s">
        <v>171</v>
      </c>
      <c r="E341">
        <v>2</v>
      </c>
      <c r="G341" t="s">
        <v>71</v>
      </c>
      <c r="H341" t="s">
        <v>185</v>
      </c>
      <c r="I341" t="s">
        <v>85</v>
      </c>
      <c r="J341" t="s">
        <v>28</v>
      </c>
      <c r="K341" s="7" t="s">
        <v>253</v>
      </c>
      <c r="L341">
        <v>0.37400000000000005</v>
      </c>
      <c r="M341">
        <v>0.60899999999999999</v>
      </c>
      <c r="N341">
        <f t="shared" si="16"/>
        <v>0.30449999999999999</v>
      </c>
      <c r="O341">
        <f t="shared" si="17"/>
        <v>0.18700000000000003</v>
      </c>
      <c r="P341">
        <f t="shared" si="18"/>
        <v>4.4602491522372889E-2</v>
      </c>
    </row>
    <row r="342" spans="1:16" hidden="1">
      <c r="A342" t="s">
        <v>17</v>
      </c>
      <c r="C342" t="s">
        <v>171</v>
      </c>
      <c r="E342">
        <v>2</v>
      </c>
      <c r="G342" t="s">
        <v>71</v>
      </c>
      <c r="H342" t="s">
        <v>185</v>
      </c>
      <c r="I342" t="s">
        <v>85</v>
      </c>
      <c r="J342" t="s">
        <v>28</v>
      </c>
      <c r="K342" s="7" t="s">
        <v>253</v>
      </c>
      <c r="L342">
        <v>0.38199999999999995</v>
      </c>
      <c r="M342">
        <v>0.91100000000000003</v>
      </c>
      <c r="N342">
        <f t="shared" si="16"/>
        <v>0.45550000000000002</v>
      </c>
      <c r="O342">
        <f t="shared" si="17"/>
        <v>0.19099999999999998</v>
      </c>
      <c r="P342">
        <f t="shared" si="18"/>
        <v>6.96055268624E-2</v>
      </c>
    </row>
    <row r="343" spans="1:16" hidden="1">
      <c r="A343" t="s">
        <v>17</v>
      </c>
      <c r="C343" t="s">
        <v>171</v>
      </c>
      <c r="E343">
        <v>2</v>
      </c>
      <c r="G343" t="s">
        <v>71</v>
      </c>
      <c r="H343" t="s">
        <v>185</v>
      </c>
      <c r="I343" t="s">
        <v>85</v>
      </c>
      <c r="J343" t="s">
        <v>28</v>
      </c>
      <c r="K343" s="7" t="s">
        <v>253</v>
      </c>
      <c r="L343">
        <v>0.32733333333333331</v>
      </c>
      <c r="M343">
        <v>0.56899999999999995</v>
      </c>
      <c r="N343">
        <f t="shared" si="16"/>
        <v>0.28449999999999998</v>
      </c>
      <c r="O343">
        <f t="shared" si="17"/>
        <v>0.16366666666666665</v>
      </c>
      <c r="P343">
        <f t="shared" si="18"/>
        <v>3.1922092730216733E-2</v>
      </c>
    </row>
    <row r="344" spans="1:16" hidden="1">
      <c r="A344" t="s">
        <v>17</v>
      </c>
      <c r="C344" t="s">
        <v>171</v>
      </c>
      <c r="E344">
        <v>2</v>
      </c>
      <c r="G344" t="s">
        <v>71</v>
      </c>
      <c r="H344" t="s">
        <v>185</v>
      </c>
      <c r="I344" t="s">
        <v>85</v>
      </c>
      <c r="J344" t="s">
        <v>28</v>
      </c>
      <c r="K344" s="7" t="s">
        <v>253</v>
      </c>
      <c r="L344">
        <v>0.51166666666666671</v>
      </c>
      <c r="M344">
        <v>0.85599999999999998</v>
      </c>
      <c r="N344">
        <f t="shared" si="16"/>
        <v>0.42799999999999999</v>
      </c>
      <c r="O344">
        <f t="shared" si="17"/>
        <v>0.25583333333333336</v>
      </c>
      <c r="P344">
        <f t="shared" si="18"/>
        <v>0.11734014949213234</v>
      </c>
    </row>
    <row r="345" spans="1:16" hidden="1">
      <c r="A345" t="s">
        <v>17</v>
      </c>
      <c r="C345" t="s">
        <v>171</v>
      </c>
      <c r="E345">
        <v>2</v>
      </c>
      <c r="G345" t="s">
        <v>71</v>
      </c>
      <c r="H345" t="s">
        <v>185</v>
      </c>
      <c r="I345" t="s">
        <v>85</v>
      </c>
      <c r="J345" t="s">
        <v>28</v>
      </c>
      <c r="K345" s="7" t="s">
        <v>253</v>
      </c>
      <c r="L345">
        <v>0.25466666666666665</v>
      </c>
      <c r="M345">
        <v>0.47199999999999998</v>
      </c>
      <c r="N345">
        <f t="shared" si="16"/>
        <v>0.23599999999999999</v>
      </c>
      <c r="O345">
        <f t="shared" si="17"/>
        <v>0.12733333333333333</v>
      </c>
      <c r="P345">
        <f t="shared" si="18"/>
        <v>1.6028202795000755E-2</v>
      </c>
    </row>
    <row r="346" spans="1:16" hidden="1">
      <c r="A346" t="s">
        <v>17</v>
      </c>
      <c r="C346" t="s">
        <v>171</v>
      </c>
      <c r="E346">
        <v>2</v>
      </c>
      <c r="G346" t="s">
        <v>71</v>
      </c>
      <c r="H346" t="s">
        <v>185</v>
      </c>
      <c r="I346" t="s">
        <v>85</v>
      </c>
      <c r="J346" t="s">
        <v>28</v>
      </c>
      <c r="K346" s="7" t="s">
        <v>253</v>
      </c>
      <c r="L346">
        <v>0.3666666666666667</v>
      </c>
      <c r="M346">
        <v>0.56399999999999995</v>
      </c>
      <c r="N346">
        <f t="shared" si="16"/>
        <v>0.28199999999999997</v>
      </c>
      <c r="O346">
        <f t="shared" si="17"/>
        <v>0.18333333333333335</v>
      </c>
      <c r="P346">
        <f t="shared" si="18"/>
        <v>3.9702749824367008E-2</v>
      </c>
    </row>
    <row r="347" spans="1:16" hidden="1">
      <c r="A347" t="s">
        <v>17</v>
      </c>
      <c r="C347" t="s">
        <v>171</v>
      </c>
      <c r="E347">
        <v>2</v>
      </c>
      <c r="G347" t="s">
        <v>71</v>
      </c>
      <c r="H347" t="s">
        <v>185</v>
      </c>
      <c r="I347" t="s">
        <v>85</v>
      </c>
      <c r="J347" t="s">
        <v>28</v>
      </c>
      <c r="K347" s="7" t="s">
        <v>253</v>
      </c>
      <c r="L347">
        <v>0.28733333333333333</v>
      </c>
      <c r="M347">
        <v>0.40200000000000002</v>
      </c>
      <c r="N347">
        <f t="shared" si="16"/>
        <v>0.20100000000000001</v>
      </c>
      <c r="O347">
        <f t="shared" si="17"/>
        <v>0.14366666666666666</v>
      </c>
      <c r="P347">
        <f t="shared" si="18"/>
        <v>1.7377876144832917E-2</v>
      </c>
    </row>
    <row r="348" spans="1:16" hidden="1">
      <c r="A348" t="s">
        <v>17</v>
      </c>
      <c r="C348" t="s">
        <v>171</v>
      </c>
      <c r="E348">
        <v>2</v>
      </c>
      <c r="G348" t="s">
        <v>71</v>
      </c>
      <c r="H348" t="s">
        <v>185</v>
      </c>
      <c r="I348" t="s">
        <v>85</v>
      </c>
      <c r="J348" t="s">
        <v>28</v>
      </c>
      <c r="K348" s="7" t="s">
        <v>253</v>
      </c>
      <c r="L348">
        <v>0.38500000000000001</v>
      </c>
      <c r="M348">
        <v>0.51600000000000001</v>
      </c>
      <c r="N348">
        <f t="shared" si="16"/>
        <v>0.25800000000000001</v>
      </c>
      <c r="O348">
        <f t="shared" si="17"/>
        <v>0.1925</v>
      </c>
      <c r="P348">
        <f t="shared" si="18"/>
        <v>4.0046981112737849E-2</v>
      </c>
    </row>
    <row r="349" spans="1:16" hidden="1">
      <c r="A349" t="s">
        <v>17</v>
      </c>
      <c r="C349" t="s">
        <v>171</v>
      </c>
      <c r="E349">
        <v>2</v>
      </c>
      <c r="G349" t="s">
        <v>71</v>
      </c>
      <c r="H349" t="s">
        <v>185</v>
      </c>
      <c r="I349" t="s">
        <v>85</v>
      </c>
      <c r="J349" t="s">
        <v>28</v>
      </c>
      <c r="K349" s="7" t="s">
        <v>253</v>
      </c>
      <c r="L349">
        <v>0.37799999999999995</v>
      </c>
      <c r="M349">
        <v>0.53400000000000003</v>
      </c>
      <c r="N349">
        <f t="shared" si="16"/>
        <v>0.26700000000000002</v>
      </c>
      <c r="O349">
        <f t="shared" si="17"/>
        <v>0.18899999999999997</v>
      </c>
      <c r="P349">
        <f t="shared" si="18"/>
        <v>3.9950615899681623E-2</v>
      </c>
    </row>
    <row r="350" spans="1:16" hidden="1">
      <c r="A350" t="s">
        <v>17</v>
      </c>
      <c r="C350" t="s">
        <v>171</v>
      </c>
      <c r="E350">
        <v>2</v>
      </c>
      <c r="G350" t="s">
        <v>71</v>
      </c>
      <c r="H350" t="s">
        <v>185</v>
      </c>
      <c r="I350" t="s">
        <v>85</v>
      </c>
      <c r="J350" t="s">
        <v>28</v>
      </c>
      <c r="K350" s="7" t="s">
        <v>253</v>
      </c>
      <c r="L350">
        <v>0.32866666666666666</v>
      </c>
      <c r="M350">
        <v>0.73</v>
      </c>
      <c r="N350">
        <f t="shared" si="16"/>
        <v>0.36499999999999999</v>
      </c>
      <c r="O350">
        <f t="shared" si="17"/>
        <v>0.16433333333333333</v>
      </c>
      <c r="P350">
        <f t="shared" si="18"/>
        <v>4.1288851525149058E-2</v>
      </c>
    </row>
    <row r="351" spans="1:16" hidden="1">
      <c r="A351" t="s">
        <v>17</v>
      </c>
      <c r="C351" t="s">
        <v>171</v>
      </c>
      <c r="E351">
        <v>2</v>
      </c>
      <c r="G351" t="s">
        <v>71</v>
      </c>
      <c r="H351" t="s">
        <v>185</v>
      </c>
      <c r="I351" t="s">
        <v>85</v>
      </c>
      <c r="J351" t="s">
        <v>28</v>
      </c>
      <c r="K351" s="7" t="s">
        <v>253</v>
      </c>
      <c r="L351">
        <v>0.31966666666666665</v>
      </c>
      <c r="M351">
        <v>0.41399999999999998</v>
      </c>
      <c r="N351">
        <f t="shared" si="16"/>
        <v>0.20699999999999999</v>
      </c>
      <c r="O351">
        <f t="shared" si="17"/>
        <v>0.15983333333333333</v>
      </c>
      <c r="P351">
        <f t="shared" si="18"/>
        <v>2.2151016894886872E-2</v>
      </c>
    </row>
    <row r="352" spans="1:16" hidden="1">
      <c r="A352" t="s">
        <v>17</v>
      </c>
      <c r="C352" t="s">
        <v>171</v>
      </c>
      <c r="E352">
        <v>2</v>
      </c>
      <c r="G352" t="s">
        <v>71</v>
      </c>
      <c r="H352" t="s">
        <v>185</v>
      </c>
      <c r="I352" t="s">
        <v>85</v>
      </c>
      <c r="J352" t="s">
        <v>28</v>
      </c>
      <c r="K352" s="7" t="s">
        <v>253</v>
      </c>
      <c r="L352">
        <v>0.318</v>
      </c>
      <c r="M352">
        <v>0.45</v>
      </c>
      <c r="N352">
        <f t="shared" si="16"/>
        <v>0.22500000000000001</v>
      </c>
      <c r="O352">
        <f t="shared" si="17"/>
        <v>0.159</v>
      </c>
      <c r="P352">
        <f t="shared" si="18"/>
        <v>2.3826781162621068E-2</v>
      </c>
    </row>
    <row r="353" spans="1:16" hidden="1">
      <c r="A353" t="s">
        <v>17</v>
      </c>
      <c r="C353" t="s">
        <v>171</v>
      </c>
      <c r="E353">
        <v>2</v>
      </c>
      <c r="G353" t="s">
        <v>71</v>
      </c>
      <c r="H353" t="s">
        <v>185</v>
      </c>
      <c r="I353" t="s">
        <v>85</v>
      </c>
      <c r="J353" t="s">
        <v>28</v>
      </c>
      <c r="K353" s="7" t="s">
        <v>253</v>
      </c>
      <c r="L353">
        <v>0.26666666666666666</v>
      </c>
      <c r="M353">
        <v>0.38500000000000001</v>
      </c>
      <c r="N353">
        <f t="shared" si="16"/>
        <v>0.1925</v>
      </c>
      <c r="O353">
        <f t="shared" si="17"/>
        <v>0.13333333333333333</v>
      </c>
      <c r="P353">
        <f t="shared" si="18"/>
        <v>1.4334970923046758E-2</v>
      </c>
    </row>
    <row r="354" spans="1:16" hidden="1">
      <c r="A354" t="s">
        <v>17</v>
      </c>
      <c r="C354" t="s">
        <v>170</v>
      </c>
      <c r="E354">
        <v>2</v>
      </c>
      <c r="G354" t="s">
        <v>71</v>
      </c>
      <c r="H354" t="s">
        <v>187</v>
      </c>
      <c r="I354" t="s">
        <v>188</v>
      </c>
      <c r="J354" t="s">
        <v>147</v>
      </c>
      <c r="K354" s="6" t="s">
        <v>252</v>
      </c>
      <c r="L354">
        <v>0.36900000000000005</v>
      </c>
      <c r="M354">
        <v>2.29</v>
      </c>
      <c r="P354">
        <f t="shared" ref="P354:P383" si="19">PI()*(L354^2)*M354/4</f>
        <v>0.24489397245736436</v>
      </c>
    </row>
    <row r="355" spans="1:16" hidden="1">
      <c r="A355" t="s">
        <v>17</v>
      </c>
      <c r="C355" t="s">
        <v>170</v>
      </c>
      <c r="E355">
        <v>2</v>
      </c>
      <c r="G355" t="s">
        <v>71</v>
      </c>
      <c r="H355" t="s">
        <v>187</v>
      </c>
      <c r="I355" t="s">
        <v>188</v>
      </c>
      <c r="J355" t="s">
        <v>26</v>
      </c>
      <c r="K355" s="6" t="s">
        <v>252</v>
      </c>
      <c r="L355">
        <v>0.22033333333333335</v>
      </c>
      <c r="M355">
        <v>2.923</v>
      </c>
      <c r="P355">
        <f t="shared" si="19"/>
        <v>0.11144975195846632</v>
      </c>
    </row>
    <row r="356" spans="1:16" hidden="1">
      <c r="A356" t="s">
        <v>17</v>
      </c>
      <c r="C356" t="s">
        <v>170</v>
      </c>
      <c r="E356">
        <v>2</v>
      </c>
      <c r="G356" t="s">
        <v>71</v>
      </c>
      <c r="H356" t="s">
        <v>187</v>
      </c>
      <c r="I356" t="s">
        <v>188</v>
      </c>
      <c r="J356" t="s">
        <v>147</v>
      </c>
      <c r="K356" s="6" t="s">
        <v>252</v>
      </c>
      <c r="L356">
        <v>0.16066666666666665</v>
      </c>
      <c r="M356">
        <v>2.1789999999999998</v>
      </c>
      <c r="P356">
        <f t="shared" si="19"/>
        <v>4.4177250078639006E-2</v>
      </c>
    </row>
    <row r="357" spans="1:16" hidden="1">
      <c r="A357" t="s">
        <v>17</v>
      </c>
      <c r="C357" t="s">
        <v>170</v>
      </c>
      <c r="E357">
        <v>2</v>
      </c>
      <c r="G357" t="s">
        <v>71</v>
      </c>
      <c r="H357" t="s">
        <v>187</v>
      </c>
      <c r="I357" t="s">
        <v>188</v>
      </c>
      <c r="J357" t="s">
        <v>133</v>
      </c>
      <c r="K357" s="6" t="s">
        <v>252</v>
      </c>
      <c r="L357">
        <v>0.28766666666666668</v>
      </c>
      <c r="M357">
        <v>0.85899999999999999</v>
      </c>
      <c r="P357">
        <f t="shared" si="19"/>
        <v>5.5829292876094373E-2</v>
      </c>
    </row>
    <row r="358" spans="1:16" hidden="1">
      <c r="A358" t="s">
        <v>17</v>
      </c>
      <c r="C358" t="s">
        <v>170</v>
      </c>
      <c r="E358">
        <v>2</v>
      </c>
      <c r="G358" t="s">
        <v>71</v>
      </c>
      <c r="H358" t="s">
        <v>187</v>
      </c>
      <c r="I358" t="s">
        <v>188</v>
      </c>
      <c r="J358" t="s">
        <v>80</v>
      </c>
      <c r="K358" s="6" t="s">
        <v>252</v>
      </c>
      <c r="L358">
        <v>0.29933333333333334</v>
      </c>
      <c r="M358">
        <v>1.1160000000000001</v>
      </c>
      <c r="P358">
        <f t="shared" si="19"/>
        <v>7.8535179348988141E-2</v>
      </c>
    </row>
    <row r="359" spans="1:16" hidden="1">
      <c r="A359" t="s">
        <v>17</v>
      </c>
      <c r="C359" t="s">
        <v>170</v>
      </c>
      <c r="E359">
        <v>2</v>
      </c>
      <c r="G359" t="s">
        <v>71</v>
      </c>
      <c r="H359" t="s">
        <v>187</v>
      </c>
      <c r="I359" t="s">
        <v>188</v>
      </c>
      <c r="J359" t="s">
        <v>77</v>
      </c>
      <c r="K359" s="6" t="s">
        <v>252</v>
      </c>
      <c r="L359">
        <v>0.246</v>
      </c>
      <c r="M359">
        <v>2.8940000000000001</v>
      </c>
      <c r="P359">
        <f t="shared" si="19"/>
        <v>0.13754937531132699</v>
      </c>
    </row>
    <row r="360" spans="1:16" hidden="1">
      <c r="A360" t="s">
        <v>17</v>
      </c>
      <c r="C360" t="s">
        <v>189</v>
      </c>
      <c r="E360">
        <v>2</v>
      </c>
      <c r="G360" t="s">
        <v>71</v>
      </c>
      <c r="H360" t="s">
        <v>30</v>
      </c>
      <c r="I360" t="s">
        <v>93</v>
      </c>
      <c r="J360" t="s">
        <v>77</v>
      </c>
      <c r="K360" s="6" t="s">
        <v>252</v>
      </c>
      <c r="L360">
        <v>0.11733333333333333</v>
      </c>
      <c r="M360">
        <v>3.9870000000000001</v>
      </c>
      <c r="P360">
        <f t="shared" si="19"/>
        <v>4.3110090498655662E-2</v>
      </c>
    </row>
    <row r="361" spans="1:16" hidden="1">
      <c r="A361" t="s">
        <v>17</v>
      </c>
      <c r="C361" t="s">
        <v>189</v>
      </c>
      <c r="E361">
        <v>2</v>
      </c>
      <c r="G361" t="s">
        <v>71</v>
      </c>
      <c r="H361" t="s">
        <v>30</v>
      </c>
      <c r="I361" t="s">
        <v>29</v>
      </c>
      <c r="J361" t="s">
        <v>77</v>
      </c>
      <c r="K361" s="6" t="s">
        <v>252</v>
      </c>
      <c r="L361">
        <v>0.12433333333333334</v>
      </c>
      <c r="M361">
        <v>3.859</v>
      </c>
      <c r="P361">
        <f t="shared" si="19"/>
        <v>4.6853260009963753E-2</v>
      </c>
    </row>
    <row r="362" spans="1:16" hidden="1">
      <c r="A362" t="s">
        <v>17</v>
      </c>
      <c r="C362" t="s">
        <v>189</v>
      </c>
      <c r="E362">
        <v>2</v>
      </c>
      <c r="G362" t="s">
        <v>71</v>
      </c>
      <c r="H362" t="s">
        <v>30</v>
      </c>
      <c r="J362" t="s">
        <v>80</v>
      </c>
      <c r="K362" s="6" t="s">
        <v>252</v>
      </c>
      <c r="L362">
        <v>9.9333333333333329E-2</v>
      </c>
      <c r="M362">
        <v>3.242</v>
      </c>
      <c r="P362">
        <f t="shared" si="19"/>
        <v>2.5124238682734328E-2</v>
      </c>
    </row>
    <row r="363" spans="1:16" hidden="1">
      <c r="A363" t="s">
        <v>17</v>
      </c>
      <c r="C363" t="s">
        <v>189</v>
      </c>
      <c r="E363">
        <v>2</v>
      </c>
      <c r="G363" t="s">
        <v>71</v>
      </c>
      <c r="H363" t="s">
        <v>30</v>
      </c>
      <c r="J363" t="s">
        <v>35</v>
      </c>
      <c r="K363" s="6" t="s">
        <v>252</v>
      </c>
      <c r="L363">
        <v>9.5000000000000015E-2</v>
      </c>
      <c r="M363">
        <v>4.3559999999999999</v>
      </c>
      <c r="P363">
        <f t="shared" si="19"/>
        <v>3.0876279457827557E-2</v>
      </c>
    </row>
    <row r="364" spans="1:16" hidden="1">
      <c r="A364" t="s">
        <v>17</v>
      </c>
      <c r="C364" t="s">
        <v>189</v>
      </c>
      <c r="E364">
        <v>2</v>
      </c>
      <c r="G364" t="s">
        <v>71</v>
      </c>
      <c r="H364" t="s">
        <v>30</v>
      </c>
      <c r="J364" t="s">
        <v>80</v>
      </c>
      <c r="K364" s="6" t="s">
        <v>252</v>
      </c>
      <c r="L364">
        <v>8.533333333333333E-2</v>
      </c>
      <c r="M364">
        <v>3.6930000000000001</v>
      </c>
      <c r="P364">
        <f t="shared" si="19"/>
        <v>2.1120617439609024E-2</v>
      </c>
    </row>
    <row r="365" spans="1:16" hidden="1">
      <c r="A365" t="s">
        <v>17</v>
      </c>
      <c r="C365" t="s">
        <v>189</v>
      </c>
      <c r="E365">
        <v>2</v>
      </c>
      <c r="G365" t="s">
        <v>71</v>
      </c>
      <c r="H365" t="s">
        <v>36</v>
      </c>
      <c r="I365" t="s">
        <v>190</v>
      </c>
      <c r="J365" t="s">
        <v>191</v>
      </c>
      <c r="K365" s="6" t="s">
        <v>252</v>
      </c>
      <c r="L365">
        <v>0.48699999999999993</v>
      </c>
      <c r="M365">
        <v>5.6849999999999996</v>
      </c>
      <c r="P365">
        <f t="shared" si="19"/>
        <v>1.0589568715291913</v>
      </c>
    </row>
    <row r="366" spans="1:16" hidden="1">
      <c r="A366" t="s">
        <v>17</v>
      </c>
      <c r="C366" t="s">
        <v>189</v>
      </c>
      <c r="E366">
        <v>2</v>
      </c>
      <c r="G366" t="s">
        <v>71</v>
      </c>
      <c r="H366" t="s">
        <v>36</v>
      </c>
      <c r="I366" t="s">
        <v>192</v>
      </c>
      <c r="J366" t="s">
        <v>147</v>
      </c>
      <c r="K366" s="6" t="s">
        <v>252</v>
      </c>
      <c r="L366">
        <v>0.22500000000000001</v>
      </c>
      <c r="M366">
        <v>2.496</v>
      </c>
      <c r="P366">
        <f t="shared" si="19"/>
        <v>9.9242911926901572E-2</v>
      </c>
    </row>
    <row r="367" spans="1:16" hidden="1">
      <c r="A367" t="s">
        <v>17</v>
      </c>
      <c r="C367" t="s">
        <v>189</v>
      </c>
      <c r="E367">
        <v>2</v>
      </c>
      <c r="G367" t="s">
        <v>71</v>
      </c>
      <c r="H367" t="s">
        <v>36</v>
      </c>
      <c r="I367" t="s">
        <v>192</v>
      </c>
      <c r="J367" t="s">
        <v>91</v>
      </c>
      <c r="K367" s="6" t="s">
        <v>252</v>
      </c>
      <c r="L367">
        <v>0.26</v>
      </c>
      <c r="M367">
        <v>1.7689999999999999</v>
      </c>
      <c r="P367">
        <f t="shared" si="19"/>
        <v>9.3921368130985824E-2</v>
      </c>
    </row>
    <row r="368" spans="1:16" hidden="1">
      <c r="A368" t="s">
        <v>17</v>
      </c>
      <c r="C368" t="s">
        <v>189</v>
      </c>
      <c r="E368">
        <v>2</v>
      </c>
      <c r="G368" t="s">
        <v>71</v>
      </c>
      <c r="H368" t="s">
        <v>193</v>
      </c>
      <c r="I368" t="s">
        <v>57</v>
      </c>
      <c r="J368" t="s">
        <v>194</v>
      </c>
      <c r="K368" s="6" t="s">
        <v>252</v>
      </c>
      <c r="L368">
        <v>1.3343333333333334</v>
      </c>
      <c r="M368">
        <v>19.163</v>
      </c>
      <c r="P368">
        <f t="shared" si="19"/>
        <v>26.796745508706035</v>
      </c>
    </row>
    <row r="369" spans="1:16" hidden="1">
      <c r="A369" t="s">
        <v>17</v>
      </c>
      <c r="C369" t="s">
        <v>189</v>
      </c>
      <c r="E369">
        <v>2</v>
      </c>
      <c r="G369" t="s">
        <v>71</v>
      </c>
      <c r="H369" t="s">
        <v>193</v>
      </c>
      <c r="I369" t="s">
        <v>57</v>
      </c>
      <c r="J369" t="s">
        <v>194</v>
      </c>
      <c r="K369" s="6" t="s">
        <v>252</v>
      </c>
      <c r="L369">
        <v>0.38066666666666665</v>
      </c>
      <c r="M369">
        <v>3.9980000000000002</v>
      </c>
      <c r="P369">
        <f t="shared" si="19"/>
        <v>0.45501149616172676</v>
      </c>
    </row>
    <row r="370" spans="1:16" hidden="1">
      <c r="A370" t="s">
        <v>17</v>
      </c>
      <c r="C370" t="s">
        <v>189</v>
      </c>
      <c r="E370">
        <v>2</v>
      </c>
      <c r="G370" t="s">
        <v>71</v>
      </c>
      <c r="H370" t="s">
        <v>193</v>
      </c>
      <c r="I370" t="s">
        <v>57</v>
      </c>
      <c r="J370" t="s">
        <v>112</v>
      </c>
      <c r="K370" s="6" t="s">
        <v>252</v>
      </c>
      <c r="L370">
        <v>0.20199999999999999</v>
      </c>
      <c r="M370">
        <v>2.21</v>
      </c>
      <c r="P370">
        <f t="shared" si="19"/>
        <v>7.0824724516985543E-2</v>
      </c>
    </row>
    <row r="371" spans="1:16" hidden="1">
      <c r="A371" t="s">
        <v>17</v>
      </c>
      <c r="C371" t="s">
        <v>189</v>
      </c>
      <c r="E371">
        <v>2</v>
      </c>
      <c r="G371" t="s">
        <v>71</v>
      </c>
      <c r="H371" t="s">
        <v>63</v>
      </c>
      <c r="I371" t="s">
        <v>64</v>
      </c>
      <c r="J371" t="s">
        <v>27</v>
      </c>
      <c r="K371" s="6" t="s">
        <v>252</v>
      </c>
      <c r="L371">
        <v>0.25366666666666665</v>
      </c>
      <c r="M371">
        <v>6.6639999999999997</v>
      </c>
      <c r="P371">
        <f t="shared" si="19"/>
        <v>0.33678417300517011</v>
      </c>
    </row>
    <row r="372" spans="1:16" hidden="1">
      <c r="A372" t="s">
        <v>17</v>
      </c>
      <c r="C372" t="s">
        <v>189</v>
      </c>
      <c r="E372">
        <v>2</v>
      </c>
      <c r="G372" t="s">
        <v>71</v>
      </c>
      <c r="H372" t="s">
        <v>63</v>
      </c>
      <c r="I372" t="s">
        <v>64</v>
      </c>
      <c r="J372" t="s">
        <v>195</v>
      </c>
      <c r="K372" s="6" t="s">
        <v>252</v>
      </c>
      <c r="L372">
        <v>0.29233333333333333</v>
      </c>
      <c r="M372">
        <v>6.6310000000000002</v>
      </c>
      <c r="P372">
        <f t="shared" si="19"/>
        <v>0.44506719712535697</v>
      </c>
    </row>
    <row r="373" spans="1:16" hidden="1">
      <c r="A373" t="s">
        <v>17</v>
      </c>
      <c r="C373" t="s">
        <v>189</v>
      </c>
      <c r="E373">
        <v>2</v>
      </c>
      <c r="G373" t="s">
        <v>71</v>
      </c>
      <c r="H373" t="s">
        <v>113</v>
      </c>
      <c r="I373" t="s">
        <v>114</v>
      </c>
      <c r="J373" t="s">
        <v>26</v>
      </c>
      <c r="K373" s="6" t="s">
        <v>252</v>
      </c>
      <c r="L373">
        <v>0.215</v>
      </c>
      <c r="M373">
        <v>3.952</v>
      </c>
      <c r="P373">
        <f t="shared" si="19"/>
        <v>0.14347747896724192</v>
      </c>
    </row>
    <row r="374" spans="1:16" hidden="1">
      <c r="A374" t="s">
        <v>17</v>
      </c>
      <c r="C374" t="s">
        <v>189</v>
      </c>
      <c r="E374">
        <v>2</v>
      </c>
      <c r="G374" t="s">
        <v>71</v>
      </c>
      <c r="H374" t="s">
        <v>113</v>
      </c>
      <c r="I374" t="s">
        <v>114</v>
      </c>
      <c r="J374" t="s">
        <v>195</v>
      </c>
      <c r="K374" s="6" t="s">
        <v>252</v>
      </c>
      <c r="L374">
        <v>0.20166666666666666</v>
      </c>
      <c r="M374">
        <v>5.2119999999999997</v>
      </c>
      <c r="P374">
        <f t="shared" si="19"/>
        <v>0.16648017674359505</v>
      </c>
    </row>
    <row r="375" spans="1:16" hidden="1">
      <c r="A375" t="s">
        <v>17</v>
      </c>
      <c r="C375" t="s">
        <v>189</v>
      </c>
      <c r="E375">
        <v>2</v>
      </c>
      <c r="G375" t="s">
        <v>71</v>
      </c>
      <c r="H375" t="s">
        <v>113</v>
      </c>
      <c r="I375" t="s">
        <v>114</v>
      </c>
      <c r="J375" t="s">
        <v>26</v>
      </c>
      <c r="K375" s="6" t="s">
        <v>252</v>
      </c>
      <c r="L375">
        <v>0.107</v>
      </c>
      <c r="M375">
        <v>1.524</v>
      </c>
      <c r="P375">
        <f t="shared" si="19"/>
        <v>1.3703843924851775E-2</v>
      </c>
    </row>
    <row r="376" spans="1:16" hidden="1">
      <c r="A376" t="s">
        <v>17</v>
      </c>
      <c r="C376" t="s">
        <v>189</v>
      </c>
      <c r="E376">
        <v>2</v>
      </c>
      <c r="G376" t="s">
        <v>71</v>
      </c>
      <c r="H376" t="s">
        <v>113</v>
      </c>
      <c r="I376" t="s">
        <v>114</v>
      </c>
      <c r="J376" t="s">
        <v>91</v>
      </c>
      <c r="K376" s="6" t="s">
        <v>252</v>
      </c>
      <c r="L376">
        <v>0.13233333333333333</v>
      </c>
      <c r="M376">
        <v>1.575</v>
      </c>
      <c r="P376">
        <f t="shared" si="19"/>
        <v>2.166251834860897E-2</v>
      </c>
    </row>
    <row r="377" spans="1:16" hidden="1">
      <c r="A377" t="s">
        <v>17</v>
      </c>
      <c r="C377" t="s">
        <v>186</v>
      </c>
      <c r="E377">
        <v>2</v>
      </c>
      <c r="G377" t="s">
        <v>71</v>
      </c>
      <c r="H377" t="s">
        <v>113</v>
      </c>
      <c r="I377" t="s">
        <v>116</v>
      </c>
      <c r="J377" t="s">
        <v>26</v>
      </c>
      <c r="K377" s="6" t="s">
        <v>252</v>
      </c>
      <c r="L377">
        <v>0.14533333333333334</v>
      </c>
      <c r="M377">
        <v>6.1269999999999998</v>
      </c>
      <c r="P377">
        <f t="shared" si="19"/>
        <v>0.1016408365413774</v>
      </c>
    </row>
    <row r="378" spans="1:16" hidden="1">
      <c r="A378" t="s">
        <v>17</v>
      </c>
      <c r="C378" t="s">
        <v>186</v>
      </c>
      <c r="E378">
        <v>2</v>
      </c>
      <c r="G378" t="s">
        <v>71</v>
      </c>
      <c r="H378" t="s">
        <v>113</v>
      </c>
      <c r="I378" t="s">
        <v>116</v>
      </c>
      <c r="J378" t="s">
        <v>147</v>
      </c>
      <c r="K378" s="6" t="s">
        <v>252</v>
      </c>
      <c r="L378">
        <v>8.533333333333333E-2</v>
      </c>
      <c r="M378">
        <v>3.3919999999999999</v>
      </c>
      <c r="P378">
        <f t="shared" si="19"/>
        <v>1.9399169876835581E-2</v>
      </c>
    </row>
    <row r="379" spans="1:16" hidden="1">
      <c r="A379" t="s">
        <v>17</v>
      </c>
      <c r="C379" t="s">
        <v>186</v>
      </c>
      <c r="E379">
        <v>2</v>
      </c>
      <c r="G379" t="s">
        <v>71</v>
      </c>
      <c r="H379" t="s">
        <v>113</v>
      </c>
      <c r="I379" t="s">
        <v>116</v>
      </c>
      <c r="J379" t="s">
        <v>196</v>
      </c>
      <c r="K379" s="6" t="s">
        <v>252</v>
      </c>
      <c r="L379">
        <v>6.8000000000000005E-2</v>
      </c>
      <c r="M379">
        <v>1.3169999999999999</v>
      </c>
      <c r="P379">
        <f t="shared" si="19"/>
        <v>4.782924018643088E-3</v>
      </c>
    </row>
    <row r="380" spans="1:16" hidden="1">
      <c r="A380" t="s">
        <v>17</v>
      </c>
      <c r="C380" t="s">
        <v>186</v>
      </c>
      <c r="E380">
        <v>2</v>
      </c>
      <c r="G380" t="s">
        <v>71</v>
      </c>
      <c r="H380" t="s">
        <v>65</v>
      </c>
      <c r="I380" t="s">
        <v>66</v>
      </c>
      <c r="J380" t="s">
        <v>26</v>
      </c>
      <c r="K380" s="6" t="s">
        <v>252</v>
      </c>
      <c r="L380">
        <v>0.11899999999999999</v>
      </c>
      <c r="M380">
        <v>2.9950000000000001</v>
      </c>
      <c r="P380">
        <f t="shared" si="19"/>
        <v>3.3310460058654436E-2</v>
      </c>
    </row>
    <row r="381" spans="1:16" hidden="1">
      <c r="A381" t="s">
        <v>17</v>
      </c>
      <c r="C381" t="s">
        <v>186</v>
      </c>
      <c r="E381">
        <v>2</v>
      </c>
      <c r="G381" t="s">
        <v>71</v>
      </c>
      <c r="H381" t="s">
        <v>69</v>
      </c>
      <c r="I381" t="s">
        <v>70</v>
      </c>
      <c r="J381" t="s">
        <v>26</v>
      </c>
      <c r="K381" s="6" t="s">
        <v>252</v>
      </c>
      <c r="L381">
        <v>0.21766666666666667</v>
      </c>
      <c r="M381">
        <v>0.55000000000000004</v>
      </c>
      <c r="P381">
        <f t="shared" si="19"/>
        <v>2.0466162777875378E-2</v>
      </c>
    </row>
    <row r="382" spans="1:16" hidden="1">
      <c r="A382" t="s">
        <v>17</v>
      </c>
      <c r="C382" t="s">
        <v>186</v>
      </c>
      <c r="E382">
        <v>2</v>
      </c>
      <c r="G382" t="s">
        <v>71</v>
      </c>
      <c r="H382" t="s">
        <v>197</v>
      </c>
      <c r="J382" t="s">
        <v>199</v>
      </c>
      <c r="K382" s="6" t="s">
        <v>252</v>
      </c>
      <c r="L382">
        <v>0.14533333333333331</v>
      </c>
      <c r="M382">
        <v>1.03</v>
      </c>
      <c r="P382">
        <f t="shared" si="19"/>
        <v>1.708667563858637E-2</v>
      </c>
    </row>
    <row r="383" spans="1:16" hidden="1">
      <c r="A383" t="s">
        <v>17</v>
      </c>
      <c r="C383" t="s">
        <v>186</v>
      </c>
      <c r="E383">
        <v>2</v>
      </c>
      <c r="G383" t="s">
        <v>71</v>
      </c>
      <c r="H383" t="s">
        <v>182</v>
      </c>
      <c r="I383" t="s">
        <v>198</v>
      </c>
      <c r="J383" t="s">
        <v>200</v>
      </c>
      <c r="K383" s="6" t="s">
        <v>252</v>
      </c>
      <c r="L383">
        <v>0.19266666666666668</v>
      </c>
      <c r="M383">
        <v>0.79900000000000004</v>
      </c>
      <c r="P383">
        <f t="shared" si="19"/>
        <v>2.3294308784039784E-2</v>
      </c>
    </row>
    <row r="384" spans="1:16" hidden="1">
      <c r="A384" t="s">
        <v>17</v>
      </c>
      <c r="C384" t="s">
        <v>186</v>
      </c>
      <c r="E384">
        <v>2</v>
      </c>
      <c r="G384" t="s">
        <v>71</v>
      </c>
      <c r="H384" t="s">
        <v>84</v>
      </c>
      <c r="I384" t="s">
        <v>85</v>
      </c>
      <c r="J384" t="s">
        <v>39</v>
      </c>
      <c r="K384" s="7" t="s">
        <v>253</v>
      </c>
      <c r="L384">
        <v>0.44966666666666666</v>
      </c>
      <c r="M384">
        <v>1.2430000000000001</v>
      </c>
      <c r="N384">
        <f t="shared" ref="N384:N404" si="20">M384/2</f>
        <v>0.62150000000000005</v>
      </c>
      <c r="O384">
        <f t="shared" ref="O384:O404" si="21">L384/2</f>
        <v>0.22483333333333333</v>
      </c>
      <c r="P384">
        <f t="shared" ref="P384:P404" si="22">4/3*PI()*N384*O384^2</f>
        <v>0.13159856114029689</v>
      </c>
    </row>
    <row r="385" spans="1:16" hidden="1">
      <c r="A385" t="s">
        <v>17</v>
      </c>
      <c r="C385" t="s">
        <v>186</v>
      </c>
      <c r="E385">
        <v>2</v>
      </c>
      <c r="G385" t="s">
        <v>71</v>
      </c>
      <c r="H385" t="s">
        <v>84</v>
      </c>
      <c r="I385" t="s">
        <v>85</v>
      </c>
      <c r="J385" t="s">
        <v>39</v>
      </c>
      <c r="K385" s="7" t="s">
        <v>253</v>
      </c>
      <c r="L385">
        <v>0.55500000000000005</v>
      </c>
      <c r="M385">
        <v>0.79600000000000004</v>
      </c>
      <c r="N385">
        <f t="shared" si="20"/>
        <v>0.39800000000000002</v>
      </c>
      <c r="O385">
        <f t="shared" si="21"/>
        <v>0.27750000000000002</v>
      </c>
      <c r="P385">
        <f t="shared" si="22"/>
        <v>0.12838008423151817</v>
      </c>
    </row>
    <row r="386" spans="1:16" hidden="1">
      <c r="A386" t="s">
        <v>17</v>
      </c>
      <c r="C386" t="s">
        <v>186</v>
      </c>
      <c r="E386">
        <v>2</v>
      </c>
      <c r="G386" t="s">
        <v>71</v>
      </c>
      <c r="H386" t="s">
        <v>84</v>
      </c>
      <c r="I386" t="s">
        <v>85</v>
      </c>
      <c r="J386" t="s">
        <v>201</v>
      </c>
      <c r="K386" s="7" t="s">
        <v>253</v>
      </c>
      <c r="L386">
        <v>0.44833333333333331</v>
      </c>
      <c r="M386">
        <v>0.72199999999999998</v>
      </c>
      <c r="N386">
        <f t="shared" si="20"/>
        <v>0.36099999999999999</v>
      </c>
      <c r="O386">
        <f t="shared" si="21"/>
        <v>0.22416666666666665</v>
      </c>
      <c r="P386">
        <f t="shared" si="22"/>
        <v>7.5986751618809592E-2</v>
      </c>
    </row>
    <row r="387" spans="1:16" hidden="1">
      <c r="A387" t="s">
        <v>17</v>
      </c>
      <c r="C387" t="s">
        <v>186</v>
      </c>
      <c r="E387">
        <v>2</v>
      </c>
      <c r="G387" t="s">
        <v>71</v>
      </c>
      <c r="H387" t="s">
        <v>84</v>
      </c>
      <c r="I387" t="s">
        <v>85</v>
      </c>
      <c r="J387" t="s">
        <v>28</v>
      </c>
      <c r="K387" s="7" t="s">
        <v>253</v>
      </c>
      <c r="L387">
        <v>0.48033333333333333</v>
      </c>
      <c r="M387">
        <v>0.89600000000000002</v>
      </c>
      <c r="N387">
        <f t="shared" si="20"/>
        <v>0.44800000000000001</v>
      </c>
      <c r="O387">
        <f t="shared" si="21"/>
        <v>0.24016666666666667</v>
      </c>
      <c r="P387">
        <f t="shared" si="22"/>
        <v>0.10824107184457839</v>
      </c>
    </row>
    <row r="388" spans="1:16" hidden="1">
      <c r="A388" t="s">
        <v>17</v>
      </c>
      <c r="C388" t="s">
        <v>186</v>
      </c>
      <c r="E388">
        <v>2</v>
      </c>
      <c r="G388" t="s">
        <v>71</v>
      </c>
      <c r="H388" t="s">
        <v>84</v>
      </c>
      <c r="I388" t="s">
        <v>85</v>
      </c>
      <c r="J388" t="s">
        <v>28</v>
      </c>
      <c r="K388" s="7" t="s">
        <v>253</v>
      </c>
      <c r="L388">
        <v>0.48966666666666669</v>
      </c>
      <c r="M388">
        <v>0.77200000000000002</v>
      </c>
      <c r="N388">
        <f t="shared" si="20"/>
        <v>0.38600000000000001</v>
      </c>
      <c r="O388">
        <f t="shared" si="21"/>
        <v>0.24483333333333335</v>
      </c>
      <c r="P388">
        <f t="shared" si="22"/>
        <v>9.6920803251579549E-2</v>
      </c>
    </row>
    <row r="389" spans="1:16" hidden="1">
      <c r="A389" t="s">
        <v>17</v>
      </c>
      <c r="C389" t="s">
        <v>186</v>
      </c>
      <c r="E389">
        <v>2</v>
      </c>
      <c r="G389" t="s">
        <v>71</v>
      </c>
      <c r="H389" t="s">
        <v>84</v>
      </c>
      <c r="I389" t="s">
        <v>85</v>
      </c>
      <c r="J389" t="s">
        <v>201</v>
      </c>
      <c r="K389" s="7" t="s">
        <v>253</v>
      </c>
      <c r="L389">
        <v>0.50700000000000001</v>
      </c>
      <c r="M389">
        <v>0.82299999999999995</v>
      </c>
      <c r="N389">
        <f t="shared" si="20"/>
        <v>0.41149999999999998</v>
      </c>
      <c r="O389">
        <f t="shared" si="21"/>
        <v>0.2535</v>
      </c>
      <c r="P389">
        <f t="shared" si="22"/>
        <v>0.11076801579339535</v>
      </c>
    </row>
    <row r="390" spans="1:16" hidden="1">
      <c r="A390" t="s">
        <v>17</v>
      </c>
      <c r="C390" t="s">
        <v>186</v>
      </c>
      <c r="E390">
        <v>2</v>
      </c>
      <c r="G390" t="s">
        <v>71</v>
      </c>
      <c r="H390" t="s">
        <v>84</v>
      </c>
      <c r="I390" t="s">
        <v>85</v>
      </c>
      <c r="J390" t="s">
        <v>201</v>
      </c>
      <c r="K390" s="7" t="s">
        <v>253</v>
      </c>
      <c r="L390">
        <v>0.29966666666666669</v>
      </c>
      <c r="M390">
        <v>0.47899999999999998</v>
      </c>
      <c r="N390">
        <f t="shared" si="20"/>
        <v>0.23949999999999999</v>
      </c>
      <c r="O390">
        <f t="shared" si="21"/>
        <v>0.14983333333333335</v>
      </c>
      <c r="P390">
        <f t="shared" si="22"/>
        <v>2.2522210320430738E-2</v>
      </c>
    </row>
    <row r="391" spans="1:16" hidden="1">
      <c r="A391" t="s">
        <v>17</v>
      </c>
      <c r="C391" t="s">
        <v>186</v>
      </c>
      <c r="E391">
        <v>2</v>
      </c>
      <c r="G391" t="s">
        <v>71</v>
      </c>
      <c r="H391" t="s">
        <v>84</v>
      </c>
      <c r="I391" t="s">
        <v>85</v>
      </c>
      <c r="J391" t="s">
        <v>201</v>
      </c>
      <c r="K391" s="7" t="s">
        <v>253</v>
      </c>
      <c r="L391">
        <v>0.29633333333333334</v>
      </c>
      <c r="M391">
        <v>0.70799999999999996</v>
      </c>
      <c r="N391">
        <f t="shared" si="20"/>
        <v>0.35399999999999998</v>
      </c>
      <c r="O391">
        <f t="shared" si="21"/>
        <v>0.14816666666666667</v>
      </c>
      <c r="P391">
        <f t="shared" si="22"/>
        <v>3.2553140490463685E-2</v>
      </c>
    </row>
    <row r="392" spans="1:16" hidden="1">
      <c r="A392" t="s">
        <v>17</v>
      </c>
      <c r="C392" t="s">
        <v>186</v>
      </c>
      <c r="E392">
        <v>2</v>
      </c>
      <c r="G392" t="s">
        <v>71</v>
      </c>
      <c r="H392" t="s">
        <v>84</v>
      </c>
      <c r="I392" t="s">
        <v>85</v>
      </c>
      <c r="J392" t="s">
        <v>202</v>
      </c>
      <c r="K392" s="7" t="s">
        <v>253</v>
      </c>
      <c r="L392">
        <v>0.34466666666666668</v>
      </c>
      <c r="M392">
        <v>0.86499999999999999</v>
      </c>
      <c r="N392">
        <f t="shared" si="20"/>
        <v>0.4325</v>
      </c>
      <c r="O392">
        <f t="shared" si="21"/>
        <v>0.17233333333333334</v>
      </c>
      <c r="P392">
        <f t="shared" si="22"/>
        <v>5.3803843136988022E-2</v>
      </c>
    </row>
    <row r="393" spans="1:16" hidden="1">
      <c r="A393" t="s">
        <v>17</v>
      </c>
      <c r="C393" t="s">
        <v>186</v>
      </c>
      <c r="E393">
        <v>2</v>
      </c>
      <c r="G393" t="s">
        <v>71</v>
      </c>
      <c r="H393" t="s">
        <v>84</v>
      </c>
      <c r="I393" t="s">
        <v>85</v>
      </c>
      <c r="J393" t="s">
        <v>201</v>
      </c>
      <c r="K393" s="7" t="s">
        <v>253</v>
      </c>
      <c r="L393">
        <v>0.29499999999999998</v>
      </c>
      <c r="M393">
        <v>0.63600000000000001</v>
      </c>
      <c r="N393">
        <f t="shared" si="20"/>
        <v>0.318</v>
      </c>
      <c r="O393">
        <f t="shared" si="21"/>
        <v>0.14749999999999999</v>
      </c>
      <c r="P393">
        <f t="shared" si="22"/>
        <v>2.8980092671937081E-2</v>
      </c>
    </row>
    <row r="394" spans="1:16" hidden="1">
      <c r="A394" t="s">
        <v>17</v>
      </c>
      <c r="C394" t="s">
        <v>186</v>
      </c>
      <c r="E394">
        <v>2</v>
      </c>
      <c r="G394" t="s">
        <v>71</v>
      </c>
      <c r="H394" t="s">
        <v>84</v>
      </c>
      <c r="I394" t="s">
        <v>85</v>
      </c>
      <c r="J394" t="s">
        <v>203</v>
      </c>
      <c r="K394" s="7" t="s">
        <v>253</v>
      </c>
      <c r="L394">
        <v>0.44033333333333324</v>
      </c>
      <c r="M394">
        <v>0.77400000000000002</v>
      </c>
      <c r="N394">
        <f t="shared" si="20"/>
        <v>0.38700000000000001</v>
      </c>
      <c r="O394">
        <f t="shared" si="21"/>
        <v>0.22016666666666662</v>
      </c>
      <c r="P394">
        <f t="shared" si="22"/>
        <v>7.8578314463319435E-2</v>
      </c>
    </row>
    <row r="395" spans="1:16" hidden="1">
      <c r="A395" t="s">
        <v>17</v>
      </c>
      <c r="C395" t="s">
        <v>186</v>
      </c>
      <c r="E395">
        <v>2</v>
      </c>
      <c r="G395" t="s">
        <v>71</v>
      </c>
      <c r="H395" t="s">
        <v>84</v>
      </c>
      <c r="I395" t="s">
        <v>85</v>
      </c>
      <c r="J395" t="s">
        <v>203</v>
      </c>
      <c r="K395" s="7" t="s">
        <v>253</v>
      </c>
      <c r="L395">
        <v>0.3236666666666666</v>
      </c>
      <c r="M395">
        <v>0.48599999999999999</v>
      </c>
      <c r="N395">
        <f t="shared" si="20"/>
        <v>0.24299999999999999</v>
      </c>
      <c r="O395">
        <f t="shared" si="21"/>
        <v>0.1618333333333333</v>
      </c>
      <c r="P395">
        <f t="shared" si="22"/>
        <v>2.6658201231929274E-2</v>
      </c>
    </row>
    <row r="396" spans="1:16" hidden="1">
      <c r="A396" t="s">
        <v>17</v>
      </c>
      <c r="C396" t="s">
        <v>186</v>
      </c>
      <c r="E396">
        <v>2</v>
      </c>
      <c r="G396" t="s">
        <v>71</v>
      </c>
      <c r="H396" t="s">
        <v>84</v>
      </c>
      <c r="I396" t="s">
        <v>85</v>
      </c>
      <c r="J396" t="s">
        <v>28</v>
      </c>
      <c r="K396" s="7" t="s">
        <v>253</v>
      </c>
      <c r="L396">
        <v>0.35666666666666669</v>
      </c>
      <c r="M396">
        <v>1.798</v>
      </c>
      <c r="N396">
        <f t="shared" si="20"/>
        <v>0.89900000000000002</v>
      </c>
      <c r="O396">
        <f t="shared" si="21"/>
        <v>0.17833333333333334</v>
      </c>
      <c r="P396">
        <f t="shared" si="22"/>
        <v>0.11976043247245793</v>
      </c>
    </row>
    <row r="397" spans="1:16" hidden="1">
      <c r="A397" t="s">
        <v>17</v>
      </c>
      <c r="C397" t="s">
        <v>186</v>
      </c>
      <c r="E397">
        <v>2</v>
      </c>
      <c r="G397" t="s">
        <v>71</v>
      </c>
      <c r="H397" t="s">
        <v>84</v>
      </c>
      <c r="I397" t="s">
        <v>85</v>
      </c>
      <c r="J397" t="s">
        <v>28</v>
      </c>
      <c r="K397" s="7" t="s">
        <v>253</v>
      </c>
      <c r="L397">
        <v>0.44500000000000001</v>
      </c>
      <c r="M397">
        <v>0.54800000000000004</v>
      </c>
      <c r="N397">
        <f t="shared" si="20"/>
        <v>0.27400000000000002</v>
      </c>
      <c r="O397">
        <f t="shared" si="21"/>
        <v>0.2225</v>
      </c>
      <c r="P397">
        <f t="shared" si="22"/>
        <v>5.6819734850743521E-2</v>
      </c>
    </row>
    <row r="398" spans="1:16" hidden="1">
      <c r="A398" t="s">
        <v>17</v>
      </c>
      <c r="C398" t="s">
        <v>186</v>
      </c>
      <c r="E398">
        <v>2</v>
      </c>
      <c r="G398" t="s">
        <v>71</v>
      </c>
      <c r="H398" t="s">
        <v>84</v>
      </c>
      <c r="I398" t="s">
        <v>85</v>
      </c>
      <c r="J398" t="s">
        <v>28</v>
      </c>
      <c r="K398" s="7" t="s">
        <v>253</v>
      </c>
      <c r="L398">
        <v>0.49233333333333335</v>
      </c>
      <c r="M398">
        <v>0.83399999999999996</v>
      </c>
      <c r="N398">
        <f t="shared" si="20"/>
        <v>0.41699999999999998</v>
      </c>
      <c r="O398">
        <f t="shared" si="21"/>
        <v>0.24616666666666667</v>
      </c>
      <c r="P398">
        <f t="shared" si="22"/>
        <v>0.10584812130211545</v>
      </c>
    </row>
    <row r="399" spans="1:16" hidden="1">
      <c r="A399" t="s">
        <v>17</v>
      </c>
      <c r="C399" t="s">
        <v>186</v>
      </c>
      <c r="E399">
        <v>2</v>
      </c>
      <c r="G399" t="s">
        <v>71</v>
      </c>
      <c r="H399" t="s">
        <v>84</v>
      </c>
      <c r="I399" t="s">
        <v>85</v>
      </c>
      <c r="J399" t="s">
        <v>203</v>
      </c>
      <c r="K399" s="7" t="s">
        <v>253</v>
      </c>
      <c r="L399">
        <v>0.40966666666666668</v>
      </c>
      <c r="M399">
        <v>0.60199999999999998</v>
      </c>
      <c r="N399">
        <f t="shared" si="20"/>
        <v>0.30099999999999999</v>
      </c>
      <c r="O399">
        <f t="shared" si="21"/>
        <v>0.20483333333333334</v>
      </c>
      <c r="P399">
        <f t="shared" si="22"/>
        <v>5.2900085004945453E-2</v>
      </c>
    </row>
    <row r="400" spans="1:16" hidden="1">
      <c r="A400" t="s">
        <v>17</v>
      </c>
      <c r="C400" t="s">
        <v>186</v>
      </c>
      <c r="E400">
        <v>2</v>
      </c>
      <c r="G400" t="s">
        <v>71</v>
      </c>
      <c r="H400" t="s">
        <v>84</v>
      </c>
      <c r="I400" t="s">
        <v>85</v>
      </c>
      <c r="J400" t="s">
        <v>28</v>
      </c>
      <c r="K400" s="7" t="s">
        <v>253</v>
      </c>
      <c r="L400">
        <v>0.44166666666666665</v>
      </c>
      <c r="M400">
        <v>0.53700000000000003</v>
      </c>
      <c r="N400">
        <f t="shared" si="20"/>
        <v>0.26850000000000002</v>
      </c>
      <c r="O400">
        <f t="shared" si="21"/>
        <v>0.22083333333333333</v>
      </c>
      <c r="P400">
        <f t="shared" si="22"/>
        <v>5.4848171657782545E-2</v>
      </c>
    </row>
    <row r="401" spans="1:16" hidden="1">
      <c r="A401" t="s">
        <v>17</v>
      </c>
      <c r="C401" t="s">
        <v>186</v>
      </c>
      <c r="E401">
        <v>2</v>
      </c>
      <c r="G401" t="s">
        <v>71</v>
      </c>
      <c r="H401" t="s">
        <v>84</v>
      </c>
      <c r="I401" t="s">
        <v>85</v>
      </c>
      <c r="J401" t="s">
        <v>203</v>
      </c>
      <c r="K401" s="7" t="s">
        <v>253</v>
      </c>
      <c r="L401">
        <v>0.29799999999999999</v>
      </c>
      <c r="M401">
        <v>0.50900000000000001</v>
      </c>
      <c r="N401">
        <f t="shared" si="20"/>
        <v>0.2545</v>
      </c>
      <c r="O401">
        <f t="shared" si="21"/>
        <v>0.14899999999999999</v>
      </c>
      <c r="P401">
        <f t="shared" si="22"/>
        <v>2.3667311825129742E-2</v>
      </c>
    </row>
    <row r="402" spans="1:16" hidden="1">
      <c r="A402" t="s">
        <v>17</v>
      </c>
      <c r="C402" t="s">
        <v>186</v>
      </c>
      <c r="E402">
        <v>2</v>
      </c>
      <c r="G402" t="s">
        <v>71</v>
      </c>
      <c r="H402" t="s">
        <v>84</v>
      </c>
      <c r="I402" t="s">
        <v>85</v>
      </c>
      <c r="J402" t="s">
        <v>135</v>
      </c>
      <c r="K402" s="7" t="s">
        <v>253</v>
      </c>
      <c r="L402">
        <v>0.38000000000000006</v>
      </c>
      <c r="M402">
        <v>0.68700000000000006</v>
      </c>
      <c r="N402">
        <f t="shared" si="20"/>
        <v>0.34350000000000003</v>
      </c>
      <c r="O402">
        <f t="shared" si="21"/>
        <v>0.19000000000000003</v>
      </c>
      <c r="P402">
        <f t="shared" si="22"/>
        <v>5.1942464615922938E-2</v>
      </c>
    </row>
    <row r="403" spans="1:16" hidden="1">
      <c r="A403" t="s">
        <v>17</v>
      </c>
      <c r="C403" t="s">
        <v>186</v>
      </c>
      <c r="E403">
        <v>2</v>
      </c>
      <c r="G403" t="s">
        <v>71</v>
      </c>
      <c r="H403" t="s">
        <v>84</v>
      </c>
      <c r="I403" t="s">
        <v>85</v>
      </c>
      <c r="J403" t="s">
        <v>28</v>
      </c>
      <c r="K403" s="7" t="s">
        <v>253</v>
      </c>
      <c r="L403">
        <v>0.31866666666666665</v>
      </c>
      <c r="M403">
        <v>0.53900000000000003</v>
      </c>
      <c r="N403">
        <f t="shared" si="20"/>
        <v>0.26950000000000002</v>
      </c>
      <c r="O403">
        <f t="shared" si="21"/>
        <v>0.15933333333333333</v>
      </c>
      <c r="P403">
        <f t="shared" si="22"/>
        <v>2.8658975593337386E-2</v>
      </c>
    </row>
    <row r="404" spans="1:16" hidden="1">
      <c r="A404" t="s">
        <v>17</v>
      </c>
      <c r="C404" t="s">
        <v>186</v>
      </c>
      <c r="E404">
        <v>2</v>
      </c>
      <c r="G404" t="s">
        <v>71</v>
      </c>
      <c r="H404" t="s">
        <v>84</v>
      </c>
      <c r="I404" t="s">
        <v>85</v>
      </c>
      <c r="J404" t="s">
        <v>203</v>
      </c>
      <c r="K404" s="7" t="s">
        <v>253</v>
      </c>
      <c r="L404">
        <v>0.38833333333333336</v>
      </c>
      <c r="M404">
        <v>0.58799999999999997</v>
      </c>
      <c r="N404">
        <f t="shared" si="20"/>
        <v>0.29399999999999998</v>
      </c>
      <c r="O404">
        <f t="shared" si="21"/>
        <v>0.19416666666666668</v>
      </c>
      <c r="P404">
        <f t="shared" si="22"/>
        <v>4.6428568083144876E-2</v>
      </c>
    </row>
    <row r="405" spans="1:16" hidden="1">
      <c r="A405" t="s">
        <v>17</v>
      </c>
      <c r="C405" t="s">
        <v>186</v>
      </c>
      <c r="E405">
        <v>2</v>
      </c>
      <c r="G405" t="s">
        <v>71</v>
      </c>
      <c r="H405" t="s">
        <v>87</v>
      </c>
      <c r="I405" t="s">
        <v>204</v>
      </c>
      <c r="J405" t="s">
        <v>26</v>
      </c>
      <c r="K405" s="6" t="s">
        <v>252</v>
      </c>
      <c r="L405">
        <v>0.37666666666666665</v>
      </c>
      <c r="M405">
        <v>2.653</v>
      </c>
      <c r="P405">
        <f t="shared" ref="P405:P447" si="23">PI()*(L405^2)*M405/4</f>
        <v>0.29562523878626235</v>
      </c>
    </row>
    <row r="406" spans="1:16" hidden="1">
      <c r="A406" t="s">
        <v>17</v>
      </c>
      <c r="C406" t="s">
        <v>186</v>
      </c>
      <c r="E406">
        <v>2</v>
      </c>
      <c r="G406" t="s">
        <v>71</v>
      </c>
      <c r="H406" t="s">
        <v>87</v>
      </c>
      <c r="I406" t="s">
        <v>204</v>
      </c>
      <c r="J406" t="s">
        <v>27</v>
      </c>
      <c r="K406" s="6" t="s">
        <v>252</v>
      </c>
      <c r="L406">
        <v>0.11966666666666666</v>
      </c>
      <c r="M406">
        <v>1.2609999999999999</v>
      </c>
      <c r="P406">
        <f t="shared" si="23"/>
        <v>1.4182453086522023E-2</v>
      </c>
    </row>
    <row r="407" spans="1:16" hidden="1">
      <c r="A407" t="s">
        <v>17</v>
      </c>
      <c r="C407" t="s">
        <v>186</v>
      </c>
      <c r="E407">
        <v>2</v>
      </c>
      <c r="G407" t="s">
        <v>71</v>
      </c>
      <c r="H407" t="s">
        <v>87</v>
      </c>
      <c r="I407" t="s">
        <v>204</v>
      </c>
      <c r="J407" t="s">
        <v>28</v>
      </c>
      <c r="K407" s="6" t="s">
        <v>252</v>
      </c>
      <c r="L407">
        <v>0.14799999999999999</v>
      </c>
      <c r="M407">
        <v>1.502</v>
      </c>
      <c r="P407">
        <f t="shared" si="23"/>
        <v>2.5839448779328675E-2</v>
      </c>
    </row>
    <row r="408" spans="1:16" hidden="1">
      <c r="A408" t="s">
        <v>17</v>
      </c>
      <c r="C408" t="s">
        <v>186</v>
      </c>
      <c r="E408">
        <v>2</v>
      </c>
      <c r="G408" t="s">
        <v>71</v>
      </c>
      <c r="H408" t="s">
        <v>87</v>
      </c>
      <c r="I408" t="s">
        <v>204</v>
      </c>
      <c r="J408" t="s">
        <v>205</v>
      </c>
      <c r="K408" s="6" t="s">
        <v>252</v>
      </c>
      <c r="L408">
        <v>0.14500000000000002</v>
      </c>
      <c r="M408">
        <v>1.278</v>
      </c>
      <c r="P408">
        <f t="shared" si="23"/>
        <v>2.1103609380581274E-2</v>
      </c>
    </row>
    <row r="409" spans="1:16" hidden="1">
      <c r="A409" t="s">
        <v>17</v>
      </c>
      <c r="C409" t="s">
        <v>186</v>
      </c>
      <c r="E409">
        <v>3</v>
      </c>
      <c r="G409" t="s">
        <v>71</v>
      </c>
      <c r="H409" t="s">
        <v>206</v>
      </c>
      <c r="I409" t="s">
        <v>208</v>
      </c>
      <c r="J409" t="s">
        <v>210</v>
      </c>
      <c r="K409" s="6" t="s">
        <v>252</v>
      </c>
      <c r="L409">
        <v>0.42533333333333334</v>
      </c>
      <c r="M409">
        <v>5.8259999999999996</v>
      </c>
      <c r="P409">
        <f t="shared" si="23"/>
        <v>0.82778814221683839</v>
      </c>
    </row>
    <row r="410" spans="1:16" hidden="1">
      <c r="A410" t="s">
        <v>17</v>
      </c>
      <c r="C410" t="s">
        <v>186</v>
      </c>
      <c r="E410">
        <v>3</v>
      </c>
      <c r="G410" t="s">
        <v>71</v>
      </c>
      <c r="H410" t="s">
        <v>206</v>
      </c>
      <c r="I410" t="s">
        <v>208</v>
      </c>
      <c r="J410" t="s">
        <v>28</v>
      </c>
      <c r="K410" s="6" t="s">
        <v>252</v>
      </c>
      <c r="L410">
        <v>0.17933333333333334</v>
      </c>
      <c r="M410">
        <v>4.4039999999999999</v>
      </c>
      <c r="P410">
        <f t="shared" si="23"/>
        <v>0.11123955261913715</v>
      </c>
    </row>
    <row r="411" spans="1:16" hidden="1">
      <c r="A411" t="s">
        <v>17</v>
      </c>
      <c r="C411" t="s">
        <v>186</v>
      </c>
      <c r="E411">
        <v>3</v>
      </c>
      <c r="G411" t="s">
        <v>71</v>
      </c>
      <c r="H411" t="s">
        <v>206</v>
      </c>
      <c r="I411" t="s">
        <v>209</v>
      </c>
      <c r="J411" t="s">
        <v>28</v>
      </c>
      <c r="K411" s="6" t="s">
        <v>252</v>
      </c>
      <c r="L411">
        <v>0.47866666666666663</v>
      </c>
      <c r="M411">
        <v>4.9809999999999999</v>
      </c>
      <c r="P411">
        <f t="shared" si="23"/>
        <v>0.89634003265936502</v>
      </c>
    </row>
    <row r="412" spans="1:16" hidden="1">
      <c r="A412" t="s">
        <v>17</v>
      </c>
      <c r="C412" t="s">
        <v>186</v>
      </c>
      <c r="E412">
        <v>3</v>
      </c>
      <c r="G412" t="s">
        <v>71</v>
      </c>
      <c r="H412" t="s">
        <v>206</v>
      </c>
      <c r="I412" t="s">
        <v>209</v>
      </c>
      <c r="J412" t="s">
        <v>28</v>
      </c>
      <c r="K412" s="6" t="s">
        <v>252</v>
      </c>
      <c r="L412">
        <v>0.35699999999999998</v>
      </c>
      <c r="M412">
        <v>5.7240000000000002</v>
      </c>
      <c r="P412">
        <f t="shared" si="23"/>
        <v>0.57296215705564002</v>
      </c>
    </row>
    <row r="413" spans="1:16" hidden="1">
      <c r="A413" t="s">
        <v>17</v>
      </c>
      <c r="C413" t="s">
        <v>186</v>
      </c>
      <c r="E413">
        <v>3</v>
      </c>
      <c r="G413" t="s">
        <v>71</v>
      </c>
      <c r="H413" t="s">
        <v>213</v>
      </c>
      <c r="I413" t="s">
        <v>93</v>
      </c>
      <c r="J413" t="s">
        <v>26</v>
      </c>
      <c r="K413" s="6" t="s">
        <v>252</v>
      </c>
      <c r="L413">
        <v>0.124</v>
      </c>
      <c r="M413">
        <v>2.4289999999999998</v>
      </c>
      <c r="P413">
        <f t="shared" si="23"/>
        <v>2.9333289367609566E-2</v>
      </c>
    </row>
    <row r="414" spans="1:16" hidden="1">
      <c r="A414" t="s">
        <v>17</v>
      </c>
      <c r="C414" t="s">
        <v>186</v>
      </c>
      <c r="E414">
        <v>3</v>
      </c>
      <c r="G414" t="s">
        <v>71</v>
      </c>
      <c r="H414" t="s">
        <v>211</v>
      </c>
      <c r="I414" t="s">
        <v>212</v>
      </c>
      <c r="J414" t="s">
        <v>26</v>
      </c>
      <c r="K414" s="6" t="s">
        <v>252</v>
      </c>
      <c r="L414">
        <v>0.11233333333333333</v>
      </c>
      <c r="M414">
        <v>3.16</v>
      </c>
      <c r="P414">
        <f t="shared" si="23"/>
        <v>3.1318017055519544E-2</v>
      </c>
    </row>
    <row r="415" spans="1:16" hidden="1">
      <c r="A415" t="s">
        <v>17</v>
      </c>
      <c r="C415" t="s">
        <v>186</v>
      </c>
      <c r="E415">
        <v>3</v>
      </c>
      <c r="G415" t="s">
        <v>71</v>
      </c>
      <c r="H415" t="s">
        <v>211</v>
      </c>
      <c r="I415" t="s">
        <v>212</v>
      </c>
      <c r="J415" t="s">
        <v>26</v>
      </c>
      <c r="K415" s="6" t="s">
        <v>252</v>
      </c>
      <c r="L415">
        <v>9.633333333333334E-2</v>
      </c>
      <c r="M415">
        <v>4.4660000000000002</v>
      </c>
      <c r="P415">
        <f t="shared" si="23"/>
        <v>3.255080820698425E-2</v>
      </c>
    </row>
    <row r="416" spans="1:16" hidden="1">
      <c r="A416" t="s">
        <v>17</v>
      </c>
      <c r="C416" t="s">
        <v>186</v>
      </c>
      <c r="E416">
        <v>3</v>
      </c>
      <c r="G416" t="s">
        <v>71</v>
      </c>
      <c r="H416" t="s">
        <v>211</v>
      </c>
      <c r="I416" t="s">
        <v>212</v>
      </c>
      <c r="J416" t="s">
        <v>26</v>
      </c>
      <c r="K416" s="6" t="s">
        <v>252</v>
      </c>
      <c r="L416">
        <v>0.158</v>
      </c>
      <c r="M416">
        <v>5.9720000000000004</v>
      </c>
      <c r="P416">
        <f t="shared" si="23"/>
        <v>0.11709109147329388</v>
      </c>
    </row>
    <row r="417" spans="1:16" hidden="1">
      <c r="A417" t="s">
        <v>17</v>
      </c>
      <c r="C417" t="s">
        <v>186</v>
      </c>
      <c r="E417">
        <v>3</v>
      </c>
      <c r="G417" t="s">
        <v>71</v>
      </c>
      <c r="H417" t="s">
        <v>211</v>
      </c>
      <c r="I417" t="s">
        <v>212</v>
      </c>
      <c r="J417" t="s">
        <v>26</v>
      </c>
      <c r="K417" s="6" t="s">
        <v>252</v>
      </c>
      <c r="L417">
        <v>0.122</v>
      </c>
      <c r="M417">
        <v>3.7719999999999998</v>
      </c>
      <c r="P417">
        <f t="shared" si="23"/>
        <v>4.4094175547836741E-2</v>
      </c>
    </row>
    <row r="418" spans="1:16" hidden="1">
      <c r="A418" t="s">
        <v>17</v>
      </c>
      <c r="C418" t="s">
        <v>186</v>
      </c>
      <c r="E418">
        <v>3</v>
      </c>
      <c r="G418" t="s">
        <v>71</v>
      </c>
      <c r="H418" t="s">
        <v>211</v>
      </c>
      <c r="I418" t="s">
        <v>212</v>
      </c>
      <c r="J418" t="s">
        <v>26</v>
      </c>
      <c r="K418" s="6" t="s">
        <v>252</v>
      </c>
      <c r="L418">
        <v>0.11366666666666665</v>
      </c>
      <c r="M418">
        <v>3.641</v>
      </c>
      <c r="P418">
        <f t="shared" si="23"/>
        <v>3.6946798228247327E-2</v>
      </c>
    </row>
    <row r="419" spans="1:16" hidden="1">
      <c r="A419" t="s">
        <v>17</v>
      </c>
      <c r="C419" t="s">
        <v>186</v>
      </c>
      <c r="E419">
        <v>3</v>
      </c>
      <c r="G419" t="s">
        <v>71</v>
      </c>
      <c r="H419" t="s">
        <v>211</v>
      </c>
      <c r="I419" t="s">
        <v>212</v>
      </c>
      <c r="J419" t="s">
        <v>26</v>
      </c>
      <c r="K419" s="6" t="s">
        <v>252</v>
      </c>
      <c r="L419">
        <v>0.12</v>
      </c>
      <c r="M419">
        <v>3.863</v>
      </c>
      <c r="P419">
        <f t="shared" si="23"/>
        <v>4.3689500714942535E-2</v>
      </c>
    </row>
    <row r="420" spans="1:16" hidden="1">
      <c r="A420" t="s">
        <v>17</v>
      </c>
      <c r="C420" t="s">
        <v>186</v>
      </c>
      <c r="E420">
        <v>3</v>
      </c>
      <c r="G420" t="s">
        <v>71</v>
      </c>
      <c r="H420" t="s">
        <v>211</v>
      </c>
      <c r="I420" t="s">
        <v>212</v>
      </c>
      <c r="J420" t="s">
        <v>26</v>
      </c>
      <c r="K420" s="6" t="s">
        <v>252</v>
      </c>
      <c r="L420">
        <v>0.16833333333333333</v>
      </c>
      <c r="M420">
        <v>4.4109999999999996</v>
      </c>
      <c r="P420">
        <f t="shared" si="23"/>
        <v>9.8167376773637252E-2</v>
      </c>
    </row>
    <row r="421" spans="1:16" hidden="1">
      <c r="A421" t="s">
        <v>17</v>
      </c>
      <c r="C421" t="s">
        <v>186</v>
      </c>
      <c r="E421">
        <v>3</v>
      </c>
      <c r="G421" t="s">
        <v>71</v>
      </c>
      <c r="H421" t="s">
        <v>211</v>
      </c>
      <c r="J421" t="s">
        <v>35</v>
      </c>
      <c r="K421" s="6" t="s">
        <v>252</v>
      </c>
      <c r="L421">
        <v>8.0666666666666664E-2</v>
      </c>
      <c r="M421">
        <v>0.998</v>
      </c>
      <c r="P421">
        <f t="shared" si="23"/>
        <v>5.100451769458416E-3</v>
      </c>
    </row>
    <row r="422" spans="1:16" hidden="1">
      <c r="A422" t="s">
        <v>17</v>
      </c>
      <c r="C422" t="s">
        <v>186</v>
      </c>
      <c r="E422">
        <v>3</v>
      </c>
      <c r="G422" t="s">
        <v>71</v>
      </c>
      <c r="H422" t="s">
        <v>211</v>
      </c>
      <c r="J422" t="s">
        <v>173</v>
      </c>
      <c r="K422" s="6" t="s">
        <v>252</v>
      </c>
      <c r="L422">
        <v>5.9333333333333328E-2</v>
      </c>
      <c r="M422">
        <v>2.069</v>
      </c>
      <c r="P422">
        <f t="shared" si="23"/>
        <v>5.7206827934884819E-3</v>
      </c>
    </row>
    <row r="423" spans="1:16" hidden="1">
      <c r="A423" t="s">
        <v>17</v>
      </c>
      <c r="C423" t="s">
        <v>186</v>
      </c>
      <c r="E423">
        <v>3</v>
      </c>
      <c r="G423" t="s">
        <v>71</v>
      </c>
      <c r="H423" t="s">
        <v>36</v>
      </c>
      <c r="I423" t="s">
        <v>192</v>
      </c>
      <c r="J423" t="s">
        <v>26</v>
      </c>
      <c r="K423" s="6" t="s">
        <v>252</v>
      </c>
      <c r="L423">
        <v>0.41166666666666663</v>
      </c>
      <c r="M423">
        <v>3.427</v>
      </c>
      <c r="P423">
        <f t="shared" si="23"/>
        <v>0.45613709416472226</v>
      </c>
    </row>
    <row r="424" spans="1:16" hidden="1">
      <c r="A424" t="s">
        <v>17</v>
      </c>
      <c r="C424" t="s">
        <v>186</v>
      </c>
      <c r="E424">
        <v>3</v>
      </c>
      <c r="G424" t="s">
        <v>71</v>
      </c>
      <c r="H424" t="s">
        <v>36</v>
      </c>
      <c r="I424" t="s">
        <v>192</v>
      </c>
      <c r="J424" t="s">
        <v>35</v>
      </c>
      <c r="K424" s="6" t="s">
        <v>252</v>
      </c>
      <c r="L424">
        <v>0.312</v>
      </c>
      <c r="M424">
        <v>1.946</v>
      </c>
      <c r="P424">
        <f t="shared" si="23"/>
        <v>0.1487790924993633</v>
      </c>
    </row>
    <row r="425" spans="1:16" hidden="1">
      <c r="A425" t="s">
        <v>17</v>
      </c>
      <c r="C425" t="s">
        <v>186</v>
      </c>
      <c r="E425">
        <v>3</v>
      </c>
      <c r="G425" t="s">
        <v>71</v>
      </c>
      <c r="H425" t="s">
        <v>36</v>
      </c>
      <c r="I425" t="s">
        <v>192</v>
      </c>
      <c r="J425" t="s">
        <v>91</v>
      </c>
      <c r="K425" s="6" t="s">
        <v>252</v>
      </c>
      <c r="L425">
        <v>0.43</v>
      </c>
      <c r="M425">
        <v>1.04</v>
      </c>
      <c r="P425">
        <f t="shared" si="23"/>
        <v>0.15102892522867573</v>
      </c>
    </row>
    <row r="426" spans="1:16" hidden="1">
      <c r="A426" t="s">
        <v>17</v>
      </c>
      <c r="C426" t="s">
        <v>186</v>
      </c>
      <c r="E426">
        <v>3</v>
      </c>
      <c r="G426" t="s">
        <v>71</v>
      </c>
      <c r="H426" t="s">
        <v>36</v>
      </c>
      <c r="I426" t="s">
        <v>192</v>
      </c>
      <c r="J426" t="s">
        <v>214</v>
      </c>
      <c r="K426" s="6" t="s">
        <v>252</v>
      </c>
      <c r="L426">
        <v>0.27766666666666667</v>
      </c>
      <c r="M426">
        <v>2.2040000000000002</v>
      </c>
      <c r="P426">
        <f t="shared" si="23"/>
        <v>0.13345933758094769</v>
      </c>
    </row>
    <row r="427" spans="1:16" hidden="1">
      <c r="A427" t="s">
        <v>17</v>
      </c>
      <c r="C427" t="s">
        <v>186</v>
      </c>
      <c r="E427">
        <v>3</v>
      </c>
      <c r="G427" t="s">
        <v>71</v>
      </c>
      <c r="H427" t="s">
        <v>36</v>
      </c>
      <c r="I427" t="s">
        <v>192</v>
      </c>
      <c r="J427" t="s">
        <v>215</v>
      </c>
      <c r="K427" s="6" t="s">
        <v>252</v>
      </c>
      <c r="L427">
        <v>0.25366666666666665</v>
      </c>
      <c r="M427">
        <v>0.97599999999999998</v>
      </c>
      <c r="P427">
        <f t="shared" si="23"/>
        <v>4.9324932901117349E-2</v>
      </c>
    </row>
    <row r="428" spans="1:16" hidden="1">
      <c r="A428" t="s">
        <v>17</v>
      </c>
      <c r="C428" t="s">
        <v>186</v>
      </c>
      <c r="E428">
        <v>3</v>
      </c>
      <c r="G428" t="s">
        <v>71</v>
      </c>
      <c r="H428" t="s">
        <v>97</v>
      </c>
      <c r="I428" t="s">
        <v>176</v>
      </c>
      <c r="J428" t="s">
        <v>90</v>
      </c>
      <c r="K428" s="6" t="s">
        <v>252</v>
      </c>
      <c r="L428">
        <v>0.11233333333333334</v>
      </c>
      <c r="M428">
        <v>0.96699999999999997</v>
      </c>
      <c r="P428">
        <f t="shared" si="23"/>
        <v>9.5837096495846232E-3</v>
      </c>
    </row>
    <row r="429" spans="1:16" hidden="1">
      <c r="A429" t="s">
        <v>17</v>
      </c>
      <c r="C429" t="s">
        <v>186</v>
      </c>
      <c r="E429">
        <v>3</v>
      </c>
      <c r="G429" t="s">
        <v>71</v>
      </c>
      <c r="H429" t="s">
        <v>52</v>
      </c>
      <c r="I429" t="s">
        <v>216</v>
      </c>
      <c r="J429" t="s">
        <v>108</v>
      </c>
      <c r="K429" s="6" t="s">
        <v>252</v>
      </c>
      <c r="L429">
        <v>0.246</v>
      </c>
      <c r="M429">
        <v>5.8029999999999999</v>
      </c>
      <c r="P429">
        <f t="shared" si="23"/>
        <v>0.27581168795149635</v>
      </c>
    </row>
    <row r="430" spans="1:16" hidden="1">
      <c r="A430" t="s">
        <v>17</v>
      </c>
      <c r="C430" t="s">
        <v>186</v>
      </c>
      <c r="E430">
        <v>3</v>
      </c>
      <c r="G430" t="s">
        <v>71</v>
      </c>
      <c r="H430" t="s">
        <v>56</v>
      </c>
      <c r="I430" t="s">
        <v>57</v>
      </c>
      <c r="J430" t="s">
        <v>108</v>
      </c>
      <c r="K430" s="6" t="s">
        <v>252</v>
      </c>
      <c r="L430">
        <v>0.70533333333333337</v>
      </c>
      <c r="M430">
        <v>4.468</v>
      </c>
      <c r="P430">
        <f t="shared" si="23"/>
        <v>1.7457894436563348</v>
      </c>
    </row>
    <row r="431" spans="1:16" hidden="1">
      <c r="A431" t="s">
        <v>17</v>
      </c>
      <c r="C431" t="s">
        <v>186</v>
      </c>
      <c r="E431">
        <v>3</v>
      </c>
      <c r="G431" t="s">
        <v>71</v>
      </c>
      <c r="H431" t="s">
        <v>56</v>
      </c>
      <c r="I431" t="s">
        <v>57</v>
      </c>
      <c r="J431" t="s">
        <v>217</v>
      </c>
      <c r="K431" s="6" t="s">
        <v>252</v>
      </c>
      <c r="L431">
        <v>0.28666666666666668</v>
      </c>
      <c r="M431">
        <v>2.9129999999999998</v>
      </c>
      <c r="P431">
        <f t="shared" si="23"/>
        <v>0.18801164922697963</v>
      </c>
    </row>
    <row r="432" spans="1:16" hidden="1">
      <c r="A432" t="s">
        <v>17</v>
      </c>
      <c r="C432" t="s">
        <v>186</v>
      </c>
      <c r="E432">
        <v>3</v>
      </c>
      <c r="G432" t="s">
        <v>71</v>
      </c>
      <c r="H432" t="s">
        <v>56</v>
      </c>
      <c r="I432" t="s">
        <v>57</v>
      </c>
      <c r="J432" t="s">
        <v>217</v>
      </c>
      <c r="K432" s="6" t="s">
        <v>252</v>
      </c>
      <c r="L432">
        <v>0.33033333333333331</v>
      </c>
      <c r="M432">
        <v>1.5409999999999999</v>
      </c>
      <c r="P432">
        <f t="shared" si="23"/>
        <v>0.13206791441370028</v>
      </c>
    </row>
    <row r="433" spans="1:16" hidden="1">
      <c r="A433" t="s">
        <v>17</v>
      </c>
      <c r="C433" t="s">
        <v>186</v>
      </c>
      <c r="E433">
        <v>3</v>
      </c>
      <c r="G433" t="s">
        <v>71</v>
      </c>
      <c r="H433" t="s">
        <v>218</v>
      </c>
      <c r="I433" t="s">
        <v>62</v>
      </c>
      <c r="J433" t="s">
        <v>27</v>
      </c>
      <c r="K433" s="6" t="s">
        <v>252</v>
      </c>
      <c r="L433">
        <v>0.11099999999999999</v>
      </c>
      <c r="M433">
        <v>1.8129999999999999</v>
      </c>
      <c r="P433">
        <f t="shared" si="23"/>
        <v>1.7544202968221782E-2</v>
      </c>
    </row>
    <row r="434" spans="1:16" hidden="1">
      <c r="A434" t="s">
        <v>17</v>
      </c>
      <c r="C434" t="s">
        <v>186</v>
      </c>
      <c r="E434">
        <v>3</v>
      </c>
      <c r="G434" t="s">
        <v>71</v>
      </c>
      <c r="H434" t="s">
        <v>219</v>
      </c>
      <c r="I434" t="s">
        <v>64</v>
      </c>
      <c r="J434" t="s">
        <v>26</v>
      </c>
      <c r="K434" s="6" t="s">
        <v>252</v>
      </c>
      <c r="L434">
        <v>0.17466666666666666</v>
      </c>
      <c r="M434">
        <v>3.194</v>
      </c>
      <c r="P434">
        <f t="shared" si="23"/>
        <v>7.6532316293886515E-2</v>
      </c>
    </row>
    <row r="435" spans="1:16" hidden="1">
      <c r="A435" t="s">
        <v>17</v>
      </c>
      <c r="C435" t="s">
        <v>186</v>
      </c>
      <c r="E435">
        <v>3</v>
      </c>
      <c r="G435" t="s">
        <v>71</v>
      </c>
      <c r="H435" t="s">
        <v>113</v>
      </c>
      <c r="I435" t="s">
        <v>114</v>
      </c>
      <c r="J435" t="s">
        <v>26</v>
      </c>
      <c r="K435" s="6" t="s">
        <v>252</v>
      </c>
      <c r="L435">
        <v>0.15200000000000002</v>
      </c>
      <c r="M435">
        <v>4.4450000000000003</v>
      </c>
      <c r="P435">
        <f t="shared" si="23"/>
        <v>8.0658255097913523E-2</v>
      </c>
    </row>
    <row r="436" spans="1:16" hidden="1">
      <c r="A436" t="s">
        <v>17</v>
      </c>
      <c r="C436" t="s">
        <v>186</v>
      </c>
      <c r="E436">
        <v>3</v>
      </c>
      <c r="G436" t="s">
        <v>71</v>
      </c>
      <c r="H436" t="s">
        <v>113</v>
      </c>
      <c r="I436" t="s">
        <v>114</v>
      </c>
      <c r="J436" t="s">
        <v>26</v>
      </c>
      <c r="K436" s="6" t="s">
        <v>252</v>
      </c>
      <c r="L436">
        <v>0.13366666666666668</v>
      </c>
      <c r="M436">
        <v>2.1440000000000001</v>
      </c>
      <c r="P436">
        <f t="shared" si="23"/>
        <v>3.0085753866153597E-2</v>
      </c>
    </row>
    <row r="437" spans="1:16" hidden="1">
      <c r="A437" t="s">
        <v>17</v>
      </c>
      <c r="C437" t="s">
        <v>186</v>
      </c>
      <c r="E437">
        <v>3</v>
      </c>
      <c r="G437" t="s">
        <v>71</v>
      </c>
      <c r="H437" t="s">
        <v>113</v>
      </c>
      <c r="I437" t="s">
        <v>116</v>
      </c>
      <c r="J437" t="s">
        <v>26</v>
      </c>
      <c r="K437" s="6" t="s">
        <v>252</v>
      </c>
      <c r="L437">
        <v>0.11866666666666666</v>
      </c>
      <c r="M437">
        <v>4.3620000000000001</v>
      </c>
      <c r="P437">
        <f t="shared" si="23"/>
        <v>4.8242858086412294E-2</v>
      </c>
    </row>
    <row r="438" spans="1:16" hidden="1">
      <c r="A438" t="s">
        <v>17</v>
      </c>
      <c r="C438" t="s">
        <v>186</v>
      </c>
      <c r="E438">
        <v>3</v>
      </c>
      <c r="G438" t="s">
        <v>71</v>
      </c>
      <c r="H438" t="s">
        <v>113</v>
      </c>
      <c r="I438" t="s">
        <v>116</v>
      </c>
      <c r="J438" t="s">
        <v>28</v>
      </c>
      <c r="K438" s="6" t="s">
        <v>252</v>
      </c>
      <c r="L438">
        <v>0.11266666666666665</v>
      </c>
      <c r="M438">
        <v>4.2990000000000004</v>
      </c>
      <c r="P438">
        <f t="shared" si="23"/>
        <v>4.2859610269187387E-2</v>
      </c>
    </row>
    <row r="439" spans="1:16" hidden="1">
      <c r="A439" t="s">
        <v>17</v>
      </c>
      <c r="C439" t="s">
        <v>186</v>
      </c>
      <c r="E439">
        <v>3</v>
      </c>
      <c r="G439" t="s">
        <v>71</v>
      </c>
      <c r="H439" t="s">
        <v>113</v>
      </c>
      <c r="I439" t="s">
        <v>116</v>
      </c>
      <c r="J439" t="s">
        <v>90</v>
      </c>
      <c r="K439" s="6" t="s">
        <v>252</v>
      </c>
      <c r="L439">
        <v>0.16466666666666666</v>
      </c>
      <c r="M439">
        <v>3.9329999999999998</v>
      </c>
      <c r="P439">
        <f t="shared" si="23"/>
        <v>8.3757791250649666E-2</v>
      </c>
    </row>
    <row r="440" spans="1:16" hidden="1">
      <c r="A440" t="s">
        <v>17</v>
      </c>
      <c r="C440" t="s">
        <v>186</v>
      </c>
      <c r="E440">
        <v>3</v>
      </c>
      <c r="G440" t="s">
        <v>71</v>
      </c>
      <c r="H440" t="s">
        <v>113</v>
      </c>
      <c r="I440" t="s">
        <v>116</v>
      </c>
      <c r="J440" t="s">
        <v>35</v>
      </c>
      <c r="K440" s="6" t="s">
        <v>252</v>
      </c>
      <c r="L440">
        <v>0.16766666666666666</v>
      </c>
      <c r="M440">
        <v>2.48</v>
      </c>
      <c r="P440">
        <f t="shared" si="23"/>
        <v>5.4756417081011324E-2</v>
      </c>
    </row>
    <row r="441" spans="1:16" hidden="1">
      <c r="A441" t="s">
        <v>17</v>
      </c>
      <c r="C441" t="s">
        <v>186</v>
      </c>
      <c r="E441">
        <v>3</v>
      </c>
      <c r="G441" t="s">
        <v>71</v>
      </c>
      <c r="H441" t="s">
        <v>113</v>
      </c>
      <c r="I441" t="s">
        <v>116</v>
      </c>
      <c r="J441" t="s">
        <v>134</v>
      </c>
      <c r="K441" s="6" t="s">
        <v>252</v>
      </c>
      <c r="L441">
        <v>0.114</v>
      </c>
      <c r="M441">
        <v>3.8820000000000001</v>
      </c>
      <c r="P441">
        <f t="shared" si="23"/>
        <v>3.9623708051334389E-2</v>
      </c>
    </row>
    <row r="442" spans="1:16" hidden="1">
      <c r="A442" t="s">
        <v>17</v>
      </c>
      <c r="C442" t="s">
        <v>186</v>
      </c>
      <c r="E442">
        <v>3</v>
      </c>
      <c r="G442" t="s">
        <v>71</v>
      </c>
      <c r="H442" t="s">
        <v>69</v>
      </c>
      <c r="I442" t="s">
        <v>70</v>
      </c>
      <c r="J442" t="s">
        <v>220</v>
      </c>
      <c r="K442" s="6" t="s">
        <v>252</v>
      </c>
      <c r="L442">
        <v>0.20766666666666667</v>
      </c>
      <c r="M442">
        <v>0.624</v>
      </c>
      <c r="P442">
        <f t="shared" si="23"/>
        <v>2.1135282394115985E-2</v>
      </c>
    </row>
    <row r="443" spans="1:16" hidden="1">
      <c r="A443" t="s">
        <v>17</v>
      </c>
      <c r="C443" t="s">
        <v>186</v>
      </c>
      <c r="E443">
        <v>3</v>
      </c>
      <c r="G443" t="s">
        <v>71</v>
      </c>
      <c r="H443" t="s">
        <v>125</v>
      </c>
      <c r="I443" t="s">
        <v>158</v>
      </c>
      <c r="J443" t="s">
        <v>221</v>
      </c>
      <c r="K443" s="6" t="s">
        <v>252</v>
      </c>
      <c r="L443">
        <v>0.13833333333333334</v>
      </c>
      <c r="M443">
        <v>1.494</v>
      </c>
      <c r="P443">
        <f t="shared" si="23"/>
        <v>2.2454022982726835E-2</v>
      </c>
    </row>
    <row r="444" spans="1:16" hidden="1">
      <c r="A444" t="s">
        <v>17</v>
      </c>
      <c r="C444" t="s">
        <v>186</v>
      </c>
      <c r="E444">
        <v>3</v>
      </c>
      <c r="G444" t="s">
        <v>71</v>
      </c>
      <c r="H444" t="s">
        <v>182</v>
      </c>
      <c r="I444" t="s">
        <v>222</v>
      </c>
      <c r="J444" t="s">
        <v>28</v>
      </c>
      <c r="K444" s="6" t="s">
        <v>252</v>
      </c>
      <c r="L444">
        <v>0.22033333333333335</v>
      </c>
      <c r="M444">
        <v>1.954</v>
      </c>
      <c r="P444">
        <f t="shared" si="23"/>
        <v>7.4503186906207039E-2</v>
      </c>
    </row>
    <row r="445" spans="1:16" hidden="1">
      <c r="A445" t="s">
        <v>17</v>
      </c>
      <c r="C445" t="s">
        <v>186</v>
      </c>
      <c r="E445">
        <v>3</v>
      </c>
      <c r="G445" t="s">
        <v>71</v>
      </c>
      <c r="H445" t="s">
        <v>72</v>
      </c>
      <c r="I445" t="s">
        <v>76</v>
      </c>
      <c r="J445" t="s">
        <v>223</v>
      </c>
      <c r="K445" s="6" t="s">
        <v>252</v>
      </c>
      <c r="L445">
        <v>0.25</v>
      </c>
      <c r="M445">
        <v>1.9610000000000001</v>
      </c>
      <c r="P445">
        <f t="shared" si="23"/>
        <v>9.6260362401399763E-2</v>
      </c>
    </row>
    <row r="446" spans="1:16" hidden="1">
      <c r="A446" t="s">
        <v>17</v>
      </c>
      <c r="C446" t="s">
        <v>186</v>
      </c>
      <c r="E446">
        <v>3</v>
      </c>
      <c r="G446" t="s">
        <v>71</v>
      </c>
      <c r="H446" t="s">
        <v>72</v>
      </c>
      <c r="I446" t="s">
        <v>76</v>
      </c>
      <c r="J446" t="s">
        <v>35</v>
      </c>
      <c r="K446" s="6" t="s">
        <v>252</v>
      </c>
      <c r="L446">
        <v>0.16800000000000001</v>
      </c>
      <c r="M446">
        <v>1.6060000000000001</v>
      </c>
      <c r="P446">
        <f t="shared" si="23"/>
        <v>3.5600326888549715E-2</v>
      </c>
    </row>
    <row r="447" spans="1:16" hidden="1">
      <c r="A447" t="s">
        <v>17</v>
      </c>
      <c r="C447" t="s">
        <v>186</v>
      </c>
      <c r="E447">
        <v>3</v>
      </c>
      <c r="G447" t="s">
        <v>71</v>
      </c>
      <c r="H447" t="s">
        <v>72</v>
      </c>
      <c r="I447" t="s">
        <v>76</v>
      </c>
      <c r="J447" t="s">
        <v>35</v>
      </c>
      <c r="K447" s="6" t="s">
        <v>252</v>
      </c>
      <c r="L447">
        <v>0.23133333333333331</v>
      </c>
      <c r="M447">
        <v>1.3240000000000001</v>
      </c>
      <c r="P447">
        <f t="shared" si="23"/>
        <v>5.5648607054416391E-2</v>
      </c>
    </row>
    <row r="448" spans="1:16" hidden="1">
      <c r="A448" t="s">
        <v>17</v>
      </c>
      <c r="C448" t="s">
        <v>186</v>
      </c>
      <c r="E448">
        <v>3</v>
      </c>
      <c r="G448" t="s">
        <v>71</v>
      </c>
      <c r="H448" t="s">
        <v>84</v>
      </c>
      <c r="I448" t="s">
        <v>224</v>
      </c>
      <c r="J448" t="s">
        <v>28</v>
      </c>
      <c r="K448" s="7" t="s">
        <v>253</v>
      </c>
      <c r="L448">
        <v>0.67566666666666675</v>
      </c>
      <c r="M448">
        <v>1.59</v>
      </c>
      <c r="N448">
        <f t="shared" ref="N448:N471" si="24">M448/2</f>
        <v>0.79500000000000004</v>
      </c>
      <c r="O448">
        <f t="shared" ref="O448:O471" si="25">L448/2</f>
        <v>0.33783333333333337</v>
      </c>
      <c r="P448">
        <f t="shared" ref="P448:P471" si="26">4/3*PI()*N448*O448^2</f>
        <v>0.38006750034752274</v>
      </c>
    </row>
    <row r="449" spans="1:16" hidden="1">
      <c r="A449" t="s">
        <v>17</v>
      </c>
      <c r="C449" t="s">
        <v>186</v>
      </c>
      <c r="E449">
        <v>3</v>
      </c>
      <c r="G449" t="s">
        <v>71</v>
      </c>
      <c r="H449" t="s">
        <v>84</v>
      </c>
      <c r="I449" t="s">
        <v>224</v>
      </c>
      <c r="J449" t="s">
        <v>28</v>
      </c>
      <c r="K449" s="7" t="s">
        <v>253</v>
      </c>
      <c r="L449">
        <v>0.65666666666666662</v>
      </c>
      <c r="M449">
        <v>1.657</v>
      </c>
      <c r="N449">
        <f t="shared" si="24"/>
        <v>0.82850000000000001</v>
      </c>
      <c r="O449">
        <f t="shared" si="25"/>
        <v>0.32833333333333331</v>
      </c>
      <c r="P449">
        <f t="shared" si="26"/>
        <v>0.37412012744217871</v>
      </c>
    </row>
    <row r="450" spans="1:16" hidden="1">
      <c r="A450" t="s">
        <v>17</v>
      </c>
      <c r="C450" t="s">
        <v>186</v>
      </c>
      <c r="E450">
        <v>3</v>
      </c>
      <c r="G450" t="s">
        <v>71</v>
      </c>
      <c r="H450" t="s">
        <v>84</v>
      </c>
      <c r="I450" t="s">
        <v>224</v>
      </c>
      <c r="J450" t="s">
        <v>28</v>
      </c>
      <c r="K450" s="7" t="s">
        <v>253</v>
      </c>
      <c r="L450">
        <v>0.622</v>
      </c>
      <c r="M450">
        <v>1.57</v>
      </c>
      <c r="N450">
        <f t="shared" si="24"/>
        <v>0.78500000000000003</v>
      </c>
      <c r="O450">
        <f t="shared" si="25"/>
        <v>0.311</v>
      </c>
      <c r="P450">
        <f t="shared" si="26"/>
        <v>0.31803802225675842</v>
      </c>
    </row>
    <row r="451" spans="1:16" hidden="1">
      <c r="A451" t="s">
        <v>17</v>
      </c>
      <c r="C451" t="s">
        <v>186</v>
      </c>
      <c r="E451">
        <v>3</v>
      </c>
      <c r="G451" t="s">
        <v>71</v>
      </c>
      <c r="H451" t="s">
        <v>84</v>
      </c>
      <c r="I451" t="s">
        <v>224</v>
      </c>
      <c r="J451" t="s">
        <v>28</v>
      </c>
      <c r="K451" s="7" t="s">
        <v>253</v>
      </c>
      <c r="L451">
        <v>0.68033333333333335</v>
      </c>
      <c r="M451">
        <v>1.7170000000000001</v>
      </c>
      <c r="N451">
        <f t="shared" si="24"/>
        <v>0.85850000000000004</v>
      </c>
      <c r="O451">
        <f t="shared" si="25"/>
        <v>0.34016666666666667</v>
      </c>
      <c r="P451">
        <f t="shared" si="26"/>
        <v>0.41611408599283645</v>
      </c>
    </row>
    <row r="452" spans="1:16" hidden="1">
      <c r="A452" t="s">
        <v>17</v>
      </c>
      <c r="C452" t="s">
        <v>186</v>
      </c>
      <c r="E452">
        <v>3</v>
      </c>
      <c r="G452" t="s">
        <v>71</v>
      </c>
      <c r="H452" t="s">
        <v>84</v>
      </c>
      <c r="I452" t="s">
        <v>224</v>
      </c>
      <c r="J452" t="s">
        <v>28</v>
      </c>
      <c r="K452" s="7" t="s">
        <v>253</v>
      </c>
      <c r="L452">
        <v>0.50366666666666671</v>
      </c>
      <c r="M452">
        <v>0.83099999999999996</v>
      </c>
      <c r="N452">
        <f t="shared" si="24"/>
        <v>0.41549999999999998</v>
      </c>
      <c r="O452">
        <f t="shared" si="25"/>
        <v>0.25183333333333335</v>
      </c>
      <c r="P452">
        <f t="shared" si="26"/>
        <v>0.11037890091984853</v>
      </c>
    </row>
    <row r="453" spans="1:16" hidden="1">
      <c r="A453" t="s">
        <v>17</v>
      </c>
      <c r="C453" t="s">
        <v>186</v>
      </c>
      <c r="E453">
        <v>3</v>
      </c>
      <c r="G453" t="s">
        <v>71</v>
      </c>
      <c r="H453" t="s">
        <v>84</v>
      </c>
      <c r="I453" t="s">
        <v>224</v>
      </c>
      <c r="J453" t="s">
        <v>28</v>
      </c>
      <c r="K453" s="7" t="s">
        <v>253</v>
      </c>
      <c r="L453">
        <v>0.48366666666666669</v>
      </c>
      <c r="M453">
        <v>0.85899999999999999</v>
      </c>
      <c r="N453">
        <f t="shared" si="24"/>
        <v>0.42949999999999999</v>
      </c>
      <c r="O453">
        <f t="shared" si="25"/>
        <v>0.24183333333333334</v>
      </c>
      <c r="P453">
        <f t="shared" si="26"/>
        <v>0.10521656070595664</v>
      </c>
    </row>
    <row r="454" spans="1:16" hidden="1">
      <c r="A454" t="s">
        <v>17</v>
      </c>
      <c r="C454" t="s">
        <v>186</v>
      </c>
      <c r="E454">
        <v>3</v>
      </c>
      <c r="G454" t="s">
        <v>71</v>
      </c>
      <c r="H454" t="s">
        <v>84</v>
      </c>
      <c r="I454" t="s">
        <v>224</v>
      </c>
      <c r="J454" t="s">
        <v>28</v>
      </c>
      <c r="K454" s="7" t="s">
        <v>253</v>
      </c>
      <c r="L454">
        <v>0.62366666666666659</v>
      </c>
      <c r="M454">
        <v>0.877</v>
      </c>
      <c r="N454">
        <f t="shared" si="24"/>
        <v>0.4385</v>
      </c>
      <c r="O454">
        <f t="shared" si="25"/>
        <v>0.3118333333333333</v>
      </c>
      <c r="P454">
        <f t="shared" si="26"/>
        <v>0.1786089762684302</v>
      </c>
    </row>
    <row r="455" spans="1:16" hidden="1">
      <c r="A455" t="s">
        <v>17</v>
      </c>
      <c r="C455" t="s">
        <v>186</v>
      </c>
      <c r="E455">
        <v>3</v>
      </c>
      <c r="G455" t="s">
        <v>71</v>
      </c>
      <c r="H455" t="s">
        <v>84</v>
      </c>
      <c r="I455" t="s">
        <v>224</v>
      </c>
      <c r="J455" t="s">
        <v>28</v>
      </c>
      <c r="K455" s="7" t="s">
        <v>253</v>
      </c>
      <c r="L455">
        <v>0.42</v>
      </c>
      <c r="M455">
        <v>0.70299999999999996</v>
      </c>
      <c r="N455">
        <f t="shared" si="24"/>
        <v>0.35149999999999998</v>
      </c>
      <c r="O455">
        <f t="shared" si="25"/>
        <v>0.21</v>
      </c>
      <c r="P455">
        <f t="shared" si="26"/>
        <v>6.4931065282924555E-2</v>
      </c>
    </row>
    <row r="456" spans="1:16" hidden="1">
      <c r="A456" t="s">
        <v>17</v>
      </c>
      <c r="C456" t="s">
        <v>186</v>
      </c>
      <c r="E456">
        <v>3</v>
      </c>
      <c r="G456" t="s">
        <v>71</v>
      </c>
      <c r="H456" t="s">
        <v>84</v>
      </c>
      <c r="I456" t="s">
        <v>224</v>
      </c>
      <c r="J456" t="s">
        <v>28</v>
      </c>
      <c r="K456" s="7" t="s">
        <v>253</v>
      </c>
      <c r="L456">
        <v>0.39766666666666667</v>
      </c>
      <c r="M456">
        <v>0.68200000000000005</v>
      </c>
      <c r="N456">
        <f t="shared" si="24"/>
        <v>0.34100000000000003</v>
      </c>
      <c r="O456">
        <f t="shared" si="25"/>
        <v>0.19883333333333333</v>
      </c>
      <c r="P456">
        <f t="shared" si="26"/>
        <v>5.6470466425796131E-2</v>
      </c>
    </row>
    <row r="457" spans="1:16" hidden="1">
      <c r="A457" t="s">
        <v>17</v>
      </c>
      <c r="C457" t="s">
        <v>186</v>
      </c>
      <c r="E457">
        <v>3</v>
      </c>
      <c r="G457" t="s">
        <v>71</v>
      </c>
      <c r="H457" t="s">
        <v>84</v>
      </c>
      <c r="I457" t="s">
        <v>224</v>
      </c>
      <c r="J457" t="s">
        <v>28</v>
      </c>
      <c r="K457" s="7" t="s">
        <v>253</v>
      </c>
      <c r="L457">
        <v>0.42899999999999999</v>
      </c>
      <c r="M457">
        <v>0.63500000000000001</v>
      </c>
      <c r="N457">
        <f t="shared" si="24"/>
        <v>0.3175</v>
      </c>
      <c r="O457">
        <f t="shared" si="25"/>
        <v>0.2145</v>
      </c>
      <c r="P457">
        <f t="shared" si="26"/>
        <v>6.1190912835027929E-2</v>
      </c>
    </row>
    <row r="458" spans="1:16" hidden="1">
      <c r="A458" t="s">
        <v>17</v>
      </c>
      <c r="C458" t="s">
        <v>186</v>
      </c>
      <c r="E458">
        <v>3</v>
      </c>
      <c r="G458" t="s">
        <v>71</v>
      </c>
      <c r="H458" t="s">
        <v>84</v>
      </c>
      <c r="I458" t="s">
        <v>224</v>
      </c>
      <c r="J458" t="s">
        <v>28</v>
      </c>
      <c r="K458" s="7" t="s">
        <v>253</v>
      </c>
      <c r="L458">
        <v>0.33833333333333332</v>
      </c>
      <c r="M458">
        <v>0.622</v>
      </c>
      <c r="N458">
        <f t="shared" si="24"/>
        <v>0.311</v>
      </c>
      <c r="O458">
        <f t="shared" si="25"/>
        <v>0.16916666666666666</v>
      </c>
      <c r="P458">
        <f t="shared" si="26"/>
        <v>3.7280229913716781E-2</v>
      </c>
    </row>
    <row r="459" spans="1:16" hidden="1">
      <c r="A459" t="s">
        <v>17</v>
      </c>
      <c r="C459" t="s">
        <v>186</v>
      </c>
      <c r="E459">
        <v>3</v>
      </c>
      <c r="G459" t="s">
        <v>71</v>
      </c>
      <c r="H459" t="s">
        <v>84</v>
      </c>
      <c r="I459" t="s">
        <v>224</v>
      </c>
      <c r="J459" t="s">
        <v>28</v>
      </c>
      <c r="K459" s="7" t="s">
        <v>253</v>
      </c>
      <c r="L459">
        <v>0.3153333333333333</v>
      </c>
      <c r="M459">
        <v>0.49099999999999999</v>
      </c>
      <c r="N459">
        <f t="shared" si="24"/>
        <v>0.2455</v>
      </c>
      <c r="O459">
        <f t="shared" si="25"/>
        <v>0.15766666666666665</v>
      </c>
      <c r="P459">
        <f t="shared" si="26"/>
        <v>2.5563474292765957E-2</v>
      </c>
    </row>
    <row r="460" spans="1:16" hidden="1">
      <c r="A460" t="s">
        <v>17</v>
      </c>
      <c r="C460" t="s">
        <v>186</v>
      </c>
      <c r="E460">
        <v>3</v>
      </c>
      <c r="G460" t="s">
        <v>71</v>
      </c>
      <c r="H460" t="s">
        <v>84</v>
      </c>
      <c r="I460" t="s">
        <v>224</v>
      </c>
      <c r="J460" t="s">
        <v>28</v>
      </c>
      <c r="K460" s="7" t="s">
        <v>253</v>
      </c>
      <c r="L460">
        <v>0.27133333333333337</v>
      </c>
      <c r="M460">
        <v>0.48899999999999999</v>
      </c>
      <c r="N460">
        <f t="shared" si="24"/>
        <v>0.2445</v>
      </c>
      <c r="O460">
        <f t="shared" si="25"/>
        <v>0.13566666666666669</v>
      </c>
      <c r="P460">
        <f t="shared" si="26"/>
        <v>1.885010535118729E-2</v>
      </c>
    </row>
    <row r="461" spans="1:16" hidden="1">
      <c r="A461" t="s">
        <v>17</v>
      </c>
      <c r="C461" t="s">
        <v>186</v>
      </c>
      <c r="E461">
        <v>3</v>
      </c>
      <c r="G461" t="s">
        <v>71</v>
      </c>
      <c r="H461" t="s">
        <v>84</v>
      </c>
      <c r="I461" t="s">
        <v>224</v>
      </c>
      <c r="J461" t="s">
        <v>28</v>
      </c>
      <c r="K461" s="7" t="s">
        <v>253</v>
      </c>
      <c r="L461">
        <v>0.52166666666666661</v>
      </c>
      <c r="M461">
        <v>0.77500000000000002</v>
      </c>
      <c r="N461">
        <f t="shared" si="24"/>
        <v>0.38750000000000001</v>
      </c>
      <c r="O461">
        <f t="shared" si="25"/>
        <v>0.26083333333333331</v>
      </c>
      <c r="P461">
        <f t="shared" si="26"/>
        <v>0.11042985429474178</v>
      </c>
    </row>
    <row r="462" spans="1:16" hidden="1">
      <c r="A462" t="s">
        <v>17</v>
      </c>
      <c r="C462" t="s">
        <v>186</v>
      </c>
      <c r="E462">
        <v>3</v>
      </c>
      <c r="G462" t="s">
        <v>71</v>
      </c>
      <c r="H462" t="s">
        <v>84</v>
      </c>
      <c r="I462" t="s">
        <v>224</v>
      </c>
      <c r="J462" t="s">
        <v>28</v>
      </c>
      <c r="K462" s="7" t="s">
        <v>253</v>
      </c>
      <c r="L462">
        <v>0.39200000000000007</v>
      </c>
      <c r="M462">
        <v>0.71099999999999997</v>
      </c>
      <c r="N462">
        <f t="shared" si="24"/>
        <v>0.35549999999999998</v>
      </c>
      <c r="O462">
        <f t="shared" si="25"/>
        <v>0.19600000000000004</v>
      </c>
      <c r="P462">
        <f t="shared" si="26"/>
        <v>5.7205838682264816E-2</v>
      </c>
    </row>
    <row r="463" spans="1:16" hidden="1">
      <c r="A463" t="s">
        <v>17</v>
      </c>
      <c r="C463" t="s">
        <v>186</v>
      </c>
      <c r="E463">
        <v>3</v>
      </c>
      <c r="G463" t="s">
        <v>71</v>
      </c>
      <c r="H463" t="s">
        <v>84</v>
      </c>
      <c r="I463" t="s">
        <v>224</v>
      </c>
      <c r="J463" t="s">
        <v>28</v>
      </c>
      <c r="K463" s="7" t="s">
        <v>253</v>
      </c>
      <c r="L463">
        <v>0.40333333333333332</v>
      </c>
      <c r="M463">
        <v>0.622</v>
      </c>
      <c r="N463">
        <f t="shared" si="24"/>
        <v>0.311</v>
      </c>
      <c r="O463">
        <f t="shared" si="25"/>
        <v>0.20166666666666666</v>
      </c>
      <c r="P463">
        <f t="shared" si="26"/>
        <v>5.2980644632650863E-2</v>
      </c>
    </row>
    <row r="464" spans="1:16" hidden="1">
      <c r="A464" t="s">
        <v>17</v>
      </c>
      <c r="C464" t="s">
        <v>186</v>
      </c>
      <c r="E464">
        <v>3</v>
      </c>
      <c r="G464" t="s">
        <v>71</v>
      </c>
      <c r="H464" t="s">
        <v>84</v>
      </c>
      <c r="I464" t="s">
        <v>224</v>
      </c>
      <c r="J464" t="s">
        <v>28</v>
      </c>
      <c r="K464" s="7" t="s">
        <v>253</v>
      </c>
      <c r="L464">
        <v>0.33300000000000002</v>
      </c>
      <c r="M464">
        <v>0.55500000000000005</v>
      </c>
      <c r="N464">
        <f t="shared" si="24"/>
        <v>0.27750000000000002</v>
      </c>
      <c r="O464">
        <f t="shared" si="25"/>
        <v>0.16650000000000001</v>
      </c>
      <c r="P464">
        <f t="shared" si="26"/>
        <v>3.2224046268162478E-2</v>
      </c>
    </row>
    <row r="465" spans="1:16" hidden="1">
      <c r="A465" t="s">
        <v>17</v>
      </c>
      <c r="C465" t="s">
        <v>186</v>
      </c>
      <c r="E465">
        <v>3</v>
      </c>
      <c r="G465" t="s">
        <v>71</v>
      </c>
      <c r="H465" t="s">
        <v>84</v>
      </c>
      <c r="I465" t="s">
        <v>224</v>
      </c>
      <c r="J465" t="s">
        <v>28</v>
      </c>
      <c r="K465" s="7" t="s">
        <v>253</v>
      </c>
      <c r="L465">
        <v>0.36166666666666664</v>
      </c>
      <c r="M465">
        <v>0.55500000000000005</v>
      </c>
      <c r="N465">
        <f t="shared" si="24"/>
        <v>0.27750000000000002</v>
      </c>
      <c r="O465">
        <f t="shared" si="25"/>
        <v>0.18083333333333332</v>
      </c>
      <c r="P465">
        <f t="shared" si="26"/>
        <v>3.8010936730561953E-2</v>
      </c>
    </row>
    <row r="466" spans="1:16" hidden="1">
      <c r="A466" t="s">
        <v>17</v>
      </c>
      <c r="C466" t="s">
        <v>186</v>
      </c>
      <c r="E466">
        <v>3</v>
      </c>
      <c r="G466" t="s">
        <v>71</v>
      </c>
      <c r="H466" t="s">
        <v>84</v>
      </c>
      <c r="I466" t="s">
        <v>224</v>
      </c>
      <c r="J466" t="s">
        <v>28</v>
      </c>
      <c r="K466" s="7" t="s">
        <v>253</v>
      </c>
      <c r="L466">
        <v>0.28666666666666668</v>
      </c>
      <c r="M466">
        <v>0.41499999999999998</v>
      </c>
      <c r="N466">
        <f t="shared" si="24"/>
        <v>0.20749999999999999</v>
      </c>
      <c r="O466">
        <f t="shared" si="25"/>
        <v>0.14333333333333334</v>
      </c>
      <c r="P466">
        <f t="shared" si="26"/>
        <v>1.7856696287720915E-2</v>
      </c>
    </row>
    <row r="467" spans="1:16" hidden="1">
      <c r="A467" t="s">
        <v>17</v>
      </c>
      <c r="C467" t="s">
        <v>186</v>
      </c>
      <c r="E467">
        <v>3</v>
      </c>
      <c r="G467" t="s">
        <v>71</v>
      </c>
      <c r="H467" t="s">
        <v>84</v>
      </c>
      <c r="I467" t="s">
        <v>224</v>
      </c>
      <c r="J467" t="s">
        <v>28</v>
      </c>
      <c r="K467" s="7" t="s">
        <v>253</v>
      </c>
      <c r="L467">
        <v>0.32900000000000001</v>
      </c>
      <c r="M467">
        <v>0.53400000000000003</v>
      </c>
      <c r="N467">
        <f t="shared" si="24"/>
        <v>0.26700000000000002</v>
      </c>
      <c r="O467">
        <f t="shared" si="25"/>
        <v>0.16450000000000001</v>
      </c>
      <c r="P467">
        <f t="shared" si="26"/>
        <v>3.026437260713194E-2</v>
      </c>
    </row>
    <row r="468" spans="1:16" hidden="1">
      <c r="A468" t="s">
        <v>17</v>
      </c>
      <c r="C468" t="s">
        <v>186</v>
      </c>
      <c r="E468">
        <v>3</v>
      </c>
      <c r="G468" t="s">
        <v>71</v>
      </c>
      <c r="H468" t="s">
        <v>84</v>
      </c>
      <c r="I468" t="s">
        <v>224</v>
      </c>
      <c r="J468" t="s">
        <v>28</v>
      </c>
      <c r="K468" s="7" t="s">
        <v>253</v>
      </c>
      <c r="L468">
        <v>0.27533333333333332</v>
      </c>
      <c r="M468">
        <v>0.44400000000000001</v>
      </c>
      <c r="N468">
        <f t="shared" si="24"/>
        <v>0.222</v>
      </c>
      <c r="O468">
        <f t="shared" si="25"/>
        <v>0.13766666666666666</v>
      </c>
      <c r="P468">
        <f t="shared" si="26"/>
        <v>1.7623784658858509E-2</v>
      </c>
    </row>
    <row r="469" spans="1:16" hidden="1">
      <c r="A469" t="s">
        <v>17</v>
      </c>
      <c r="C469" t="s">
        <v>186</v>
      </c>
      <c r="E469">
        <v>3</v>
      </c>
      <c r="G469" t="s">
        <v>71</v>
      </c>
      <c r="H469" t="s">
        <v>84</v>
      </c>
      <c r="I469" t="s">
        <v>224</v>
      </c>
      <c r="J469" t="s">
        <v>28</v>
      </c>
      <c r="K469" s="7" t="s">
        <v>253</v>
      </c>
      <c r="L469">
        <v>0.29266666666666669</v>
      </c>
      <c r="M469">
        <v>0.53300000000000003</v>
      </c>
      <c r="N469">
        <f t="shared" si="24"/>
        <v>0.26650000000000001</v>
      </c>
      <c r="O469">
        <f t="shared" si="25"/>
        <v>0.14633333333333334</v>
      </c>
      <c r="P469">
        <f t="shared" si="26"/>
        <v>2.3904097619510453E-2</v>
      </c>
    </row>
    <row r="470" spans="1:16" hidden="1">
      <c r="A470" t="s">
        <v>17</v>
      </c>
      <c r="C470" t="s">
        <v>186</v>
      </c>
      <c r="E470">
        <v>3</v>
      </c>
      <c r="G470" t="s">
        <v>71</v>
      </c>
      <c r="H470" t="s">
        <v>84</v>
      </c>
      <c r="I470" t="s">
        <v>224</v>
      </c>
      <c r="J470" t="s">
        <v>28</v>
      </c>
      <c r="K470" s="7" t="s">
        <v>253</v>
      </c>
      <c r="L470">
        <v>0.29933333333333334</v>
      </c>
      <c r="M470">
        <v>0.48</v>
      </c>
      <c r="N470">
        <f t="shared" si="24"/>
        <v>0.24</v>
      </c>
      <c r="O470">
        <f t="shared" si="25"/>
        <v>0.14966666666666667</v>
      </c>
      <c r="P470">
        <f t="shared" si="26"/>
        <v>2.2519047842003766E-2</v>
      </c>
    </row>
    <row r="471" spans="1:16" hidden="1">
      <c r="A471" t="s">
        <v>17</v>
      </c>
      <c r="C471" t="s">
        <v>186</v>
      </c>
      <c r="E471">
        <v>3</v>
      </c>
      <c r="G471" t="s">
        <v>71</v>
      </c>
      <c r="H471" t="s">
        <v>84</v>
      </c>
      <c r="I471" t="s">
        <v>224</v>
      </c>
      <c r="J471" t="s">
        <v>28</v>
      </c>
      <c r="K471" s="7" t="s">
        <v>253</v>
      </c>
      <c r="L471">
        <v>0.36499999999999999</v>
      </c>
      <c r="M471">
        <v>0.50900000000000001</v>
      </c>
      <c r="N471">
        <f t="shared" si="24"/>
        <v>0.2545</v>
      </c>
      <c r="O471">
        <f t="shared" si="25"/>
        <v>0.1825</v>
      </c>
      <c r="P471">
        <f t="shared" si="26"/>
        <v>3.5506031461453424E-2</v>
      </c>
    </row>
    <row r="472" spans="1:16" hidden="1">
      <c r="A472" t="s">
        <v>17</v>
      </c>
      <c r="C472" t="s">
        <v>186</v>
      </c>
      <c r="E472">
        <v>3</v>
      </c>
      <c r="G472" t="s">
        <v>71</v>
      </c>
      <c r="H472" t="s">
        <v>137</v>
      </c>
      <c r="I472" t="s">
        <v>225</v>
      </c>
      <c r="J472" t="s">
        <v>28</v>
      </c>
      <c r="K472" s="6" t="s">
        <v>252</v>
      </c>
      <c r="L472">
        <v>0.24733333333333338</v>
      </c>
      <c r="M472">
        <v>4.109</v>
      </c>
      <c r="P472">
        <f t="shared" ref="P472:P525" si="27">PI()*(L472^2)*M472/4</f>
        <v>0.19742008008490905</v>
      </c>
    </row>
    <row r="473" spans="1:16" hidden="1">
      <c r="A473" t="s">
        <v>17</v>
      </c>
      <c r="C473" t="s">
        <v>186</v>
      </c>
      <c r="E473">
        <v>3</v>
      </c>
      <c r="G473" t="s">
        <v>71</v>
      </c>
      <c r="H473" t="s">
        <v>254</v>
      </c>
      <c r="J473" t="s">
        <v>215</v>
      </c>
      <c r="K473" s="6" t="s">
        <v>252</v>
      </c>
      <c r="L473">
        <v>0.10400000000000002</v>
      </c>
      <c r="M473">
        <v>1.5049999999999999</v>
      </c>
      <c r="P473">
        <f t="shared" si="27"/>
        <v>1.278477413563674E-2</v>
      </c>
    </row>
    <row r="474" spans="1:16" hidden="1">
      <c r="A474" t="s">
        <v>17</v>
      </c>
      <c r="C474" t="s">
        <v>248</v>
      </c>
      <c r="E474">
        <v>2</v>
      </c>
      <c r="G474" t="s">
        <v>71</v>
      </c>
      <c r="H474" t="s">
        <v>21</v>
      </c>
      <c r="I474" t="s">
        <v>207</v>
      </c>
      <c r="J474" t="s">
        <v>199</v>
      </c>
      <c r="K474" s="6" t="s">
        <v>252</v>
      </c>
      <c r="L474">
        <v>2.202</v>
      </c>
      <c r="M474">
        <v>2.202</v>
      </c>
      <c r="P474">
        <f t="shared" si="27"/>
        <v>8.3857483473157899</v>
      </c>
    </row>
    <row r="475" spans="1:16" hidden="1">
      <c r="A475" t="s">
        <v>17</v>
      </c>
      <c r="C475" t="s">
        <v>248</v>
      </c>
      <c r="E475">
        <v>2</v>
      </c>
      <c r="G475" t="s">
        <v>71</v>
      </c>
      <c r="H475" t="s">
        <v>228</v>
      </c>
      <c r="I475" t="s">
        <v>207</v>
      </c>
      <c r="J475" t="s">
        <v>26</v>
      </c>
      <c r="K475" s="6" t="s">
        <v>252</v>
      </c>
      <c r="L475">
        <v>2.1320000000000001</v>
      </c>
      <c r="M475">
        <v>2.1320000000000001</v>
      </c>
      <c r="P475">
        <f t="shared" si="27"/>
        <v>7.6111710542384419</v>
      </c>
    </row>
    <row r="476" spans="1:16" hidden="1">
      <c r="A476" t="s">
        <v>17</v>
      </c>
      <c r="C476" t="s">
        <v>248</v>
      </c>
      <c r="E476">
        <v>2</v>
      </c>
      <c r="G476" t="s">
        <v>71</v>
      </c>
      <c r="H476" t="s">
        <v>21</v>
      </c>
      <c r="I476" t="s">
        <v>226</v>
      </c>
      <c r="J476" t="s">
        <v>227</v>
      </c>
      <c r="K476" s="6" t="s">
        <v>252</v>
      </c>
      <c r="L476">
        <v>2.9990000000000001</v>
      </c>
      <c r="M476">
        <v>2.9990000000000001</v>
      </c>
      <c r="P476">
        <f t="shared" si="27"/>
        <v>21.184551729117448</v>
      </c>
    </row>
    <row r="477" spans="1:16" hidden="1">
      <c r="A477" t="s">
        <v>17</v>
      </c>
      <c r="C477" t="s">
        <v>248</v>
      </c>
      <c r="E477">
        <v>2</v>
      </c>
      <c r="G477" t="s">
        <v>71</v>
      </c>
      <c r="H477" t="s">
        <v>231</v>
      </c>
      <c r="I477" t="s">
        <v>29</v>
      </c>
      <c r="J477" t="s">
        <v>229</v>
      </c>
      <c r="K477" s="6" t="s">
        <v>252</v>
      </c>
      <c r="L477">
        <v>0.22599999999999998</v>
      </c>
      <c r="M477">
        <v>18.305</v>
      </c>
      <c r="P477">
        <f t="shared" si="27"/>
        <v>0.73430501264745984</v>
      </c>
    </row>
    <row r="478" spans="1:16" hidden="1">
      <c r="A478" t="s">
        <v>17</v>
      </c>
      <c r="C478" t="s">
        <v>248</v>
      </c>
      <c r="E478">
        <v>2</v>
      </c>
      <c r="G478" t="s">
        <v>71</v>
      </c>
      <c r="H478" t="s">
        <v>30</v>
      </c>
      <c r="I478" t="s">
        <v>29</v>
      </c>
      <c r="J478" t="s">
        <v>147</v>
      </c>
      <c r="K478" s="6" t="s">
        <v>252</v>
      </c>
      <c r="L478">
        <v>0.30333333333333329</v>
      </c>
      <c r="M478">
        <v>9.4570000000000007</v>
      </c>
      <c r="P478">
        <f t="shared" si="27"/>
        <v>0.68341348756864995</v>
      </c>
    </row>
    <row r="479" spans="1:16" hidden="1">
      <c r="A479" t="s">
        <v>17</v>
      </c>
      <c r="C479" t="s">
        <v>248</v>
      </c>
      <c r="E479">
        <v>2</v>
      </c>
      <c r="G479" t="s">
        <v>71</v>
      </c>
      <c r="H479" t="s">
        <v>30</v>
      </c>
      <c r="I479" t="s">
        <v>29</v>
      </c>
      <c r="J479" t="s">
        <v>230</v>
      </c>
      <c r="K479" s="6" t="s">
        <v>252</v>
      </c>
      <c r="L479">
        <v>0.28633333333333333</v>
      </c>
      <c r="M479">
        <v>3.7559999999999998</v>
      </c>
      <c r="P479">
        <f t="shared" si="27"/>
        <v>0.24185734617391744</v>
      </c>
    </row>
    <row r="480" spans="1:16" hidden="1">
      <c r="A480" t="s">
        <v>17</v>
      </c>
      <c r="C480" t="s">
        <v>248</v>
      </c>
      <c r="E480">
        <v>2</v>
      </c>
      <c r="G480" t="s">
        <v>71</v>
      </c>
      <c r="H480" t="s">
        <v>30</v>
      </c>
      <c r="I480" t="s">
        <v>232</v>
      </c>
      <c r="J480" t="s">
        <v>230</v>
      </c>
      <c r="K480" s="6" t="s">
        <v>252</v>
      </c>
      <c r="L480">
        <v>0.17333333333333334</v>
      </c>
      <c r="M480">
        <v>9.7420000000000009</v>
      </c>
      <c r="P480">
        <f t="shared" si="27"/>
        <v>0.22988052718599683</v>
      </c>
    </row>
    <row r="481" spans="1:16" hidden="1">
      <c r="A481" t="s">
        <v>17</v>
      </c>
      <c r="C481" t="s">
        <v>248</v>
      </c>
      <c r="E481">
        <v>2</v>
      </c>
      <c r="G481" t="s">
        <v>71</v>
      </c>
      <c r="H481" t="s">
        <v>30</v>
      </c>
      <c r="I481" t="s">
        <v>232</v>
      </c>
      <c r="J481" t="s">
        <v>230</v>
      </c>
      <c r="K481" s="6" t="s">
        <v>252</v>
      </c>
      <c r="L481">
        <v>0.14699999999999999</v>
      </c>
      <c r="M481">
        <v>5.4160000000000004</v>
      </c>
      <c r="P481">
        <f t="shared" si="27"/>
        <v>9.1918558832025155E-2</v>
      </c>
    </row>
    <row r="482" spans="1:16" hidden="1">
      <c r="A482" t="s">
        <v>17</v>
      </c>
      <c r="C482" t="s">
        <v>248</v>
      </c>
      <c r="E482">
        <v>2</v>
      </c>
      <c r="G482" t="s">
        <v>71</v>
      </c>
      <c r="H482" t="s">
        <v>30</v>
      </c>
      <c r="I482" t="s">
        <v>232</v>
      </c>
      <c r="J482" t="s">
        <v>230</v>
      </c>
      <c r="K482" s="6" t="s">
        <v>252</v>
      </c>
      <c r="L482">
        <v>0.11799999999999999</v>
      </c>
      <c r="M482">
        <v>2.867</v>
      </c>
      <c r="P482">
        <f t="shared" si="27"/>
        <v>3.1353179505827777E-2</v>
      </c>
    </row>
    <row r="483" spans="1:16" hidden="1">
      <c r="A483" t="s">
        <v>17</v>
      </c>
      <c r="C483" t="s">
        <v>248</v>
      </c>
      <c r="E483">
        <v>2</v>
      </c>
      <c r="G483" t="s">
        <v>71</v>
      </c>
      <c r="H483" t="s">
        <v>30</v>
      </c>
      <c r="I483" t="s">
        <v>232</v>
      </c>
      <c r="J483" t="s">
        <v>230</v>
      </c>
      <c r="K483" s="6" t="s">
        <v>252</v>
      </c>
      <c r="L483">
        <v>0.13466666666666668</v>
      </c>
      <c r="M483">
        <v>3.496</v>
      </c>
      <c r="P483">
        <f t="shared" si="27"/>
        <v>4.9794517227024951E-2</v>
      </c>
    </row>
    <row r="484" spans="1:16" hidden="1">
      <c r="A484" t="s">
        <v>17</v>
      </c>
      <c r="C484" t="s">
        <v>248</v>
      </c>
      <c r="E484">
        <v>2</v>
      </c>
      <c r="G484" t="s">
        <v>71</v>
      </c>
      <c r="H484" t="s">
        <v>30</v>
      </c>
      <c r="I484" t="s">
        <v>232</v>
      </c>
      <c r="J484" t="s">
        <v>230</v>
      </c>
      <c r="K484" s="6" t="s">
        <v>252</v>
      </c>
      <c r="L484">
        <v>0.11466666666666665</v>
      </c>
      <c r="M484">
        <v>3.48</v>
      </c>
      <c r="P484">
        <f t="shared" si="27"/>
        <v>3.5937139131336164E-2</v>
      </c>
    </row>
    <row r="485" spans="1:16" hidden="1">
      <c r="A485" t="s">
        <v>17</v>
      </c>
      <c r="C485" t="s">
        <v>248</v>
      </c>
      <c r="E485">
        <v>2</v>
      </c>
      <c r="G485" t="s">
        <v>71</v>
      </c>
      <c r="H485" t="s">
        <v>30</v>
      </c>
      <c r="J485" t="s">
        <v>35</v>
      </c>
      <c r="K485" s="6" t="s">
        <v>252</v>
      </c>
      <c r="L485">
        <v>0.30233333333333334</v>
      </c>
      <c r="M485">
        <v>1.149</v>
      </c>
      <c r="P485">
        <f t="shared" si="27"/>
        <v>8.2486328751682103E-2</v>
      </c>
    </row>
    <row r="486" spans="1:16" hidden="1">
      <c r="A486" t="s">
        <v>17</v>
      </c>
      <c r="C486" t="s">
        <v>248</v>
      </c>
      <c r="E486">
        <v>2</v>
      </c>
      <c r="G486" t="s">
        <v>71</v>
      </c>
      <c r="H486" t="s">
        <v>30</v>
      </c>
      <c r="J486" t="s">
        <v>35</v>
      </c>
      <c r="K486" s="6" t="s">
        <v>252</v>
      </c>
      <c r="L486">
        <v>0.13466666666666668</v>
      </c>
      <c r="M486">
        <v>7.3789999999999996</v>
      </c>
      <c r="P486">
        <f t="shared" si="27"/>
        <v>0.10510118495944425</v>
      </c>
    </row>
    <row r="487" spans="1:16" hidden="1">
      <c r="A487" t="s">
        <v>17</v>
      </c>
      <c r="C487" t="s">
        <v>248</v>
      </c>
      <c r="E487">
        <v>2</v>
      </c>
      <c r="G487" t="s">
        <v>71</v>
      </c>
      <c r="H487" t="s">
        <v>30</v>
      </c>
      <c r="J487" t="s">
        <v>233</v>
      </c>
      <c r="K487" s="6" t="s">
        <v>252</v>
      </c>
      <c r="L487">
        <v>0.13733333333333334</v>
      </c>
      <c r="M487">
        <v>5.1440000000000001</v>
      </c>
      <c r="P487">
        <f t="shared" si="27"/>
        <v>7.6197858151195147E-2</v>
      </c>
    </row>
    <row r="488" spans="1:16" hidden="1">
      <c r="A488" t="s">
        <v>17</v>
      </c>
      <c r="C488" t="s">
        <v>248</v>
      </c>
      <c r="E488">
        <v>2</v>
      </c>
      <c r="G488" t="s">
        <v>71</v>
      </c>
      <c r="H488" t="s">
        <v>30</v>
      </c>
      <c r="J488" t="s">
        <v>51</v>
      </c>
      <c r="K488" s="6" t="s">
        <v>252</v>
      </c>
      <c r="L488">
        <v>8.4000000000000005E-2</v>
      </c>
      <c r="M488">
        <v>5.9349999999999996</v>
      </c>
      <c r="P488">
        <f t="shared" si="27"/>
        <v>3.2890401631933769E-2</v>
      </c>
    </row>
    <row r="489" spans="1:16" hidden="1">
      <c r="A489" t="s">
        <v>17</v>
      </c>
      <c r="C489" t="s">
        <v>248</v>
      </c>
      <c r="E489">
        <v>2</v>
      </c>
      <c r="G489" t="s">
        <v>71</v>
      </c>
      <c r="H489" t="s">
        <v>30</v>
      </c>
      <c r="J489" t="s">
        <v>35</v>
      </c>
      <c r="K489" s="6" t="s">
        <v>252</v>
      </c>
      <c r="L489">
        <v>8.9333333333333334E-2</v>
      </c>
      <c r="M489">
        <v>3.3319999999999999</v>
      </c>
      <c r="P489">
        <f t="shared" si="27"/>
        <v>2.0884397597327103E-2</v>
      </c>
    </row>
    <row r="490" spans="1:16" hidden="1">
      <c r="A490" t="s">
        <v>17</v>
      </c>
      <c r="C490" t="s">
        <v>248</v>
      </c>
      <c r="E490">
        <v>2</v>
      </c>
      <c r="G490" t="s">
        <v>71</v>
      </c>
      <c r="H490" t="s">
        <v>30</v>
      </c>
      <c r="J490" t="s">
        <v>35</v>
      </c>
      <c r="K490" s="6" t="s">
        <v>252</v>
      </c>
      <c r="L490">
        <v>0.11099999999999999</v>
      </c>
      <c r="M490">
        <v>2.91</v>
      </c>
      <c r="P490">
        <f t="shared" si="27"/>
        <v>2.815975214425008E-2</v>
      </c>
    </row>
    <row r="491" spans="1:16" hidden="1">
      <c r="A491" t="s">
        <v>17</v>
      </c>
      <c r="C491" t="s">
        <v>248</v>
      </c>
      <c r="E491">
        <v>2</v>
      </c>
      <c r="G491" t="s">
        <v>71</v>
      </c>
      <c r="H491" t="s">
        <v>30</v>
      </c>
      <c r="J491" t="s">
        <v>35</v>
      </c>
      <c r="K491" s="6" t="s">
        <v>252</v>
      </c>
      <c r="L491">
        <v>0.11066666666666665</v>
      </c>
      <c r="M491">
        <v>1.766</v>
      </c>
      <c r="P491">
        <f t="shared" si="27"/>
        <v>1.6986904240961963E-2</v>
      </c>
    </row>
    <row r="492" spans="1:16" hidden="1">
      <c r="A492" t="s">
        <v>17</v>
      </c>
      <c r="C492" t="s">
        <v>248</v>
      </c>
      <c r="E492">
        <v>2</v>
      </c>
      <c r="G492" t="s">
        <v>71</v>
      </c>
      <c r="H492" t="s">
        <v>30</v>
      </c>
      <c r="J492" t="s">
        <v>35</v>
      </c>
      <c r="K492" s="6" t="s">
        <v>252</v>
      </c>
      <c r="L492">
        <v>0.10299999999999999</v>
      </c>
      <c r="M492">
        <v>4.3159999999999998</v>
      </c>
      <c r="P492">
        <f t="shared" si="27"/>
        <v>3.5962159822426898E-2</v>
      </c>
    </row>
    <row r="493" spans="1:16" hidden="1">
      <c r="A493" t="s">
        <v>17</v>
      </c>
      <c r="C493" t="s">
        <v>248</v>
      </c>
      <c r="E493">
        <v>2</v>
      </c>
      <c r="G493" t="s">
        <v>71</v>
      </c>
      <c r="H493" t="s">
        <v>30</v>
      </c>
      <c r="J493" t="s">
        <v>35</v>
      </c>
      <c r="K493" s="6" t="s">
        <v>252</v>
      </c>
      <c r="L493">
        <v>0.10733333333333334</v>
      </c>
      <c r="M493">
        <v>2.5790000000000002</v>
      </c>
      <c r="P493">
        <f t="shared" si="27"/>
        <v>2.3335142507219443E-2</v>
      </c>
    </row>
    <row r="494" spans="1:16" hidden="1">
      <c r="A494" t="s">
        <v>17</v>
      </c>
      <c r="C494" t="s">
        <v>248</v>
      </c>
      <c r="E494">
        <v>2</v>
      </c>
      <c r="G494" t="s">
        <v>71</v>
      </c>
      <c r="H494" t="s">
        <v>97</v>
      </c>
      <c r="I494" t="s">
        <v>98</v>
      </c>
      <c r="J494" t="s">
        <v>26</v>
      </c>
      <c r="K494" s="6" t="s">
        <v>252</v>
      </c>
      <c r="L494">
        <v>0.15633333333333332</v>
      </c>
      <c r="M494">
        <v>3.5059999999999998</v>
      </c>
      <c r="P494">
        <f t="shared" si="27"/>
        <v>6.7298435639916193E-2</v>
      </c>
    </row>
    <row r="495" spans="1:16" hidden="1">
      <c r="A495" t="s">
        <v>17</v>
      </c>
      <c r="C495" t="s">
        <v>248</v>
      </c>
      <c r="E495">
        <v>2</v>
      </c>
      <c r="G495" t="s">
        <v>71</v>
      </c>
      <c r="H495" t="s">
        <v>97</v>
      </c>
      <c r="I495" t="s">
        <v>98</v>
      </c>
      <c r="J495" t="s">
        <v>26</v>
      </c>
      <c r="K495" s="6" t="s">
        <v>252</v>
      </c>
      <c r="L495">
        <v>0.157</v>
      </c>
      <c r="M495">
        <v>2.0030000000000001</v>
      </c>
      <c r="P495">
        <f t="shared" si="27"/>
        <v>3.877663649715616E-2</v>
      </c>
    </row>
    <row r="496" spans="1:16" hidden="1">
      <c r="A496" t="s">
        <v>17</v>
      </c>
      <c r="C496" t="s">
        <v>248</v>
      </c>
      <c r="E496">
        <v>2</v>
      </c>
      <c r="G496" t="s">
        <v>71</v>
      </c>
      <c r="H496" t="s">
        <v>97</v>
      </c>
      <c r="I496" t="s">
        <v>98</v>
      </c>
      <c r="J496" t="s">
        <v>26</v>
      </c>
      <c r="K496" s="6" t="s">
        <v>252</v>
      </c>
      <c r="L496">
        <v>0.16266666666666668</v>
      </c>
      <c r="M496">
        <v>3.3090000000000002</v>
      </c>
      <c r="P496">
        <f t="shared" si="27"/>
        <v>6.8767586609068843E-2</v>
      </c>
    </row>
    <row r="497" spans="1:16" hidden="1">
      <c r="A497" t="s">
        <v>17</v>
      </c>
      <c r="C497" t="s">
        <v>248</v>
      </c>
      <c r="E497">
        <v>2</v>
      </c>
      <c r="G497" t="s">
        <v>71</v>
      </c>
      <c r="H497" t="s">
        <v>234</v>
      </c>
      <c r="I497" t="s">
        <v>235</v>
      </c>
      <c r="J497" t="s">
        <v>28</v>
      </c>
      <c r="K497" s="6" t="s">
        <v>252</v>
      </c>
      <c r="L497">
        <v>0.40133333333333332</v>
      </c>
      <c r="M497">
        <v>2.0070000000000001</v>
      </c>
      <c r="P497">
        <f t="shared" si="27"/>
        <v>0.25389124091903686</v>
      </c>
    </row>
    <row r="498" spans="1:16" hidden="1">
      <c r="A498" t="s">
        <v>17</v>
      </c>
      <c r="C498" t="s">
        <v>248</v>
      </c>
      <c r="E498">
        <v>2</v>
      </c>
      <c r="G498" t="s">
        <v>71</v>
      </c>
      <c r="H498" t="s">
        <v>45</v>
      </c>
      <c r="I498" t="s">
        <v>236</v>
      </c>
      <c r="J498" t="s">
        <v>161</v>
      </c>
      <c r="K498" s="6" t="s">
        <v>252</v>
      </c>
      <c r="L498">
        <v>0.41166666666666668</v>
      </c>
      <c r="M498">
        <v>4.5380000000000003</v>
      </c>
      <c r="P498">
        <f t="shared" si="27"/>
        <v>0.60401229451984539</v>
      </c>
    </row>
    <row r="499" spans="1:16" hidden="1">
      <c r="A499" t="s">
        <v>17</v>
      </c>
      <c r="C499" t="s">
        <v>248</v>
      </c>
      <c r="E499">
        <v>2</v>
      </c>
      <c r="G499" t="s">
        <v>71</v>
      </c>
      <c r="H499" t="s">
        <v>45</v>
      </c>
      <c r="I499" t="s">
        <v>236</v>
      </c>
      <c r="J499" t="s">
        <v>26</v>
      </c>
      <c r="K499" s="6" t="s">
        <v>252</v>
      </c>
      <c r="L499">
        <v>0.34566666666666662</v>
      </c>
      <c r="M499">
        <v>4.0010000000000003</v>
      </c>
      <c r="P499">
        <f t="shared" si="27"/>
        <v>0.37546843812619735</v>
      </c>
    </row>
    <row r="500" spans="1:16" hidden="1">
      <c r="A500" t="s">
        <v>17</v>
      </c>
      <c r="C500" t="s">
        <v>248</v>
      </c>
      <c r="E500">
        <v>2</v>
      </c>
      <c r="G500" t="s">
        <v>71</v>
      </c>
      <c r="H500" t="s">
        <v>105</v>
      </c>
      <c r="I500" t="s">
        <v>107</v>
      </c>
      <c r="J500" t="s">
        <v>28</v>
      </c>
      <c r="K500" s="6" t="s">
        <v>252</v>
      </c>
      <c r="L500">
        <v>0.44433349999999999</v>
      </c>
      <c r="M500">
        <v>6.3159999999999998</v>
      </c>
      <c r="P500">
        <f t="shared" si="27"/>
        <v>0.97937748980857053</v>
      </c>
    </row>
    <row r="501" spans="1:16" hidden="1">
      <c r="A501" t="s">
        <v>17</v>
      </c>
      <c r="C501" t="s">
        <v>248</v>
      </c>
      <c r="E501">
        <v>2</v>
      </c>
      <c r="G501" t="s">
        <v>71</v>
      </c>
      <c r="H501" t="s">
        <v>48</v>
      </c>
      <c r="I501" t="s">
        <v>50</v>
      </c>
      <c r="J501" t="s">
        <v>26</v>
      </c>
      <c r="K501" s="6" t="s">
        <v>252</v>
      </c>
      <c r="L501">
        <v>0.18566666666666665</v>
      </c>
      <c r="M501">
        <v>3.847</v>
      </c>
      <c r="P501">
        <f t="shared" si="27"/>
        <v>0.10415495810886752</v>
      </c>
    </row>
    <row r="502" spans="1:16" hidden="1">
      <c r="A502" t="s">
        <v>17</v>
      </c>
      <c r="C502" t="s">
        <v>248</v>
      </c>
      <c r="E502">
        <v>2</v>
      </c>
      <c r="G502" t="s">
        <v>71</v>
      </c>
      <c r="H502" t="s">
        <v>52</v>
      </c>
      <c r="I502" t="s">
        <v>237</v>
      </c>
      <c r="J502" t="s">
        <v>26</v>
      </c>
      <c r="K502" s="6" t="s">
        <v>252</v>
      </c>
      <c r="L502">
        <v>0.15033333333333335</v>
      </c>
      <c r="M502">
        <v>2.746</v>
      </c>
      <c r="P502">
        <f t="shared" si="27"/>
        <v>4.8741735494886584E-2</v>
      </c>
    </row>
    <row r="503" spans="1:16" hidden="1">
      <c r="A503" t="s">
        <v>17</v>
      </c>
      <c r="C503" t="s">
        <v>248</v>
      </c>
      <c r="E503">
        <v>2</v>
      </c>
      <c r="G503" t="s">
        <v>71</v>
      </c>
      <c r="H503" t="s">
        <v>52</v>
      </c>
      <c r="I503" t="s">
        <v>238</v>
      </c>
      <c r="J503" t="s">
        <v>180</v>
      </c>
      <c r="K503" s="6" t="s">
        <v>252</v>
      </c>
      <c r="L503">
        <v>0.46233333333333332</v>
      </c>
      <c r="M503">
        <v>10.54</v>
      </c>
      <c r="P503">
        <f t="shared" si="27"/>
        <v>1.7694606332539959</v>
      </c>
    </row>
    <row r="504" spans="1:16" hidden="1">
      <c r="A504" t="s">
        <v>17</v>
      </c>
      <c r="C504" t="s">
        <v>248</v>
      </c>
      <c r="E504">
        <v>2</v>
      </c>
      <c r="G504" t="s">
        <v>71</v>
      </c>
      <c r="H504" t="s">
        <v>52</v>
      </c>
      <c r="I504" t="s">
        <v>238</v>
      </c>
      <c r="J504" t="s">
        <v>39</v>
      </c>
      <c r="K504" s="6" t="s">
        <v>252</v>
      </c>
      <c r="L504">
        <v>0.49899999999999994</v>
      </c>
      <c r="M504">
        <v>10.513999999999999</v>
      </c>
      <c r="P504">
        <f t="shared" si="27"/>
        <v>2.0561696538765215</v>
      </c>
    </row>
    <row r="505" spans="1:16" hidden="1">
      <c r="A505" t="s">
        <v>17</v>
      </c>
      <c r="C505" t="s">
        <v>248</v>
      </c>
      <c r="E505">
        <v>2</v>
      </c>
      <c r="G505" t="s">
        <v>71</v>
      </c>
      <c r="H505" t="s">
        <v>239</v>
      </c>
      <c r="I505" t="s">
        <v>240</v>
      </c>
      <c r="J505" t="s">
        <v>28</v>
      </c>
      <c r="K505" s="6" t="s">
        <v>252</v>
      </c>
      <c r="L505">
        <v>0.17466666666666666</v>
      </c>
      <c r="M505">
        <v>3.3420000000000001</v>
      </c>
      <c r="P505">
        <f t="shared" si="27"/>
        <v>8.0078585176633924E-2</v>
      </c>
    </row>
    <row r="506" spans="1:16" hidden="1">
      <c r="A506" t="s">
        <v>17</v>
      </c>
      <c r="C506" t="s">
        <v>248</v>
      </c>
      <c r="E506">
        <v>2</v>
      </c>
      <c r="G506" t="s">
        <v>71</v>
      </c>
      <c r="H506" t="s">
        <v>241</v>
      </c>
      <c r="I506" t="s">
        <v>242</v>
      </c>
      <c r="J506" t="s">
        <v>26</v>
      </c>
      <c r="K506" s="6" t="s">
        <v>252</v>
      </c>
      <c r="L506">
        <v>0.11433333333333333</v>
      </c>
      <c r="M506">
        <v>5.2009999999999996</v>
      </c>
      <c r="P506">
        <f t="shared" si="27"/>
        <v>5.3397689515707412E-2</v>
      </c>
    </row>
    <row r="507" spans="1:16" hidden="1">
      <c r="A507" t="s">
        <v>17</v>
      </c>
      <c r="C507" t="s">
        <v>248</v>
      </c>
      <c r="E507">
        <v>2</v>
      </c>
      <c r="G507" t="s">
        <v>71</v>
      </c>
      <c r="H507" t="s">
        <v>63</v>
      </c>
      <c r="I507" t="s">
        <v>64</v>
      </c>
      <c r="J507" t="s">
        <v>203</v>
      </c>
      <c r="K507" s="6" t="s">
        <v>252</v>
      </c>
      <c r="L507">
        <v>0.308</v>
      </c>
      <c r="M507">
        <v>10.356</v>
      </c>
      <c r="P507">
        <f t="shared" si="27"/>
        <v>0.7715842537739781</v>
      </c>
    </row>
    <row r="508" spans="1:16" hidden="1">
      <c r="A508" t="s">
        <v>17</v>
      </c>
      <c r="C508" t="s">
        <v>248</v>
      </c>
      <c r="E508">
        <v>2</v>
      </c>
      <c r="G508" t="s">
        <v>71</v>
      </c>
      <c r="H508" t="s">
        <v>63</v>
      </c>
      <c r="I508" t="s">
        <v>64</v>
      </c>
      <c r="J508" t="s">
        <v>243</v>
      </c>
      <c r="K508" s="6" t="s">
        <v>252</v>
      </c>
      <c r="L508">
        <v>0.21766666666666667</v>
      </c>
      <c r="M508">
        <v>4.26</v>
      </c>
      <c r="P508">
        <f t="shared" si="27"/>
        <v>0.15851973351590745</v>
      </c>
    </row>
    <row r="509" spans="1:16" hidden="1">
      <c r="A509" t="s">
        <v>17</v>
      </c>
      <c r="C509" t="s">
        <v>248</v>
      </c>
      <c r="E509">
        <v>2</v>
      </c>
      <c r="G509" t="s">
        <v>71</v>
      </c>
      <c r="H509" t="s">
        <v>245</v>
      </c>
      <c r="I509" t="s">
        <v>246</v>
      </c>
      <c r="J509" t="s">
        <v>244</v>
      </c>
      <c r="K509" s="6" t="s">
        <v>252</v>
      </c>
      <c r="L509">
        <v>0.17700000000000002</v>
      </c>
      <c r="M509">
        <v>4.7009999999999996</v>
      </c>
      <c r="P509">
        <f t="shared" si="27"/>
        <v>0.11567157932613079</v>
      </c>
    </row>
    <row r="510" spans="1:16" hidden="1">
      <c r="A510" t="s">
        <v>17</v>
      </c>
      <c r="C510" t="s">
        <v>248</v>
      </c>
      <c r="E510">
        <v>2</v>
      </c>
      <c r="G510" t="s">
        <v>71</v>
      </c>
      <c r="H510" t="s">
        <v>245</v>
      </c>
      <c r="I510" t="s">
        <v>246</v>
      </c>
      <c r="J510" t="s">
        <v>112</v>
      </c>
      <c r="K510" s="6" t="s">
        <v>252</v>
      </c>
      <c r="L510">
        <v>0.18033333333333335</v>
      </c>
      <c r="M510">
        <v>2.9020000000000001</v>
      </c>
      <c r="P510">
        <f t="shared" si="27"/>
        <v>7.4120665537508401E-2</v>
      </c>
    </row>
    <row r="511" spans="1:16" hidden="1">
      <c r="A511" t="s">
        <v>17</v>
      </c>
      <c r="C511" t="s">
        <v>248</v>
      </c>
      <c r="E511">
        <v>2</v>
      </c>
      <c r="G511" t="s">
        <v>71</v>
      </c>
      <c r="H511" t="s">
        <v>245</v>
      </c>
      <c r="I511" t="s">
        <v>116</v>
      </c>
      <c r="J511" t="s">
        <v>26</v>
      </c>
      <c r="K511" s="6" t="s">
        <v>252</v>
      </c>
      <c r="L511">
        <v>0.18566666666666665</v>
      </c>
      <c r="M511">
        <v>8.0869999999999997</v>
      </c>
      <c r="P511">
        <f t="shared" si="27"/>
        <v>0.21895012899048913</v>
      </c>
    </row>
    <row r="512" spans="1:16" hidden="1">
      <c r="A512" t="s">
        <v>17</v>
      </c>
      <c r="C512" t="s">
        <v>248</v>
      </c>
      <c r="E512">
        <v>2</v>
      </c>
      <c r="G512" t="s">
        <v>71</v>
      </c>
      <c r="H512" t="s">
        <v>65</v>
      </c>
      <c r="I512" t="s">
        <v>66</v>
      </c>
      <c r="J512" t="s">
        <v>28</v>
      </c>
      <c r="K512" s="6" t="s">
        <v>252</v>
      </c>
      <c r="L512">
        <v>0.161</v>
      </c>
      <c r="M512">
        <v>4.1929999999999996</v>
      </c>
      <c r="P512">
        <f t="shared" si="27"/>
        <v>8.5362376191832109E-2</v>
      </c>
    </row>
    <row r="513" spans="1:16" hidden="1">
      <c r="A513" t="s">
        <v>17</v>
      </c>
      <c r="C513" t="s">
        <v>248</v>
      </c>
      <c r="E513">
        <v>2</v>
      </c>
      <c r="G513" t="s">
        <v>71</v>
      </c>
      <c r="H513" t="s">
        <v>65</v>
      </c>
      <c r="I513" t="s">
        <v>66</v>
      </c>
      <c r="J513" t="s">
        <v>28</v>
      </c>
      <c r="K513" s="6" t="s">
        <v>252</v>
      </c>
      <c r="L513">
        <v>0.125</v>
      </c>
      <c r="M513">
        <v>3.786</v>
      </c>
      <c r="P513">
        <f t="shared" si="27"/>
        <v>4.6461210103480304E-2</v>
      </c>
    </row>
    <row r="514" spans="1:16" hidden="1">
      <c r="A514" t="s">
        <v>17</v>
      </c>
      <c r="C514" t="s">
        <v>248</v>
      </c>
      <c r="E514">
        <v>2</v>
      </c>
      <c r="G514" t="s">
        <v>71</v>
      </c>
      <c r="H514" t="s">
        <v>65</v>
      </c>
      <c r="I514" t="s">
        <v>66</v>
      </c>
      <c r="J514" t="s">
        <v>28</v>
      </c>
      <c r="K514" s="6" t="s">
        <v>252</v>
      </c>
      <c r="L514">
        <v>0.16700000000000001</v>
      </c>
      <c r="M514">
        <v>5.282</v>
      </c>
      <c r="P514">
        <f t="shared" si="27"/>
        <v>0.11569676625983277</v>
      </c>
    </row>
    <row r="515" spans="1:16" hidden="1">
      <c r="A515" t="s">
        <v>17</v>
      </c>
      <c r="C515" t="s">
        <v>248</v>
      </c>
      <c r="E515">
        <v>2</v>
      </c>
      <c r="G515" t="s">
        <v>71</v>
      </c>
      <c r="H515" t="s">
        <v>65</v>
      </c>
      <c r="I515" t="s">
        <v>66</v>
      </c>
      <c r="J515" t="s">
        <v>28</v>
      </c>
      <c r="K515" s="6" t="s">
        <v>252</v>
      </c>
      <c r="L515">
        <v>0.12366666666666666</v>
      </c>
      <c r="M515">
        <v>2.5609999999999999</v>
      </c>
      <c r="P515">
        <f t="shared" si="27"/>
        <v>3.0761305980618874E-2</v>
      </c>
    </row>
    <row r="516" spans="1:16" hidden="1">
      <c r="A516" t="s">
        <v>17</v>
      </c>
      <c r="C516" t="s">
        <v>248</v>
      </c>
      <c r="E516">
        <v>2</v>
      </c>
      <c r="G516" t="s">
        <v>71</v>
      </c>
      <c r="H516" t="s">
        <v>65</v>
      </c>
      <c r="I516" t="s">
        <v>66</v>
      </c>
      <c r="J516" t="s">
        <v>28</v>
      </c>
      <c r="K516" s="6" t="s">
        <v>252</v>
      </c>
      <c r="L516">
        <v>0.14066666666666666</v>
      </c>
      <c r="M516">
        <v>3.008</v>
      </c>
      <c r="P516">
        <f t="shared" si="27"/>
        <v>4.6746608262628588E-2</v>
      </c>
    </row>
    <row r="517" spans="1:16" hidden="1">
      <c r="A517" t="s">
        <v>17</v>
      </c>
      <c r="C517" t="s">
        <v>248</v>
      </c>
      <c r="E517">
        <v>2</v>
      </c>
      <c r="G517" t="s">
        <v>71</v>
      </c>
      <c r="H517" t="s">
        <v>65</v>
      </c>
      <c r="I517" t="s">
        <v>66</v>
      </c>
      <c r="J517" t="s">
        <v>28</v>
      </c>
      <c r="K517" s="6" t="s">
        <v>252</v>
      </c>
      <c r="L517">
        <v>0.16266666666666665</v>
      </c>
      <c r="M517">
        <v>3.8660000000000001</v>
      </c>
      <c r="P517">
        <f t="shared" si="27"/>
        <v>8.0343151958495035E-2</v>
      </c>
    </row>
    <row r="518" spans="1:16" hidden="1">
      <c r="A518" t="s">
        <v>17</v>
      </c>
      <c r="C518" t="s">
        <v>247</v>
      </c>
      <c r="E518">
        <v>2</v>
      </c>
      <c r="G518" t="s">
        <v>71</v>
      </c>
      <c r="H518" t="s">
        <v>250</v>
      </c>
      <c r="I518" t="s">
        <v>120</v>
      </c>
      <c r="J518" t="s">
        <v>77</v>
      </c>
      <c r="K518" s="6" t="s">
        <v>252</v>
      </c>
      <c r="L518">
        <v>0.26966666666666667</v>
      </c>
      <c r="M518">
        <v>1.462</v>
      </c>
      <c r="P518">
        <f t="shared" si="27"/>
        <v>8.3501021378156001E-2</v>
      </c>
    </row>
    <row r="519" spans="1:16" hidden="1">
      <c r="A519" t="s">
        <v>17</v>
      </c>
      <c r="C519" t="s">
        <v>247</v>
      </c>
      <c r="E519">
        <v>2</v>
      </c>
      <c r="G519" t="s">
        <v>71</v>
      </c>
      <c r="H519" t="s">
        <v>182</v>
      </c>
      <c r="I519" t="s">
        <v>120</v>
      </c>
      <c r="J519" t="s">
        <v>77</v>
      </c>
      <c r="K519" s="6" t="s">
        <v>252</v>
      </c>
      <c r="L519">
        <v>0.22766666666666668</v>
      </c>
      <c r="M519">
        <v>0.50900000000000001</v>
      </c>
      <c r="P519">
        <f t="shared" si="27"/>
        <v>2.0720802039684686E-2</v>
      </c>
    </row>
    <row r="520" spans="1:16" hidden="1">
      <c r="A520" t="s">
        <v>17</v>
      </c>
      <c r="C520" t="s">
        <v>247</v>
      </c>
      <c r="E520">
        <v>2</v>
      </c>
      <c r="G520" t="s">
        <v>71</v>
      </c>
      <c r="H520" t="s">
        <v>182</v>
      </c>
      <c r="I520" t="s">
        <v>120</v>
      </c>
      <c r="J520" t="s">
        <v>77</v>
      </c>
      <c r="K520" s="6" t="s">
        <v>252</v>
      </c>
      <c r="L520">
        <v>0.21999999999999997</v>
      </c>
      <c r="M520">
        <v>0.871</v>
      </c>
      <c r="P520">
        <f t="shared" si="27"/>
        <v>3.3109559135448184E-2</v>
      </c>
    </row>
    <row r="521" spans="1:16" hidden="1">
      <c r="A521" t="s">
        <v>17</v>
      </c>
      <c r="C521" t="s">
        <v>247</v>
      </c>
      <c r="E521">
        <v>2</v>
      </c>
      <c r="G521" t="s">
        <v>71</v>
      </c>
      <c r="H521" t="s">
        <v>182</v>
      </c>
      <c r="I521" t="s">
        <v>120</v>
      </c>
      <c r="J521" t="s">
        <v>77</v>
      </c>
      <c r="K521" s="6" t="s">
        <v>252</v>
      </c>
      <c r="L521">
        <v>0.24566666666666667</v>
      </c>
      <c r="M521">
        <v>1.609</v>
      </c>
      <c r="P521">
        <f t="shared" si="27"/>
        <v>7.6267303493135069E-2</v>
      </c>
    </row>
    <row r="522" spans="1:16" hidden="1">
      <c r="A522" t="s">
        <v>17</v>
      </c>
      <c r="C522" t="s">
        <v>247</v>
      </c>
      <c r="E522">
        <v>2</v>
      </c>
      <c r="G522" t="s">
        <v>71</v>
      </c>
      <c r="H522" t="s">
        <v>182</v>
      </c>
      <c r="I522" t="s">
        <v>120</v>
      </c>
      <c r="J522" t="s">
        <v>77</v>
      </c>
      <c r="K522" s="6" t="s">
        <v>252</v>
      </c>
      <c r="L522">
        <v>0.44833333333333331</v>
      </c>
      <c r="M522">
        <v>1.2689999999999999</v>
      </c>
      <c r="P522">
        <f t="shared" si="27"/>
        <v>0.20033349266814965</v>
      </c>
    </row>
    <row r="523" spans="1:16" hidden="1">
      <c r="A523" t="s">
        <v>17</v>
      </c>
      <c r="C523" t="s">
        <v>247</v>
      </c>
      <c r="E523">
        <v>2</v>
      </c>
      <c r="G523" t="s">
        <v>71</v>
      </c>
      <c r="H523" t="s">
        <v>182</v>
      </c>
      <c r="I523" t="s">
        <v>120</v>
      </c>
      <c r="J523" t="s">
        <v>249</v>
      </c>
      <c r="K523" s="6" t="s">
        <v>252</v>
      </c>
      <c r="L523">
        <v>0.21766666666666667</v>
      </c>
      <c r="M523">
        <v>0.86599999999999999</v>
      </c>
      <c r="P523">
        <f t="shared" si="27"/>
        <v>3.2224903573891045E-2</v>
      </c>
    </row>
    <row r="524" spans="1:16" hidden="1">
      <c r="A524" t="s">
        <v>17</v>
      </c>
      <c r="C524" t="s">
        <v>247</v>
      </c>
      <c r="E524">
        <v>2</v>
      </c>
      <c r="G524" t="s">
        <v>71</v>
      </c>
      <c r="H524" t="s">
        <v>72</v>
      </c>
      <c r="I524" t="s">
        <v>76</v>
      </c>
      <c r="J524" t="s">
        <v>26</v>
      </c>
      <c r="K524" s="6" t="s">
        <v>252</v>
      </c>
      <c r="L524">
        <v>2.089</v>
      </c>
      <c r="M524">
        <v>2.089</v>
      </c>
      <c r="P524">
        <f t="shared" si="27"/>
        <v>7.1598710601595394</v>
      </c>
    </row>
    <row r="525" spans="1:16" hidden="1">
      <c r="A525" t="s">
        <v>17</v>
      </c>
      <c r="C525" t="s">
        <v>247</v>
      </c>
      <c r="E525">
        <v>2</v>
      </c>
      <c r="G525" t="s">
        <v>71</v>
      </c>
      <c r="H525" t="s">
        <v>72</v>
      </c>
      <c r="I525" t="s">
        <v>76</v>
      </c>
      <c r="J525" t="s">
        <v>196</v>
      </c>
      <c r="K525" s="6" t="s">
        <v>252</v>
      </c>
      <c r="L525">
        <v>1.6559999999999999</v>
      </c>
      <c r="M525">
        <v>1.6559999999999999</v>
      </c>
      <c r="P525">
        <f t="shared" si="27"/>
        <v>3.5667352893477746</v>
      </c>
    </row>
    <row r="526" spans="1:16" hidden="1">
      <c r="A526" t="s">
        <v>17</v>
      </c>
      <c r="C526" t="s">
        <v>247</v>
      </c>
      <c r="E526">
        <v>2</v>
      </c>
      <c r="G526" t="s">
        <v>71</v>
      </c>
      <c r="H526" t="s">
        <v>84</v>
      </c>
      <c r="I526" t="s">
        <v>85</v>
      </c>
      <c r="J526" t="s">
        <v>28</v>
      </c>
      <c r="K526" s="7" t="s">
        <v>253</v>
      </c>
      <c r="L526">
        <v>1.907</v>
      </c>
      <c r="M526">
        <v>1.907</v>
      </c>
      <c r="N526">
        <f t="shared" ref="N526:N534" si="28">M526/2</f>
        <v>0.95350000000000001</v>
      </c>
      <c r="O526">
        <f t="shared" ref="O526:O534" si="29">L526/2</f>
        <v>0.95350000000000001</v>
      </c>
      <c r="P526">
        <f t="shared" ref="P526:P534" si="30">4/3*PI()*N526*O526^2</f>
        <v>3.6312044457392436</v>
      </c>
    </row>
    <row r="527" spans="1:16" hidden="1">
      <c r="A527" t="s">
        <v>17</v>
      </c>
      <c r="C527" t="s">
        <v>247</v>
      </c>
      <c r="E527">
        <v>2</v>
      </c>
      <c r="G527" t="s">
        <v>71</v>
      </c>
      <c r="H527" t="s">
        <v>84</v>
      </c>
      <c r="I527" t="s">
        <v>85</v>
      </c>
      <c r="J527" t="s">
        <v>28</v>
      </c>
      <c r="K527" s="7" t="s">
        <v>253</v>
      </c>
      <c r="L527">
        <v>0.88100000000000001</v>
      </c>
      <c r="M527">
        <v>0.88100000000000001</v>
      </c>
      <c r="N527">
        <f t="shared" si="28"/>
        <v>0.4405</v>
      </c>
      <c r="O527">
        <f t="shared" si="29"/>
        <v>0.4405</v>
      </c>
      <c r="P527">
        <f t="shared" si="30"/>
        <v>0.35803571230436021</v>
      </c>
    </row>
    <row r="528" spans="1:16" hidden="1">
      <c r="A528" t="s">
        <v>17</v>
      </c>
      <c r="C528" t="s">
        <v>247</v>
      </c>
      <c r="E528">
        <v>2</v>
      </c>
      <c r="G528" t="s">
        <v>71</v>
      </c>
      <c r="H528" t="s">
        <v>84</v>
      </c>
      <c r="I528" t="s">
        <v>85</v>
      </c>
      <c r="J528" t="s">
        <v>28</v>
      </c>
      <c r="K528" s="7" t="s">
        <v>253</v>
      </c>
      <c r="L528">
        <v>0.72699999999999998</v>
      </c>
      <c r="M528">
        <v>0.72699999999999998</v>
      </c>
      <c r="N528">
        <f t="shared" si="28"/>
        <v>0.36349999999999999</v>
      </c>
      <c r="O528">
        <f t="shared" si="29"/>
        <v>0.36349999999999999</v>
      </c>
      <c r="P528">
        <f t="shared" si="30"/>
        <v>0.20118789879397647</v>
      </c>
    </row>
    <row r="529" spans="1:16" hidden="1">
      <c r="A529" t="s">
        <v>17</v>
      </c>
      <c r="C529" t="s">
        <v>247</v>
      </c>
      <c r="E529">
        <v>2</v>
      </c>
      <c r="G529" t="s">
        <v>71</v>
      </c>
      <c r="H529" t="s">
        <v>84</v>
      </c>
      <c r="I529" t="s">
        <v>85</v>
      </c>
      <c r="J529" t="s">
        <v>28</v>
      </c>
      <c r="K529" s="7" t="s">
        <v>253</v>
      </c>
      <c r="L529">
        <v>0.755</v>
      </c>
      <c r="M529">
        <v>0.755</v>
      </c>
      <c r="N529">
        <f t="shared" si="28"/>
        <v>0.3775</v>
      </c>
      <c r="O529">
        <f t="shared" si="29"/>
        <v>0.3775</v>
      </c>
      <c r="P529">
        <f t="shared" si="30"/>
        <v>0.22534061600561731</v>
      </c>
    </row>
    <row r="530" spans="1:16" hidden="1">
      <c r="A530" t="s">
        <v>17</v>
      </c>
      <c r="C530" t="s">
        <v>247</v>
      </c>
      <c r="E530">
        <v>2</v>
      </c>
      <c r="G530" t="s">
        <v>71</v>
      </c>
      <c r="H530" t="s">
        <v>84</v>
      </c>
      <c r="I530" t="s">
        <v>85</v>
      </c>
      <c r="J530" t="s">
        <v>28</v>
      </c>
      <c r="K530" s="7" t="s">
        <v>253</v>
      </c>
      <c r="L530">
        <v>0.49</v>
      </c>
      <c r="M530">
        <v>0.49</v>
      </c>
      <c r="N530">
        <f t="shared" si="28"/>
        <v>0.245</v>
      </c>
      <c r="O530">
        <f t="shared" si="29"/>
        <v>0.245</v>
      </c>
      <c r="P530">
        <f t="shared" si="30"/>
        <v>6.1600872350364252E-2</v>
      </c>
    </row>
    <row r="531" spans="1:16" hidden="1">
      <c r="A531" t="s">
        <v>17</v>
      </c>
      <c r="C531" t="s">
        <v>247</v>
      </c>
      <c r="E531">
        <v>2</v>
      </c>
      <c r="G531" t="s">
        <v>71</v>
      </c>
      <c r="H531" t="s">
        <v>84</v>
      </c>
      <c r="I531" t="s">
        <v>85</v>
      </c>
      <c r="J531" t="s">
        <v>28</v>
      </c>
      <c r="K531" s="7" t="s">
        <v>253</v>
      </c>
      <c r="L531">
        <v>0.90400000000000003</v>
      </c>
      <c r="M531">
        <v>0.90400000000000003</v>
      </c>
      <c r="N531">
        <f t="shared" si="28"/>
        <v>0.45200000000000001</v>
      </c>
      <c r="O531">
        <f t="shared" si="29"/>
        <v>0.45200000000000001</v>
      </c>
      <c r="P531">
        <f t="shared" si="30"/>
        <v>0.3868155404874028</v>
      </c>
    </row>
    <row r="532" spans="1:16" hidden="1">
      <c r="A532" t="s">
        <v>17</v>
      </c>
      <c r="C532" t="s">
        <v>247</v>
      </c>
      <c r="E532">
        <v>2</v>
      </c>
      <c r="G532" t="s">
        <v>71</v>
      </c>
      <c r="H532" t="s">
        <v>84</v>
      </c>
      <c r="I532" t="s">
        <v>85</v>
      </c>
      <c r="J532" t="s">
        <v>28</v>
      </c>
      <c r="K532" s="7" t="s">
        <v>253</v>
      </c>
      <c r="L532">
        <v>0.45900000000000002</v>
      </c>
      <c r="M532">
        <v>0.45900000000000002</v>
      </c>
      <c r="N532">
        <f t="shared" si="28"/>
        <v>0.22950000000000001</v>
      </c>
      <c r="O532">
        <f t="shared" si="29"/>
        <v>0.22950000000000001</v>
      </c>
      <c r="P532">
        <f t="shared" si="30"/>
        <v>5.0633351961597767E-2</v>
      </c>
    </row>
    <row r="533" spans="1:16" hidden="1">
      <c r="A533" t="s">
        <v>17</v>
      </c>
      <c r="C533" t="s">
        <v>247</v>
      </c>
      <c r="E533">
        <v>2</v>
      </c>
      <c r="G533" t="s">
        <v>71</v>
      </c>
      <c r="H533" t="s">
        <v>84</v>
      </c>
      <c r="I533" t="s">
        <v>85</v>
      </c>
      <c r="J533" t="s">
        <v>28</v>
      </c>
      <c r="K533" s="7" t="s">
        <v>253</v>
      </c>
      <c r="L533">
        <v>0.749</v>
      </c>
      <c r="M533">
        <v>0.749</v>
      </c>
      <c r="N533">
        <f t="shared" si="28"/>
        <v>0.3745</v>
      </c>
      <c r="O533">
        <f t="shared" si="29"/>
        <v>0.3745</v>
      </c>
      <c r="P533">
        <f t="shared" si="30"/>
        <v>0.22001083809535649</v>
      </c>
    </row>
    <row r="534" spans="1:16" hidden="1">
      <c r="A534" t="s">
        <v>17</v>
      </c>
      <c r="C534" t="s">
        <v>247</v>
      </c>
      <c r="E534">
        <v>2</v>
      </c>
      <c r="G534" t="s">
        <v>71</v>
      </c>
      <c r="H534" t="s">
        <v>84</v>
      </c>
      <c r="I534" t="s">
        <v>85</v>
      </c>
      <c r="J534" t="s">
        <v>28</v>
      </c>
      <c r="K534" s="7" t="s">
        <v>253</v>
      </c>
      <c r="L534">
        <v>0.625</v>
      </c>
      <c r="M534">
        <v>0.625</v>
      </c>
      <c r="N534">
        <f t="shared" si="28"/>
        <v>0.3125</v>
      </c>
      <c r="O534">
        <f t="shared" si="29"/>
        <v>0.3125</v>
      </c>
      <c r="P534">
        <f t="shared" si="30"/>
        <v>0.1278317323238034</v>
      </c>
    </row>
    <row r="535" spans="1:16" hidden="1">
      <c r="A535" t="s">
        <v>17</v>
      </c>
      <c r="C535" t="s">
        <v>247</v>
      </c>
      <c r="E535">
        <v>2</v>
      </c>
      <c r="G535" t="s">
        <v>71</v>
      </c>
      <c r="H535" t="s">
        <v>137</v>
      </c>
      <c r="I535" t="s">
        <v>251</v>
      </c>
      <c r="J535" t="s">
        <v>180</v>
      </c>
      <c r="K535" s="6" t="s">
        <v>252</v>
      </c>
      <c r="L535">
        <v>0.15866666666666665</v>
      </c>
      <c r="M535">
        <v>1.6020000000000001</v>
      </c>
      <c r="P535">
        <f t="shared" ref="P535:P539" si="31">PI()*(L535^2)*M535/4</f>
        <v>3.1675522620049364E-2</v>
      </c>
    </row>
    <row r="536" spans="1:16" hidden="1">
      <c r="A536" t="s">
        <v>17</v>
      </c>
      <c r="C536" t="s">
        <v>247</v>
      </c>
      <c r="E536">
        <v>2</v>
      </c>
      <c r="G536" t="s">
        <v>71</v>
      </c>
      <c r="H536" t="s">
        <v>254</v>
      </c>
      <c r="J536" t="s">
        <v>35</v>
      </c>
      <c r="K536" s="6" t="s">
        <v>252</v>
      </c>
      <c r="L536">
        <v>0.32533333333333331</v>
      </c>
      <c r="M536">
        <v>1.819</v>
      </c>
      <c r="P536">
        <f t="shared" si="31"/>
        <v>0.15120971899896787</v>
      </c>
    </row>
    <row r="537" spans="1:16" hidden="1">
      <c r="A537" t="s">
        <v>17</v>
      </c>
      <c r="C537" t="s">
        <v>247</v>
      </c>
      <c r="E537">
        <v>2</v>
      </c>
      <c r="G537" t="s">
        <v>71</v>
      </c>
      <c r="H537" t="s">
        <v>254</v>
      </c>
      <c r="J537" t="s">
        <v>35</v>
      </c>
      <c r="K537" s="6" t="s">
        <v>252</v>
      </c>
      <c r="L537">
        <v>0.27799999999999997</v>
      </c>
      <c r="M537">
        <v>1.2350000000000001</v>
      </c>
      <c r="P537">
        <f t="shared" si="31"/>
        <v>7.4962908900110356E-2</v>
      </c>
    </row>
    <row r="538" spans="1:16" hidden="1">
      <c r="A538" t="s">
        <v>17</v>
      </c>
      <c r="C538" t="s">
        <v>247</v>
      </c>
      <c r="E538">
        <v>2</v>
      </c>
      <c r="G538" t="s">
        <v>71</v>
      </c>
      <c r="H538" t="s">
        <v>254</v>
      </c>
      <c r="J538" t="s">
        <v>35</v>
      </c>
      <c r="K538" s="6" t="s">
        <v>252</v>
      </c>
      <c r="L538">
        <v>0.11933333333333333</v>
      </c>
      <c r="M538">
        <v>0.995</v>
      </c>
      <c r="P538">
        <f t="shared" si="31"/>
        <v>1.1128496818066911E-2</v>
      </c>
    </row>
    <row r="539" spans="1:16" hidden="1">
      <c r="A539" t="s">
        <v>17</v>
      </c>
      <c r="C539" t="s">
        <v>247</v>
      </c>
      <c r="E539">
        <v>2</v>
      </c>
      <c r="G539" t="s">
        <v>71</v>
      </c>
      <c r="H539" t="s">
        <v>254</v>
      </c>
      <c r="J539" t="s">
        <v>35</v>
      </c>
      <c r="K539" s="6" t="s">
        <v>252</v>
      </c>
      <c r="L539">
        <v>0.28000000000000003</v>
      </c>
      <c r="M539">
        <v>0.54500000000000004</v>
      </c>
      <c r="P539">
        <f t="shared" si="31"/>
        <v>3.3558492725646177E-2</v>
      </c>
    </row>
  </sheetData>
  <autoFilter ref="A1:Q539" xr:uid="{64491615-4314-4491-B080-CA2B7D2F70CA}">
    <filterColumn colId="9">
      <filters blank="1"/>
    </filterColumn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DeepSea_04</dc:creator>
  <cp:lastModifiedBy>Chen, Yen-Ting</cp:lastModifiedBy>
  <dcterms:created xsi:type="dcterms:W3CDTF">2021-09-07T02:31:09Z</dcterms:created>
  <dcterms:modified xsi:type="dcterms:W3CDTF">2021-09-23T06:38:27Z</dcterms:modified>
</cp:coreProperties>
</file>