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智宇项目\公司应收款系统\测试数据\"/>
    </mc:Choice>
  </mc:AlternateContent>
  <xr:revisionPtr revIDLastSave="0" documentId="13_ncr:1_{E7622056-1C10-409B-97F6-11EE469B1AEB}" xr6:coauthVersionLast="45" xr6:coauthVersionMax="45" xr10:uidLastSave="{00000000-0000-0000-0000-000000000000}"/>
  <bookViews>
    <workbookView xWindow="-120" yWindow="-120" windowWidth="20730" windowHeight="11160" xr2:uid="{515FD039-6CE6-44DB-B99F-563B849229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2" i="1"/>
  <c r="K2" i="1" s="1"/>
</calcChain>
</file>

<file path=xl/sharedStrings.xml><?xml version="1.0" encoding="utf-8"?>
<sst xmlns="http://schemas.openxmlformats.org/spreadsheetml/2006/main" count="19" uniqueCount="17">
  <si>
    <t>项目编号</t>
    <phoneticPr fontId="4" type="noConversion"/>
  </si>
  <si>
    <t>客户名称</t>
  </si>
  <si>
    <t>合同项目名称/销售内容</t>
  </si>
  <si>
    <t>财务收入确认状态</t>
  </si>
  <si>
    <t>预算成本</t>
  </si>
  <si>
    <t>预算毛利率</t>
  </si>
  <si>
    <t>已结转成本</t>
  </si>
  <si>
    <t>已确认收入（含税）</t>
  </si>
  <si>
    <t>已确认收入（不含税）</t>
  </si>
  <si>
    <t>项目毛利率</t>
  </si>
  <si>
    <t>实际毛利率于预算毛利率差</t>
    <phoneticPr fontId="4" type="noConversion"/>
  </si>
  <si>
    <t>2017-hk217</t>
    <phoneticPr fontId="3" type="noConversion"/>
  </si>
  <si>
    <t>2017-hk144</t>
    <phoneticPr fontId="3" type="noConversion"/>
  </si>
  <si>
    <t>2017-hk205</t>
    <phoneticPr fontId="3" type="noConversion"/>
  </si>
  <si>
    <t>2017-hk182</t>
  </si>
  <si>
    <t>已全部收入</t>
    <phoneticPr fontId="3" type="noConversion"/>
  </si>
  <si>
    <t>部分收入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</si>
</sst>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\(0.00\)"/>
    <numFmt numFmtId="177" formatCode="0.00_);[Red]\(0.00\)"/>
    <numFmt numFmtId="178" formatCode="0.00_ 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sz val="9"/>
      <color theme="1"/>
      <name val="等线"/>
      <charset val="134"/>
      <scheme val="minor"/>
    </font>
    <font>
      <sz val="9"/>
      <name val="宋体"/>
      <charset val="134"/>
    </font>
    <font>
      <sz val="9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5" fillId="4" borderId="1" xfId="2" applyNumberFormat="1" applyFont="1" applyFill="1" applyBorder="1" applyAlignment="1">
      <alignment horizontal="center" vertical="center" wrapText="1" shrinkToFit="1"/>
    </xf>
    <xf numFmtId="177" fontId="5" fillId="5" borderId="1" xfId="1" applyNumberFormat="1" applyFont="1" applyFill="1" applyBorder="1" applyAlignment="1">
      <alignment horizontal="center" vertical="center" wrapText="1"/>
    </xf>
    <xf numFmtId="9" fontId="5" fillId="5" borderId="1" xfId="1" applyFont="1" applyFill="1" applyBorder="1" applyAlignment="1">
      <alignment horizontal="center" vertical="center" wrapText="1"/>
    </xf>
    <xf numFmtId="177" fontId="5" fillId="6" borderId="1" xfId="2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>
      <alignment vertical="center"/>
    </xf>
    <xf numFmtId="177" fontId="8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7" fontId="2" fillId="6" borderId="2" xfId="2" applyNumberFormat="1" applyFont="1" applyFill="1" applyBorder="1" applyAlignment="1">
      <alignment horizontal="center" vertical="center" wrapText="1"/>
    </xf>
    <xf numFmtId="177" fontId="5" fillId="6" borderId="3" xfId="2" applyNumberFormat="1" applyFont="1" applyFill="1" applyBorder="1" applyAlignment="1">
      <alignment horizontal="center" vertical="center" wrapText="1"/>
    </xf>
    <xf numFmtId="9" fontId="5" fillId="6" borderId="3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</cellXfs>
  <cellStyles count="3">
    <cellStyle name="百分比" xfId="1" builtinId="5"/>
    <cellStyle name="常规" xfId="0" builtinId="0"/>
    <cellStyle name="千位分隔 2 2" xfId="2" xr:uid="{89DB12DD-C71F-4997-B98A-78626111A87E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27B5-934D-40DF-9F71-F73728118135}">
  <dimension ref="A1:K5"/>
  <sheetViews>
    <sheetView tabSelected="1" workbookViewId="0">
      <selection activeCell="G11" sqref="G11"/>
    </sheetView>
  </sheetViews>
  <sheetFormatPr defaultRowHeight="14.25" x14ac:dyDescent="0.2"/>
  <cols>
    <col min="1" max="1" width="14.5" customWidth="1"/>
    <col min="2" max="2" width="14" customWidth="1"/>
    <col min="3" max="3" width="17.25" customWidth="1"/>
  </cols>
  <sheetData>
    <row r="1" spans="1:11" ht="33.75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1" t="s">
        <v>7</v>
      </c>
      <c r="I1" s="11" t="s">
        <v>8</v>
      </c>
      <c r="J1" s="12" t="s">
        <v>9</v>
      </c>
      <c r="K1" s="10" t="s">
        <v>10</v>
      </c>
    </row>
    <row r="2" spans="1:11" x14ac:dyDescent="0.2">
      <c r="A2" s="9" t="s">
        <v>11</v>
      </c>
      <c r="B2" s="9"/>
      <c r="C2" s="9"/>
      <c r="D2" s="13" t="s">
        <v>15</v>
      </c>
      <c r="E2" s="7">
        <v>50000</v>
      </c>
      <c r="F2" s="7">
        <v>0.1</v>
      </c>
      <c r="G2" s="7">
        <v>3000</v>
      </c>
      <c r="H2" s="7">
        <v>4000</v>
      </c>
      <c r="I2" s="7">
        <v>3800</v>
      </c>
      <c r="J2" s="8">
        <f>(I2-G2)/I2</f>
        <v>0.21052631578947367</v>
      </c>
      <c r="K2" s="8">
        <f>J2-F2</f>
        <v>0.11052631578947367</v>
      </c>
    </row>
    <row r="3" spans="1:11" x14ac:dyDescent="0.2">
      <c r="A3" s="9" t="s">
        <v>12</v>
      </c>
      <c r="B3" s="9"/>
      <c r="C3" s="9"/>
      <c r="D3" s="13" t="s">
        <v>16</v>
      </c>
      <c r="E3" s="7">
        <v>6800</v>
      </c>
      <c r="F3" s="7">
        <v>0.08</v>
      </c>
      <c r="G3" s="7">
        <v>5000</v>
      </c>
      <c r="H3" s="7">
        <v>5600</v>
      </c>
      <c r="I3" s="7">
        <v>5500</v>
      </c>
      <c r="J3" s="8">
        <f t="shared" ref="J3:J5" si="0">(I3-G3)/I3</f>
        <v>9.0909090909090912E-2</v>
      </c>
      <c r="K3" s="8">
        <f t="shared" ref="K3:K5" si="1">J3-F3</f>
        <v>1.090909090909091E-2</v>
      </c>
    </row>
    <row r="4" spans="1:11" x14ac:dyDescent="0.2">
      <c r="A4" s="9" t="s">
        <v>13</v>
      </c>
      <c r="B4" s="9"/>
      <c r="C4" s="9"/>
      <c r="D4" s="13" t="s">
        <v>15</v>
      </c>
      <c r="E4" s="7">
        <v>7000</v>
      </c>
      <c r="F4" s="7">
        <v>0.2</v>
      </c>
      <c r="G4" s="7">
        <v>4000</v>
      </c>
      <c r="H4" s="7">
        <v>6500</v>
      </c>
      <c r="I4" s="7">
        <v>6000</v>
      </c>
      <c r="J4" s="8">
        <f t="shared" si="0"/>
        <v>0.33333333333333331</v>
      </c>
      <c r="K4" s="8">
        <f t="shared" si="1"/>
        <v>0.1333333333333333</v>
      </c>
    </row>
    <row r="5" spans="1:11" x14ac:dyDescent="0.2">
      <c r="A5" s="9" t="s">
        <v>14</v>
      </c>
      <c r="B5" s="9"/>
      <c r="C5" s="9"/>
      <c r="D5" s="13" t="s">
        <v>15</v>
      </c>
      <c r="E5" s="7">
        <v>8000</v>
      </c>
      <c r="F5" s="7">
        <v>0.12</v>
      </c>
      <c r="G5" s="7">
        <v>5000</v>
      </c>
      <c r="H5" s="7">
        <v>7000</v>
      </c>
      <c r="I5" s="7">
        <v>6800</v>
      </c>
      <c r="J5" s="8">
        <f t="shared" si="0"/>
        <v>0.26470588235294118</v>
      </c>
      <c r="K5" s="8">
        <f t="shared" si="1"/>
        <v>0.14470588235294118</v>
      </c>
    </row>
  </sheetData>
  <phoneticPr fontId="3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何子翔</dc:creator>
  <cp:lastModifiedBy>何子翔</cp:lastModifiedBy>
  <dcterms:created xsi:type="dcterms:W3CDTF">2022-07-04T02:08:41Z</dcterms:created>
  <dcterms:modified xsi:type="dcterms:W3CDTF">2022-07-04T02:22:21Z</dcterms:modified>
</cp:coreProperties>
</file>