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<sst xmlns="http://schemas.openxmlformats.org/spreadsheetml/2006/main" count="32" uniqueCount="14">
  <si>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</si>
  <si>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</si>
  <si>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</si>
  <si>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</si>
  <si>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</si>
  <si>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</si>
  <si>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</si>
  <si>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</si>
  <si>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</si>
  <si>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</si>
  <si>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</si>
  <si>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四轮驱动(心享回馈)</t>
  </si>
  <si>
    <t>四轮驱动(好吃推荐)</t>
  </si>
  <si>
    <t>四轮驱动(新品上市)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</si>
</sst>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7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tabSelected="1" workbookViewId="0">
      <selection activeCell="D28" sqref="D28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7" width="8.89166666666667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110392</v>
      </c>
      <c r="B2" s="3" t="s">
        <v>11</v>
      </c>
      <c r="C2" s="2">
        <v>88</v>
      </c>
      <c r="D2" s="2">
        <v>98</v>
      </c>
      <c r="E2" s="2">
        <v>108</v>
      </c>
      <c r="F2" s="2">
        <v>107</v>
      </c>
      <c r="G2" s="2">
        <v>106</v>
      </c>
      <c r="H2" s="2">
        <v>15</v>
      </c>
      <c r="I2" s="2">
        <v>10</v>
      </c>
      <c r="J2" s="2">
        <v>300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24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f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>2</v>
      </c>
    </row>
    <row r="4" ht="16.5" spans="1:11">
      <c r="A4" s="2">
        <v>112447</v>
      </c>
      <c r="B4" s="3" t="s">
        <v>12</v>
      </c>
      <c r="C4" s="2">
        <v>88</v>
      </c>
      <c r="D4" s="2">
        <v>98</v>
      </c>
      <c r="E4" s="2">
        <v>108</v>
      </c>
      <c r="F4" s="2">
        <v>107</v>
      </c>
      <c r="G4" s="2">
        <v>106</v>
      </c>
      <c r="H4" s="2">
        <v>15</v>
      </c>
      <c r="I4" s="2">
        <v>10</v>
      </c>
      <c r="J4" s="2">
        <v>300</v>
      </c>
      <c r="K4" s="4">
        <f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>2</v>
      </c>
    </row>
    <row r="5" ht="16.5" spans="1:11">
      <c r="A5" s="2">
        <v>103295</v>
      </c>
      <c r="B5" s="3" t="s">
        <v>12</v>
      </c>
      <c r="C5" s="2">
        <v>100</v>
      </c>
      <c r="D5" s="2">
        <v>200</v>
      </c>
      <c r="E5" s="2">
        <v>300</v>
      </c>
      <c r="F5" s="2">
        <v>270</v>
      </c>
      <c r="G5" s="2">
        <v>250</v>
      </c>
      <c r="H5" s="2">
        <v>20</v>
      </c>
      <c r="I5" s="2">
        <v>10</v>
      </c>
      <c r="J5" s="2">
        <v>800</v>
      </c>
      <c r="K5" s="4">
        <f>IF(B5="四轮驱动(新品上市)",1,IF(B5="四轮驱动(好吃推荐)",2,IF(B5="四轮驱动(心享回馈)",24,IF(B5="四轮驱动(会员回馈)",3,IF(B5="四轮驱动(人气果品)",4,IF(B5="补充人气果品",5,IF(B5="全年低价(低标)",6,IF(B5="干果推荐",7,IF(B5="APP专享",8,IF(B5="临门一脚",9,IF(B5="心享专享",10,IF(B5="整件购",11,IF(B5="预售拼团",12,IF(B5="好吃主销",13,""))))))))))))))</f>
        <v>2</v>
      </c>
    </row>
    <row r="6" ht="16.5" spans="1:11">
      <c r="A6" s="2">
        <v>104542</v>
      </c>
      <c r="B6" s="3" t="s">
        <v>13</v>
      </c>
      <c r="C6" s="2">
        <v>88</v>
      </c>
      <c r="D6" s="2">
        <v>98</v>
      </c>
      <c r="E6" s="2">
        <v>108</v>
      </c>
      <c r="F6" s="2">
        <v>107</v>
      </c>
      <c r="G6" s="2">
        <v>106</v>
      </c>
      <c r="H6" s="2">
        <v>15</v>
      </c>
      <c r="I6" s="2">
        <v>10</v>
      </c>
      <c r="J6" s="2">
        <v>300</v>
      </c>
      <c r="K6" s="4">
        <f>IF(B6="四轮驱动(新品上市)",1,IF(B6="四轮驱动(好吃推荐)",2,IF(B6="四轮驱动(心享回馈)",24,IF(B6="四轮驱动(会员回馈)",3,IF(B6="四轮驱动(人气果品)",4,IF(B6="补充人气果品",5,IF(B6="全年低价(低标)",6,IF(B6="干果推荐",7,IF(B6="APP专享",8,IF(B6="临门一脚",9,IF(B6="心享专享",10,IF(B6="整件购",11,IF(B6="预售拼团",12,IF(B6="好吃主销",13,""))))))))))))))</f>
        <v>1</v>
      </c>
    </row>
    <row r="7" ht="16.5" spans="1:11">
      <c r="A7" s="2">
        <v>104662</v>
      </c>
      <c r="B7" s="3" t="s">
        <v>13</v>
      </c>
      <c r="C7" s="2">
        <v>100</v>
      </c>
      <c r="D7" s="2">
        <v>200</v>
      </c>
      <c r="E7" s="2">
        <v>300</v>
      </c>
      <c r="F7" s="2">
        <v>270</v>
      </c>
      <c r="G7" s="2">
        <v>250</v>
      </c>
      <c r="H7" s="2">
        <v>20</v>
      </c>
      <c r="I7" s="2">
        <v>10</v>
      </c>
      <c r="J7" s="2">
        <v>800</v>
      </c>
      <c r="K7" s="4">
        <f>IF(B7="四轮驱动(新品上市)",1,IF(B7="四轮驱动(好吃推荐)",2,IF(B7="四轮驱动(心享回馈)",24,IF(B7="四轮驱动(会员回馈)",3,IF(B7="四轮驱动(人气果品)",4,IF(B7="补充人气果品",5,IF(B7="全年低价(低标)",6,IF(B7="干果推荐",7,IF(B7="APP专享",8,IF(B7="临门一脚",9,IF(B7="心享专享",10,IF(B7="整件购",11,IF(B7="预售拼团",12,IF(B7="好吃主销",13,""))))))))))))))</f>
        <v>1</v>
      </c>
    </row>
    <row r="8" ht="16.5" spans="1:11">
      <c r="A8" s="2">
        <v>113412</v>
      </c>
      <c r="B8" s="3" t="s">
        <v>11</v>
      </c>
      <c r="C8" s="2">
        <v>88</v>
      </c>
      <c r="D8" s="2">
        <v>98</v>
      </c>
      <c r="E8" s="2">
        <v>108</v>
      </c>
      <c r="F8" s="2">
        <v>107</v>
      </c>
      <c r="G8" s="2">
        <v>106</v>
      </c>
      <c r="H8" s="2">
        <v>15</v>
      </c>
      <c r="I8" s="2">
        <v>10</v>
      </c>
      <c r="J8" s="2">
        <v>300</v>
      </c>
      <c r="K8" s="4">
        <f>IF(B8="四轮驱动(新品上市)",1,IF(B8="四轮驱动(好吃推荐)",2,IF(B8="四轮驱动(心享回馈)",24,IF(B8="四轮驱动(会员回馈)",3,IF(B8="四轮驱动(人气果品)",4,IF(B8="补充人气果品",5,IF(B8="全年低价(低标)",6,IF(B8="干果推荐",7,IF(B8="APP专享",8,IF(B8="临门一脚",9,IF(B8="心享专享",10,IF(B8="整件购",11,IF(B8="预售拼团",12,IF(B8="好吃主销",13,""))))))))))))))</f>
        <v>24</v>
      </c>
    </row>
    <row r="9" ht="16.5" spans="1:11">
      <c r="A9" s="2">
        <v>115834</v>
      </c>
      <c r="B9" s="3" t="s">
        <v>12</v>
      </c>
      <c r="C9" s="2">
        <v>100</v>
      </c>
      <c r="D9" s="2">
        <v>200</v>
      </c>
      <c r="E9" s="2">
        <v>300</v>
      </c>
      <c r="F9" s="2">
        <v>270</v>
      </c>
      <c r="G9" s="2">
        <v>250</v>
      </c>
      <c r="H9" s="2">
        <v>20</v>
      </c>
      <c r="I9" s="2">
        <v>10</v>
      </c>
      <c r="J9" s="2">
        <v>800</v>
      </c>
      <c r="K9" s="4">
        <f>IF(B9="四轮驱动(新品上市)",1,IF(B9="四轮驱动(好吃推荐)",2,IF(B9="四轮驱动(心享回馈)",24,IF(B9="四轮驱动(会员回馈)",3,IF(B9="四轮驱动(人气果品)",4,IF(B9="补充人气果品",5,IF(B9="全年低价(低标)",6,IF(B9="干果推荐",7,IF(B9="APP专享",8,IF(B9="临门一脚",9,IF(B9="心享专享",10,IF(B9="整件购",11,IF(B9="预售拼团",12,IF(B9="好吃主销",13,""))))))))))))))</f>
        <v>2</v>
      </c>
    </row>
    <row r="10" ht="16.5" spans="1:11">
      <c r="A10" s="2">
        <v>104380</v>
      </c>
      <c r="B10" s="3" t="s">
        <v>12</v>
      </c>
      <c r="C10" s="2">
        <v>88</v>
      </c>
      <c r="D10" s="2">
        <v>98</v>
      </c>
      <c r="E10" s="2">
        <v>108</v>
      </c>
      <c r="F10" s="2">
        <v>107</v>
      </c>
      <c r="G10" s="2">
        <v>106</v>
      </c>
      <c r="H10" s="2">
        <v>15</v>
      </c>
      <c r="I10" s="2">
        <v>10</v>
      </c>
      <c r="J10" s="2">
        <v>300</v>
      </c>
      <c r="K10" s="4">
        <f>IF(B10="四轮驱动(新品上市)",1,IF(B10="四轮驱动(好吃推荐)",2,IF(B10="四轮驱动(心享回馈)",24,IF(B10="四轮驱动(会员回馈)",3,IF(B10="四轮驱动(人气果品)",4,IF(B10="补充人气果品",5,IF(B10="全年低价(低标)",6,IF(B10="干果推荐",7,IF(B10="APP专享",8,IF(B10="临门一脚",9,IF(B10="心享专享",10,IF(B10="整件购",11,IF(B10="预售拼团",12,IF(B10="好吃主销",13,""))))))))))))))</f>
        <v>2</v>
      </c>
    </row>
    <row r="11" ht="16.5" spans="1:11">
      <c r="A11" s="2">
        <v>127023</v>
      </c>
      <c r="B11" s="3" t="s">
        <v>12</v>
      </c>
      <c r="C11" s="2">
        <v>100</v>
      </c>
      <c r="D11" s="2">
        <v>200</v>
      </c>
      <c r="E11" s="2">
        <v>300</v>
      </c>
      <c r="F11" s="2">
        <v>270</v>
      </c>
      <c r="G11" s="2">
        <v>250</v>
      </c>
      <c r="H11" s="2">
        <v>20</v>
      </c>
      <c r="I11" s="2">
        <v>10</v>
      </c>
      <c r="J11" s="2">
        <v>800</v>
      </c>
      <c r="K11" s="4">
        <f>IF(B11="四轮驱动(新品上市)",1,IF(B11="四轮驱动(好吃推荐)",2,IF(B11="四轮驱动(心享回馈)",24,IF(B11="四轮驱动(会员回馈)",3,IF(B11="四轮驱动(人气果品)",4,IF(B11="补充人气果品",5,IF(B11="全年低价(低标)",6,IF(B11="干果推荐",7,IF(B11="APP专享",8,IF(B11="临门一脚",9,IF(B11="心享专享",10,IF(B11="整件购",11,IF(B11="预售拼团",12,IF(B11="好吃主销",13,""))))))))))))))</f>
        <v>2</v>
      </c>
    </row>
    <row r="12" ht="16.5" spans="1:11">
      <c r="A12" s="2">
        <v>127022</v>
      </c>
      <c r="B12" s="3" t="s">
        <v>13</v>
      </c>
      <c r="C12" s="2">
        <v>88</v>
      </c>
      <c r="D12" s="2">
        <v>98</v>
      </c>
      <c r="E12" s="2">
        <v>108</v>
      </c>
      <c r="F12" s="2">
        <v>107</v>
      </c>
      <c r="G12" s="2">
        <v>106</v>
      </c>
      <c r="H12" s="2">
        <v>15</v>
      </c>
      <c r="I12" s="2">
        <v>10</v>
      </c>
      <c r="J12" s="2">
        <v>300</v>
      </c>
      <c r="K12" s="4">
        <f>IF(B12="四轮驱动(新品上市)",1,IF(B12="四轮驱动(好吃推荐)",2,IF(B12="四轮驱动(心享回馈)",24,IF(B12="四轮驱动(会员回馈)",3,IF(B12="四轮驱动(人气果品)",4,IF(B12="补充人气果品",5,IF(B12="全年低价(低标)",6,IF(B12="干果推荐",7,IF(B12="APP专享",8,IF(B12="临门一脚",9,IF(B12="心享专享",10,IF(B12="整件购",11,IF(B12="预售拼团",12,IF(B12="好吃主销",13,""))))))))))))))</f>
        <v>1</v>
      </c>
    </row>
    <row r="13" ht="16.5" spans="1:11">
      <c r="A13" s="2">
        <v>103292</v>
      </c>
      <c r="B13" s="3" t="s">
        <v>13</v>
      </c>
      <c r="C13" s="2">
        <v>100</v>
      </c>
      <c r="D13" s="2">
        <v>200</v>
      </c>
      <c r="E13" s="2">
        <v>300</v>
      </c>
      <c r="F13" s="2">
        <v>270</v>
      </c>
      <c r="G13" s="2">
        <v>250</v>
      </c>
      <c r="H13" s="2">
        <v>20</v>
      </c>
      <c r="I13" s="2">
        <v>10</v>
      </c>
      <c r="J13" s="2">
        <v>800</v>
      </c>
      <c r="K13" s="4">
        <f>IF(B13="四轮驱动(新品上市)",1,IF(B13="四轮驱动(好吃推荐)",2,IF(B13="四轮驱动(心享回馈)",24,IF(B13="四轮驱动(会员回馈)",3,IF(B13="四轮驱动(人气果品)",4,IF(B13="补充人气果品",5,IF(B13="全年低价(低标)",6,IF(B13="干果推荐",7,IF(B13="APP专享",8,IF(B13="临门一脚",9,IF(B13="心享专享",10,IF(B13="整件购",11,IF(B13="预售拼团",12,IF(B13="好吃主销",13,""))))))))))))))</f>
        <v>1</v>
      </c>
    </row>
    <row r="14" ht="16.5" spans="1:11">
      <c r="A14" s="2">
        <v>110822</v>
      </c>
      <c r="B14" s="3" t="s">
        <v>11</v>
      </c>
      <c r="C14" s="2">
        <v>88</v>
      </c>
      <c r="D14" s="2">
        <v>98</v>
      </c>
      <c r="E14" s="2">
        <v>108</v>
      </c>
      <c r="F14" s="2">
        <v>107</v>
      </c>
      <c r="G14" s="2">
        <v>106</v>
      </c>
      <c r="H14" s="2">
        <v>15</v>
      </c>
      <c r="I14" s="2">
        <v>10</v>
      </c>
      <c r="J14" s="2">
        <v>300</v>
      </c>
      <c r="K14" s="4">
        <f>IF(B14="四轮驱动(新品上市)",1,IF(B14="四轮驱动(好吃推荐)",2,IF(B14="四轮驱动(心享回馈)",24,IF(B14="四轮驱动(会员回馈)",3,IF(B14="四轮驱动(人气果品)",4,IF(B14="补充人气果品",5,IF(B14="全年低价(低标)",6,IF(B14="干果推荐",7,IF(B14="APP专享",8,IF(B14="临门一脚",9,IF(B14="心享专享",10,IF(B14="整件购",11,IF(B14="预售拼团",12,IF(B14="好吃主销",13,""))))))))))))))</f>
        <v>24</v>
      </c>
    </row>
    <row r="15" ht="16.5" spans="1:11">
      <c r="A15" s="2">
        <v>100615</v>
      </c>
      <c r="B15" s="3" t="s">
        <v>12</v>
      </c>
      <c r="C15" s="2">
        <v>100</v>
      </c>
      <c r="D15" s="2">
        <v>200</v>
      </c>
      <c r="E15" s="2">
        <v>300</v>
      </c>
      <c r="F15" s="2">
        <v>270</v>
      </c>
      <c r="G15" s="2">
        <v>250</v>
      </c>
      <c r="H15" s="2">
        <v>20</v>
      </c>
      <c r="I15" s="2">
        <v>10</v>
      </c>
      <c r="J15" s="2">
        <v>800</v>
      </c>
      <c r="K15" s="4">
        <f>IF(B15="四轮驱动(新品上市)",1,IF(B15="四轮驱动(好吃推荐)",2,IF(B15="四轮驱动(心享回馈)",24,IF(B15="四轮驱动(会员回馈)",3,IF(B15="四轮驱动(人气果品)",4,IF(B15="补充人气果品",5,IF(B15="全年低价(低标)",6,IF(B15="干果推荐",7,IF(B15="APP专享",8,IF(B15="临门一脚",9,IF(B15="心享专享",10,IF(B15="整件购",11,IF(B15="预售拼团",12,IF(B15="好吃主销",13,""))))))))))))))</f>
        <v>2</v>
      </c>
    </row>
    <row r="16" ht="16.5" spans="1:11">
      <c r="A16" s="2">
        <v>100331</v>
      </c>
      <c r="B16" s="3" t="s">
        <v>12</v>
      </c>
      <c r="C16" s="2">
        <v>100</v>
      </c>
      <c r="D16" s="2">
        <v>200</v>
      </c>
      <c r="E16" s="2">
        <v>300</v>
      </c>
      <c r="F16" s="2">
        <v>270</v>
      </c>
      <c r="G16" s="2">
        <v>250</v>
      </c>
      <c r="H16" s="2">
        <v>20</v>
      </c>
      <c r="I16" s="2">
        <v>10</v>
      </c>
      <c r="J16" s="2">
        <v>800</v>
      </c>
      <c r="K16" s="4">
        <f t="shared" ref="K16:K64" si="0">IF(B16="四轮驱动(新品上市)",1,IF(B16="四轮驱动(好吃推荐)",2,IF(B16="四轮驱动(心享回馈)",24,IF(B16="四轮驱动(会员回馈)",3,IF(B16="四轮驱动(人气果品)",4,IF(B16="补充人气果品",5,IF(B16="全年低价(低标)",6,IF(B16="干果推荐",7,IF(B16="APP专享",8,IF(B16="临门一脚",9,IF(B16="心享专享",10,IF(B16="整件购",11,IF(B16="预售拼团",12,IF(B16="好吃主销",13,""))))))))))))))</f>
        <v>2</v>
      </c>
    </row>
    <row r="17" ht="16.5" spans="1:11">
      <c r="A17" s="2">
        <v>110032</v>
      </c>
      <c r="B17" s="3" t="s">
        <v>13</v>
      </c>
      <c r="C17" s="2">
        <v>88</v>
      </c>
      <c r="D17" s="2">
        <v>98</v>
      </c>
      <c r="E17" s="2">
        <v>108</v>
      </c>
      <c r="F17" s="2">
        <v>107</v>
      </c>
      <c r="G17" s="2">
        <v>106</v>
      </c>
      <c r="H17" s="2">
        <v>15</v>
      </c>
      <c r="I17" s="2">
        <v>10</v>
      </c>
      <c r="J17" s="2">
        <v>300</v>
      </c>
      <c r="K17" s="4">
        <f t="shared" si="0"/>
        <v>1</v>
      </c>
    </row>
    <row r="18" ht="16.5" spans="1:11">
      <c r="A18" s="2">
        <v>100332</v>
      </c>
      <c r="B18" s="3" t="s">
        <v>13</v>
      </c>
      <c r="C18" s="2">
        <v>100</v>
      </c>
      <c r="D18" s="2">
        <v>200</v>
      </c>
      <c r="E18" s="2">
        <v>300</v>
      </c>
      <c r="F18" s="2">
        <v>270</v>
      </c>
      <c r="G18" s="2">
        <v>250</v>
      </c>
      <c r="H18" s="2">
        <v>20</v>
      </c>
      <c r="I18" s="2">
        <v>10</v>
      </c>
      <c r="J18" s="2">
        <v>800</v>
      </c>
      <c r="K18" s="4">
        <f t="shared" si="0"/>
        <v>1</v>
      </c>
    </row>
    <row r="19" ht="16.5" spans="1:11">
      <c r="A19" s="2">
        <v>104415</v>
      </c>
      <c r="B19" s="3" t="s">
        <v>11</v>
      </c>
      <c r="C19" s="2">
        <v>88</v>
      </c>
      <c r="D19" s="2">
        <v>98</v>
      </c>
      <c r="E19" s="2">
        <v>108</v>
      </c>
      <c r="F19" s="2">
        <v>107</v>
      </c>
      <c r="G19" s="2">
        <v>106</v>
      </c>
      <c r="H19" s="2">
        <v>15</v>
      </c>
      <c r="I19" s="2">
        <v>10</v>
      </c>
      <c r="J19" s="2">
        <v>300</v>
      </c>
      <c r="K19" s="4">
        <f t="shared" si="0"/>
        <v>24</v>
      </c>
    </row>
    <row r="20" ht="16.5" spans="1:11">
      <c r="A20" s="2">
        <v>100333</v>
      </c>
      <c r="B20" s="3" t="s">
        <v>12</v>
      </c>
      <c r="C20" s="2">
        <v>100</v>
      </c>
      <c r="D20" s="2">
        <v>200</v>
      </c>
      <c r="E20" s="2">
        <v>300</v>
      </c>
      <c r="F20" s="2">
        <v>270</v>
      </c>
      <c r="G20" s="2">
        <v>250</v>
      </c>
      <c r="H20" s="2">
        <v>20</v>
      </c>
      <c r="I20" s="2">
        <v>10</v>
      </c>
      <c r="J20" s="2">
        <v>800</v>
      </c>
      <c r="K20" s="4">
        <f t="shared" si="0"/>
        <v>2</v>
      </c>
    </row>
    <row r="21" ht="16.5" spans="1:11">
      <c r="A21" s="2">
        <v>100212</v>
      </c>
      <c r="B21" s="3" t="s">
        <v>12</v>
      </c>
      <c r="C21" s="2">
        <v>88</v>
      </c>
      <c r="D21" s="2">
        <v>98</v>
      </c>
      <c r="E21" s="2">
        <v>108</v>
      </c>
      <c r="F21" s="2">
        <v>107</v>
      </c>
      <c r="G21" s="2">
        <v>106</v>
      </c>
      <c r="H21" s="2">
        <v>15</v>
      </c>
      <c r="I21" s="2">
        <v>10</v>
      </c>
      <c r="J21" s="2">
        <v>300</v>
      </c>
      <c r="K21" s="4">
        <f t="shared" si="0"/>
        <v>2</v>
      </c>
    </row>
    <row r="22" ht="16.5" spans="1:11">
      <c r="A22" s="2">
        <v>106712</v>
      </c>
      <c r="B22" s="3" t="s">
        <v>12</v>
      </c>
      <c r="C22" s="2">
        <v>100</v>
      </c>
      <c r="D22" s="2">
        <v>200</v>
      </c>
      <c r="E22" s="2">
        <v>300</v>
      </c>
      <c r="F22" s="2">
        <v>270</v>
      </c>
      <c r="G22" s="2">
        <v>250</v>
      </c>
      <c r="H22" s="2">
        <v>20</v>
      </c>
      <c r="I22" s="2">
        <v>10</v>
      </c>
      <c r="J22" s="2">
        <v>800</v>
      </c>
      <c r="K22" s="4">
        <f t="shared" si="0"/>
        <v>2</v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ref="K65:K128" si="1">IF(B65="四轮驱动(新品上市)",1,IF(B65="四轮驱动(好吃推荐)",2,IF(B65="四轮驱动(心享回馈)",24,IF(B65="四轮驱动(会员回馈)",3,IF(B65="四轮驱动(人气果品)",4,IF(B65="补充人气果品",5,IF(B65="全年低价(低标)",6,IF(B65="干果推荐",7,IF(B65="APP专享",8,IF(B65="临门一脚",9,IF(B65="心享专享",10,IF(B65="整件购",11,IF(B65="预售拼团",12,IF(B65="好吃主销",13,""))))))))))))))</f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ref="K129:K192" si="2">IF(B129="四轮驱动(新品上市)",1,IF(B129="四轮驱动(好吃推荐)",2,IF(B129="四轮驱动(心享回馈)",24,IF(B129="四轮驱动(会员回馈)",3,IF(B129="四轮驱动(人气果品)",4,IF(B129="补充人气果品",5,IF(B129="全年低价(低标)",6,IF(B129="干果推荐",7,IF(B129="APP专享",8,IF(B129="临门一脚",9,IF(B129="心享专享",10,IF(B129="整件购",11,IF(B129="预售拼团",12,IF(B129="好吃主销",13,""))))))))))))))</f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ref="K193:K256" si="3">IF(B193="四轮驱动(新品上市)",1,IF(B193="四轮驱动(好吃推荐)",2,IF(B193="四轮驱动(心享回馈)",24,IF(B193="四轮驱动(会员回馈)",3,IF(B193="四轮驱动(人气果品)",4,IF(B193="补充人气果品",5,IF(B193="全年低价(低标)",6,IF(B193="干果推荐",7,IF(B193="APP专享",8,IF(B193="临门一脚",9,IF(B193="心享专享",10,IF(B193="整件购",11,IF(B193="预售拼团",12,IF(B193="好吃主销",13,""))))))))))))))</f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ref="K257:K320" si="4">IF(B257="四轮驱动(新品上市)",1,IF(B257="四轮驱动(好吃推荐)",2,IF(B257="四轮驱动(心享回馈)",24,IF(B257="四轮驱动(会员回馈)",3,IF(B257="四轮驱动(人气果品)",4,IF(B257="补充人气果品",5,IF(B257="全年低价(低标)",6,IF(B257="干果推荐",7,IF(B257="APP专享",8,IF(B257="临门一脚",9,IF(B257="心享专享",10,IF(B257="整件购",11,IF(B257="预售拼团",12,IF(B257="好吃主销",13,""))))))))))))))</f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ref="K321:K384" si="5">IF(B321="四轮驱动(新品上市)",1,IF(B321="四轮驱动(好吃推荐)",2,IF(B321="四轮驱动(心享回馈)",24,IF(B321="四轮驱动(会员回馈)",3,IF(B321="四轮驱动(人气果品)",4,IF(B321="补充人气果品",5,IF(B321="全年低价(低标)",6,IF(B321="干果推荐",7,IF(B321="APP专享",8,IF(B321="临门一脚",9,IF(B321="心享专享",10,IF(B321="整件购",11,IF(B321="预售拼团",12,IF(B321="好吃主销",13,""))))))))))))))</f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ref="K385:K448" si="6">IF(B385="四轮驱动(新品上市)",1,IF(B385="四轮驱动(好吃推荐)",2,IF(B385="四轮驱动(心享回馈)",24,IF(B385="四轮驱动(会员回馈)",3,IF(B385="四轮驱动(人气果品)",4,IF(B385="补充人气果品",5,IF(B385="全年低价(低标)",6,IF(B385="干果推荐",7,IF(B385="APP专享",8,IF(B385="临门一脚",9,IF(B385="心享专享",10,IF(B385="整件购",11,IF(B385="预售拼团",12,IF(B385="好吃主销",13,""))))))))))))))</f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ref="K449:K512" si="7">IF(B449="四轮驱动(新品上市)",1,IF(B449="四轮驱动(好吃推荐)",2,IF(B449="四轮驱动(心享回馈)",24,IF(B449="四轮驱动(会员回馈)",3,IF(B449="四轮驱动(人气果品)",4,IF(B449="补充人气果品",5,IF(B449="全年低价(低标)",6,IF(B449="干果推荐",7,IF(B449="APP专享",8,IF(B449="临门一脚",9,IF(B449="心享专享",10,IF(B449="整件购",11,IF(B449="预售拼团",12,IF(B449="好吃主销",13,""))))))))))))))</f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ref="K513:K576" si="8">IF(B513="四轮驱动(新品上市)",1,IF(B513="四轮驱动(好吃推荐)",2,IF(B513="四轮驱动(心享回馈)",24,IF(B513="四轮驱动(会员回馈)",3,IF(B513="四轮驱动(人气果品)",4,IF(B513="补充人气果品",5,IF(B513="全年低价(低标)",6,IF(B513="干果推荐",7,IF(B513="APP专享",8,IF(B513="临门一脚",9,IF(B513="心享专享",10,IF(B513="整件购",11,IF(B513="预售拼团",12,IF(B513="好吃主销",13,""))))))))))))))</f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ref="K577:K640" si="9">IF(B577="四轮驱动(新品上市)",1,IF(B577="四轮驱动(好吃推荐)",2,IF(B577="四轮驱动(心享回馈)",24,IF(B577="四轮驱动(会员回馈)",3,IF(B577="四轮驱动(人气果品)",4,IF(B577="补充人气果品",5,IF(B577="全年低价(低标)",6,IF(B577="干果推荐",7,IF(B577="APP专享",8,IF(B577="临门一脚",9,IF(B577="心享专享",10,IF(B577="整件购",11,IF(B577="预售拼团",12,IF(B577="好吃主销",13,""))))))))))))))</f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ref="K641:K704" si="10">IF(B641="四轮驱动(新品上市)",1,IF(B641="四轮驱动(好吃推荐)",2,IF(B641="四轮驱动(心享回馈)",24,IF(B641="四轮驱动(会员回馈)",3,IF(B641="四轮驱动(人气果品)",4,IF(B641="补充人气果品",5,IF(B641="全年低价(低标)",6,IF(B641="干果推荐",7,IF(B641="APP专享",8,IF(B641="临门一脚",9,IF(B641="心享专享",10,IF(B641="整件购",11,IF(B641="预售拼团",12,IF(B641="好吃主销",13,""))))))))))))))</f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ref="K705:K768" si="11">IF(B705="四轮驱动(新品上市)",1,IF(B705="四轮驱动(好吃推荐)",2,IF(B705="四轮驱动(心享回馈)",24,IF(B705="四轮驱动(会员回馈)",3,IF(B705="四轮驱动(人气果品)",4,IF(B705="补充人气果品",5,IF(B705="全年低价(低标)",6,IF(B705="干果推荐",7,IF(B705="APP专享",8,IF(B705="临门一脚",9,IF(B705="心享专享",10,IF(B705="整件购",11,IF(B705="预售拼团",12,IF(B705="好吃主销",13,""))))))))))))))</f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ref="K769:K832" si="12">IF(B769="四轮驱动(新品上市)",1,IF(B769="四轮驱动(好吃推荐)",2,IF(B769="四轮驱动(心享回馈)",24,IF(B769="四轮驱动(会员回馈)",3,IF(B769="四轮驱动(人气果品)",4,IF(B769="补充人气果品",5,IF(B769="全年低价(低标)",6,IF(B769="干果推荐",7,IF(B769="APP专享",8,IF(B769="临门一脚",9,IF(B769="心享专享",10,IF(B769="整件购",11,IF(B769="预售拼团",12,IF(B769="好吃主销",13,""))))))))))))))</f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ref="K833:K896" si="13">IF(B833="四轮驱动(新品上市)",1,IF(B833="四轮驱动(好吃推荐)",2,IF(B833="四轮驱动(心享回馈)",24,IF(B833="四轮驱动(会员回馈)",3,IF(B833="四轮驱动(人气果品)",4,IF(B833="补充人气果品",5,IF(B833="全年低价(低标)",6,IF(B833="干果推荐",7,IF(B833="APP专享",8,IF(B833="临门一脚",9,IF(B833="心享专享",10,IF(B833="整件购",11,IF(B833="预售拼团",12,IF(B833="好吃主销",13,""))))))))))))))</f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ref="K897:K960" si="14">IF(B897="四轮驱动(新品上市)",1,IF(B897="四轮驱动(好吃推荐)",2,IF(B897="四轮驱动(心享回馈)",24,IF(B897="四轮驱动(会员回馈)",3,IF(B897="四轮驱动(人气果品)",4,IF(B897="补充人气果品",5,IF(B897="全年低价(低标)",6,IF(B897="干果推荐",7,IF(B897="APP专享",8,IF(B897="临门一脚",9,IF(B897="心享专享",10,IF(B897="整件购",11,IF(B897="预售拼团",12,IF(B897="好吃主销",13,""))))))))))))))</f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ref="K961:K998" si="15">IF(B961="四轮驱动(新品上市)",1,IF(B961="四轮驱动(好吃推荐)",2,IF(B961="四轮驱动(心享回馈)",24,IF(B961="四轮驱动(会员回馈)",3,IF(B961="四轮驱动(人气果品)",4,IF(B961="补充人气果品",5,IF(B961="全年低价(低标)",6,IF(B961="干果推荐",7,IF(B961="APP专享",8,IF(B961="临门一脚",9,IF(B961="心享专享",10,IF(B961="整件购",11,IF(B961="预售拼团",12,IF(B961="好吃主销",13,""))))))))))))))</f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</sheetData>
  <protectedRanges>
    <protectedRange sqref="B2 B3:B998 B8:B13 B14:B18 B19:B24" name="区域1"/>
    <protectedRange sqref="B3 B9 B15 B20" name="区域1_1"/>
  </protectedRanges>
  <dataValidations count="1">
    <dataValidation type="list" allowBlank="1" showErrorMessage="1" promptTitle="提示" prompt="您选择的不是下拉列表中的选项" sqref="B2 B3:B15 B16:B998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2021-06-09T03:32:41Z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A9E07DFA2F46448BBF9BB5919790B12C</vt:lpwstr>
  </property>
</Properties>
</file>