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3"/>
  </bookViews>
  <sheets>
    <sheet name="甄选商圈计划" sheetId="10" r:id="rId1"/>
    <sheet name="尖高商圈计划" sheetId="11" r:id="rId2"/>
    <sheet name="高档商圈计划 " sheetId="12" r:id="rId3"/>
    <sheet name="中档商圈计划 " sheetId="13" r:id="rId4"/>
  </sheets>
  <calcPr calcId="144525"/>
</workbook>
</file>

<file path=xl/sharedStrings.xml><?xml version="1.0" encoding="utf-8"?>
<sst xmlns="http://schemas.openxmlformats.org/spreadsheetml/2006/main" count="52" uniqueCount="13">
  <si>
    <t>商品编码</t>
  </si>
  <si>
    <t>产品定位</t>
  </si>
  <si>
    <t>采购价</t>
  </si>
  <si>
    <t>配送价</t>
  </si>
  <si>
    <t>零售价</t>
  </si>
  <si>
    <t>会员价</t>
  </si>
  <si>
    <t>心享价</t>
  </si>
  <si>
    <t>计划销售占比</t>
  </si>
  <si>
    <t>计划人均购买数量</t>
  </si>
  <si>
    <t>店均铺货量</t>
  </si>
  <si>
    <t>产品定位编码(请勿修改)</t>
  </si>
  <si>
    <t>四轮驱动(会员回馈)</t>
  </si>
  <si>
    <t>四轮驱动(好吃推荐)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</si>
</sst>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sz val="10"/>
      <name val="微软雅黑"/>
      <charset val="134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11" borderId="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6" borderId="3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8" fillId="2" borderId="6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20" fillId="28" borderId="7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workbookViewId="0">
      <selection activeCell="G13" sqref="G13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>
        <v>89</v>
      </c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>
        <v>108781</v>
      </c>
      <c r="B3" s="3" t="s">
        <v>12</v>
      </c>
      <c r="C3" s="2">
        <v>100</v>
      </c>
      <c r="D3" s="2">
        <v>200</v>
      </c>
      <c r="E3" s="2">
        <v>300</v>
      </c>
      <c r="F3" s="2">
        <v>270</v>
      </c>
      <c r="G3" s="2">
        <v>250</v>
      </c>
      <c r="H3" s="2">
        <v>20</v>
      </c>
      <c r="I3" s="2">
        <v>10</v>
      </c>
      <c r="J3" s="2">
        <v>800</v>
      </c>
      <c r="K3" s="4">
        <v>2</v>
      </c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4" t="str">
        <f t="shared" ref="K2:K65" si="0">IF(B4="四轮驱动(新品上市)",1,IF(B4="四轮驱动(好吃推荐)",2,IF(B4="四轮驱动(心享回馈)",24,IF(B4="四轮驱动(会员回馈)",3,IF(B4="四轮驱动(人气果品)",4,IF(B4="补充人气果品",5,IF(B4="全年低价(低标)",6,IF(B4="干果推荐",7,IF(B4="APP专享",8,IF(B4="临门一脚",9,IF(B4="心享专享",10,IF(B4="整件购",11,IF(B4="预售拼团",12,IF(B4="好吃主销",13,""))))))))))))))</f>
        <v/>
      </c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4" t="str">
        <f t="shared" si="0"/>
        <v/>
      </c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4" t="str">
        <f t="shared" si="0"/>
        <v/>
      </c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 t="str">
        <f t="shared" si="0"/>
        <v/>
      </c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 t="str">
        <f t="shared" si="0"/>
        <v/>
      </c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 t="str">
        <f t="shared" si="0"/>
        <v/>
      </c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 t="str">
        <f t="shared" si="0"/>
        <v/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0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0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0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0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0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ref="K66:K129" si="1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1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ref="K130:K193" si="2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2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ref="K194:K257" si="3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3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ref="K258:K321" si="4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4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ref="K322:K385" si="5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5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ref="K386:K449" si="6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6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ref="K450:K513" si="7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7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ref="K514:K577" si="8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8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ref="K578:K641" si="9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9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ref="K642:K705" si="10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0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ref="K706:K769" si="11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1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ref="K770:K833" si="12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2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ref="K834:K897" si="13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3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ref="K898:K961" si="14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4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ref="K962:K999" si="15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5"/>
        <v/>
      </c>
    </row>
    <row r="999" ht="16.5" spans="1:11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4" t="str">
        <f t="shared" si="15"/>
        <v/>
      </c>
    </row>
  </sheetData>
  <protectedRanges>
    <protectedRange sqref="B4:B999" name="区域1"/>
    <protectedRange sqref="B2 B3" name="区域1_1"/>
  </protectedRanges>
  <dataValidations count="1">
    <dataValidation type="list" allowBlank="1" showErrorMessage="1" promptTitle="提示" prompt="您选择的不是下拉列表中的选项" sqref="B2 B3 B4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workbookViewId="0">
      <selection activeCell="A3" sqref="A3:K3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/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>
        <v>108781</v>
      </c>
      <c r="B3" s="3" t="s">
        <v>12</v>
      </c>
      <c r="C3" s="2">
        <v>100</v>
      </c>
      <c r="D3" s="2">
        <v>200</v>
      </c>
      <c r="E3" s="2">
        <v>300</v>
      </c>
      <c r="F3" s="2">
        <v>270</v>
      </c>
      <c r="G3" s="2">
        <v>250</v>
      </c>
      <c r="H3" s="2">
        <v>20</v>
      </c>
      <c r="I3" s="2">
        <v>10</v>
      </c>
      <c r="J3" s="2">
        <v>800</v>
      </c>
      <c r="K3" s="4">
        <v>2</v>
      </c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4"/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4"/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4"/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/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/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 t="str">
        <f t="shared" ref="K2:K65" si="0">IF(B9="四轮驱动(新品上市)",1,IF(B9="四轮驱动(好吃推荐)",2,IF(B9="四轮驱动(心享回馈)",24,IF(B9="四轮驱动(会员回馈)",3,IF(B9="四轮驱动(人气果品)",4,IF(B9="补充人气果品",5,IF(B9="全年低价(低标)",6,IF(B9="干果推荐",7,IF(B9="APP专享",8,IF(B9="临门一脚",9,IF(B9="心享专享",10,IF(B9="整件购",11,IF(B9="预售拼团",12,IF(B9="好吃主销",13,""))))))))))))))</f>
        <v/>
      </c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 t="str">
        <f t="shared" si="0"/>
        <v/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0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0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0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0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0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ref="K66:K129" si="1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1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ref="K130:K193" si="2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2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ref="K194:K257" si="3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3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ref="K258:K321" si="4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4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ref="K322:K385" si="5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5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ref="K386:K449" si="6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6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ref="K450:K513" si="7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7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ref="K514:K577" si="8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8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ref="K578:K641" si="9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9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ref="K642:K705" si="10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0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ref="K706:K769" si="11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1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ref="K770:K833" si="12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2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ref="K834:K897" si="13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3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ref="K898:K961" si="14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4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ref="K962:K999" si="15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5"/>
        <v/>
      </c>
    </row>
    <row r="999" ht="16.5" spans="1:11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4" t="str">
        <f t="shared" si="15"/>
        <v/>
      </c>
    </row>
  </sheetData>
  <protectedRanges>
    <protectedRange sqref="B9:B999" name="区域1"/>
    <protectedRange sqref="B2 B3 B4 B5 B6 B7 B8" name="区域1_1"/>
  </protectedRanges>
  <dataValidations count="1">
    <dataValidation type="list" allowBlank="1" showErrorMessage="1" promptTitle="提示" prompt="您选择的不是下拉列表中的选项" sqref="B2 B3 B4 B5 B6 B7 B8 B9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8"/>
  <sheetViews>
    <sheetView workbookViewId="0">
      <selection activeCell="A3" sqref="A3:K3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>
        <v>89</v>
      </c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>
        <v>108781</v>
      </c>
      <c r="B3" s="3" t="s">
        <v>12</v>
      </c>
      <c r="C3" s="2">
        <v>100</v>
      </c>
      <c r="D3" s="2">
        <v>200</v>
      </c>
      <c r="E3" s="2">
        <v>300</v>
      </c>
      <c r="F3" s="2">
        <v>270</v>
      </c>
      <c r="G3" s="2">
        <v>250</v>
      </c>
      <c r="H3" s="2">
        <v>20</v>
      </c>
      <c r="I3" s="2">
        <v>10</v>
      </c>
      <c r="J3" s="2">
        <v>800</v>
      </c>
      <c r="K3" s="4">
        <v>2</v>
      </c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4"/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4"/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4"/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 t="str">
        <f t="shared" ref="K4:K64" si="0">IF(B7="四轮驱动(新品上市)",1,IF(B7="四轮驱动(好吃推荐)",2,IF(B7="四轮驱动(心享回馈)",24,IF(B7="四轮驱动(会员回馈)",3,IF(B7="四轮驱动(人气果品)",4,IF(B7="补充人气果品",5,IF(B7="全年低价(低标)",6,IF(B7="干果推荐",7,IF(B7="APP专享",8,IF(B7="临门一脚",9,IF(B7="心享专享",10,IF(B7="整件购",11,IF(B7="预售拼团",12,IF(B7="好吃主销",13,""))))))))))))))</f>
        <v/>
      </c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 t="str">
        <f t="shared" si="0"/>
        <v/>
      </c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 t="str">
        <f t="shared" si="0"/>
        <v/>
      </c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 t="str">
        <f t="shared" si="0"/>
        <v/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0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0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0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0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ref="K65:K128" si="1">IF(B65="四轮驱动(新品上市)",1,IF(B65="四轮驱动(好吃推荐)",2,IF(B65="四轮驱动(心享回馈)",24,IF(B65="四轮驱动(会员回馈)",3,IF(B65="四轮驱动(人气果品)",4,IF(B65="补充人气果品",5,IF(B65="全年低价(低标)",6,IF(B65="干果推荐",7,IF(B65="APP专享",8,IF(B65="临门一脚",9,IF(B65="心享专享",10,IF(B65="整件购",11,IF(B65="预售拼团",12,IF(B65="好吃主销",13,""))))))))))))))</f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si="1"/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ref="K129:K192" si="2">IF(B129="四轮驱动(新品上市)",1,IF(B129="四轮驱动(好吃推荐)",2,IF(B129="四轮驱动(心享回馈)",24,IF(B129="四轮驱动(会员回馈)",3,IF(B129="四轮驱动(人气果品)",4,IF(B129="补充人气果品",5,IF(B129="全年低价(低标)",6,IF(B129="干果推荐",7,IF(B129="APP专享",8,IF(B129="临门一脚",9,IF(B129="心享专享",10,IF(B129="整件购",11,IF(B129="预售拼团",12,IF(B129="好吃主销",13,""))))))))))))))</f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si="2"/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ref="K193:K256" si="3">IF(B193="四轮驱动(新品上市)",1,IF(B193="四轮驱动(好吃推荐)",2,IF(B193="四轮驱动(心享回馈)",24,IF(B193="四轮驱动(会员回馈)",3,IF(B193="四轮驱动(人气果品)",4,IF(B193="补充人气果品",5,IF(B193="全年低价(低标)",6,IF(B193="干果推荐",7,IF(B193="APP专享",8,IF(B193="临门一脚",9,IF(B193="心享专享",10,IF(B193="整件购",11,IF(B193="预售拼团",12,IF(B193="好吃主销",13,""))))))))))))))</f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si="3"/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ref="K257:K320" si="4">IF(B257="四轮驱动(新品上市)",1,IF(B257="四轮驱动(好吃推荐)",2,IF(B257="四轮驱动(心享回馈)",24,IF(B257="四轮驱动(会员回馈)",3,IF(B257="四轮驱动(人气果品)",4,IF(B257="补充人气果品",5,IF(B257="全年低价(低标)",6,IF(B257="干果推荐",7,IF(B257="APP专享",8,IF(B257="临门一脚",9,IF(B257="心享专享",10,IF(B257="整件购",11,IF(B257="预售拼团",12,IF(B257="好吃主销",13,""))))))))))))))</f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si="4"/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ref="K321:K384" si="5">IF(B321="四轮驱动(新品上市)",1,IF(B321="四轮驱动(好吃推荐)",2,IF(B321="四轮驱动(心享回馈)",24,IF(B321="四轮驱动(会员回馈)",3,IF(B321="四轮驱动(人气果品)",4,IF(B321="补充人气果品",5,IF(B321="全年低价(低标)",6,IF(B321="干果推荐",7,IF(B321="APP专享",8,IF(B321="临门一脚",9,IF(B321="心享专享",10,IF(B321="整件购",11,IF(B321="预售拼团",12,IF(B321="好吃主销",13,""))))))))))))))</f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si="5"/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ref="K385:K448" si="6">IF(B385="四轮驱动(新品上市)",1,IF(B385="四轮驱动(好吃推荐)",2,IF(B385="四轮驱动(心享回馈)",24,IF(B385="四轮驱动(会员回馈)",3,IF(B385="四轮驱动(人气果品)",4,IF(B385="补充人气果品",5,IF(B385="全年低价(低标)",6,IF(B385="干果推荐",7,IF(B385="APP专享",8,IF(B385="临门一脚",9,IF(B385="心享专享",10,IF(B385="整件购",11,IF(B385="预售拼团",12,IF(B385="好吃主销",13,""))))))))))))))</f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si="6"/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ref="K449:K512" si="7">IF(B449="四轮驱动(新品上市)",1,IF(B449="四轮驱动(好吃推荐)",2,IF(B449="四轮驱动(心享回馈)",24,IF(B449="四轮驱动(会员回馈)",3,IF(B449="四轮驱动(人气果品)",4,IF(B449="补充人气果品",5,IF(B449="全年低价(低标)",6,IF(B449="干果推荐",7,IF(B449="APP专享",8,IF(B449="临门一脚",9,IF(B449="心享专享",10,IF(B449="整件购",11,IF(B449="预售拼团",12,IF(B449="好吃主销",13,""))))))))))))))</f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si="7"/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ref="K513:K576" si="8">IF(B513="四轮驱动(新品上市)",1,IF(B513="四轮驱动(好吃推荐)",2,IF(B513="四轮驱动(心享回馈)",24,IF(B513="四轮驱动(会员回馈)",3,IF(B513="四轮驱动(人气果品)",4,IF(B513="补充人气果品",5,IF(B513="全年低价(低标)",6,IF(B513="干果推荐",7,IF(B513="APP专享",8,IF(B513="临门一脚",9,IF(B513="心享专享",10,IF(B513="整件购",11,IF(B513="预售拼团",12,IF(B513="好吃主销",13,""))))))))))))))</f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si="8"/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ref="K577:K640" si="9">IF(B577="四轮驱动(新品上市)",1,IF(B577="四轮驱动(好吃推荐)",2,IF(B577="四轮驱动(心享回馈)",24,IF(B577="四轮驱动(会员回馈)",3,IF(B577="四轮驱动(人气果品)",4,IF(B577="补充人气果品",5,IF(B577="全年低价(低标)",6,IF(B577="干果推荐",7,IF(B577="APP专享",8,IF(B577="临门一脚",9,IF(B577="心享专享",10,IF(B577="整件购",11,IF(B577="预售拼团",12,IF(B577="好吃主销",13,""))))))))))))))</f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si="9"/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ref="K641:K704" si="10">IF(B641="四轮驱动(新品上市)",1,IF(B641="四轮驱动(好吃推荐)",2,IF(B641="四轮驱动(心享回馈)",24,IF(B641="四轮驱动(会员回馈)",3,IF(B641="四轮驱动(人气果品)",4,IF(B641="补充人气果品",5,IF(B641="全年低价(低标)",6,IF(B641="干果推荐",7,IF(B641="APP专享",8,IF(B641="临门一脚",9,IF(B641="心享专享",10,IF(B641="整件购",11,IF(B641="预售拼团",12,IF(B641="好吃主销",13,""))))))))))))))</f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si="10"/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ref="K705:K768" si="11">IF(B705="四轮驱动(新品上市)",1,IF(B705="四轮驱动(好吃推荐)",2,IF(B705="四轮驱动(心享回馈)",24,IF(B705="四轮驱动(会员回馈)",3,IF(B705="四轮驱动(人气果品)",4,IF(B705="补充人气果品",5,IF(B705="全年低价(低标)",6,IF(B705="干果推荐",7,IF(B705="APP专享",8,IF(B705="临门一脚",9,IF(B705="心享专享",10,IF(B705="整件购",11,IF(B705="预售拼团",12,IF(B705="好吃主销",13,""))))))))))))))</f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si="11"/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ref="K769:K832" si="12">IF(B769="四轮驱动(新品上市)",1,IF(B769="四轮驱动(好吃推荐)",2,IF(B769="四轮驱动(心享回馈)",24,IF(B769="四轮驱动(会员回馈)",3,IF(B769="四轮驱动(人气果品)",4,IF(B769="补充人气果品",5,IF(B769="全年低价(低标)",6,IF(B769="干果推荐",7,IF(B769="APP专享",8,IF(B769="临门一脚",9,IF(B769="心享专享",10,IF(B769="整件购",11,IF(B769="预售拼团",12,IF(B769="好吃主销",13,""))))))))))))))</f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si="12"/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ref="K833:K896" si="13">IF(B833="四轮驱动(新品上市)",1,IF(B833="四轮驱动(好吃推荐)",2,IF(B833="四轮驱动(心享回馈)",24,IF(B833="四轮驱动(会员回馈)",3,IF(B833="四轮驱动(人气果品)",4,IF(B833="补充人气果品",5,IF(B833="全年低价(低标)",6,IF(B833="干果推荐",7,IF(B833="APP专享",8,IF(B833="临门一脚",9,IF(B833="心享专享",10,IF(B833="整件购",11,IF(B833="预售拼团",12,IF(B833="好吃主销",13,""))))))))))))))</f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si="13"/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ref="K897:K960" si="14">IF(B897="四轮驱动(新品上市)",1,IF(B897="四轮驱动(好吃推荐)",2,IF(B897="四轮驱动(心享回馈)",24,IF(B897="四轮驱动(会员回馈)",3,IF(B897="四轮驱动(人气果品)",4,IF(B897="补充人气果品",5,IF(B897="全年低价(低标)",6,IF(B897="干果推荐",7,IF(B897="APP专享",8,IF(B897="临门一脚",9,IF(B897="心享专享",10,IF(B897="整件购",11,IF(B897="预售拼团",12,IF(B897="好吃主销",13,""))))))))))))))</f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si="14"/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ref="K961:K998" si="15">IF(B961="四轮驱动(新品上市)",1,IF(B961="四轮驱动(好吃推荐)",2,IF(B961="四轮驱动(心享回馈)",24,IF(B961="四轮驱动(会员回馈)",3,IF(B961="四轮驱动(人气果品)",4,IF(B961="补充人气果品",5,IF(B961="全年低价(低标)",6,IF(B961="干果推荐",7,IF(B961="APP专享",8,IF(B961="临门一脚",9,IF(B961="心享专享",10,IF(B961="整件购",11,IF(B961="预售拼团",12,IF(B961="好吃主销",13,""))))))))))))))</f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si="15"/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5"/>
        <v/>
      </c>
    </row>
  </sheetData>
  <protectedRanges>
    <protectedRange sqref="B5:B998" name="区域1"/>
    <protectedRange sqref="B2" name="区域1_1"/>
    <protectedRange sqref="B3" name="区域1_1_1"/>
    <protectedRange sqref="B4" name="区域1_1_2"/>
  </protectedRanges>
  <dataValidations count="1">
    <dataValidation type="list" allowBlank="1" showErrorMessage="1" promptTitle="提示" prompt="您选择的不是下拉列表中的选项" sqref="B2 B3 B4 B5:B998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6"/>
  <sheetViews>
    <sheetView tabSelected="1" workbookViewId="0">
      <selection activeCell="E18" sqref="E18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/>
      <c r="D2" s="2">
        <v>99</v>
      </c>
      <c r="E2" s="2">
        <v>109</v>
      </c>
      <c r="F2" s="2">
        <v>106</v>
      </c>
      <c r="G2" s="2">
        <v>105</v>
      </c>
      <c r="H2" s="2"/>
      <c r="I2" s="2">
        <v>5</v>
      </c>
      <c r="J2" s="2">
        <v>600</v>
      </c>
      <c r="K2" s="4">
        <f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>
        <v>108781</v>
      </c>
      <c r="B3" s="3" t="s">
        <v>12</v>
      </c>
      <c r="C3" s="2">
        <v>100</v>
      </c>
      <c r="D3" s="2">
        <v>200</v>
      </c>
      <c r="E3" s="2">
        <v>300</v>
      </c>
      <c r="F3" s="2">
        <v>270</v>
      </c>
      <c r="G3" s="2">
        <v>250</v>
      </c>
      <c r="H3" s="2">
        <v>20</v>
      </c>
      <c r="I3" s="2">
        <v>10</v>
      </c>
      <c r="J3" s="2">
        <v>800</v>
      </c>
      <c r="K3" s="4">
        <v>2</v>
      </c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4"/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4"/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4"/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/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/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/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/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/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/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/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ref="K3:K62" si="0">IF(B14="四轮驱动(新品上市)",1,IF(B14="四轮驱动(好吃推荐)",2,IF(B14="四轮驱动(心享回馈)",24,IF(B14="四轮驱动(会员回馈)",3,IF(B14="四轮驱动(人气果品)",4,IF(B14="补充人气果品",5,IF(B14="全年低价(低标)",6,IF(B14="干果推荐",7,IF(B14="APP专享",8,IF(B14="临门一脚",9,IF(B14="心享专享",10,IF(B14="整件购",11,IF(B14="预售拼团",12,IF(B14="好吃主销",13,""))))))))))))))</f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ref="K63:K126" si="1">IF(B63="四轮驱动(新品上市)",1,IF(B63="四轮驱动(好吃推荐)",2,IF(B63="四轮驱动(心享回馈)",24,IF(B63="四轮驱动(会员回馈)",3,IF(B63="四轮驱动(人气果品)",4,IF(B63="补充人气果品",5,IF(B63="全年低价(低标)",6,IF(B63="干果推荐",7,IF(B63="APP专享",8,IF(B63="临门一脚",9,IF(B63="心享专享",10,IF(B63="整件购",11,IF(B63="预售拼团",12,IF(B63="好吃主销",13,""))))))))))))))</f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1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1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si="1"/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ref="K127:K190" si="2">IF(B127="四轮驱动(新品上市)",1,IF(B127="四轮驱动(好吃推荐)",2,IF(B127="四轮驱动(心享回馈)",24,IF(B127="四轮驱动(会员回馈)",3,IF(B127="四轮驱动(人气果品)",4,IF(B127="补充人气果品",5,IF(B127="全年低价(低标)",6,IF(B127="干果推荐",7,IF(B127="APP专享",8,IF(B127="临门一脚",9,IF(B127="心享专享",10,IF(B127="整件购",11,IF(B127="预售拼团",12,IF(B127="好吃主销",13,""))))))))))))))</f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2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2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si="2"/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ref="K191:K254" si="3">IF(B191="四轮驱动(新品上市)",1,IF(B191="四轮驱动(好吃推荐)",2,IF(B191="四轮驱动(心享回馈)",24,IF(B191="四轮驱动(会员回馈)",3,IF(B191="四轮驱动(人气果品)",4,IF(B191="补充人气果品",5,IF(B191="全年低价(低标)",6,IF(B191="干果推荐",7,IF(B191="APP专享",8,IF(B191="临门一脚",9,IF(B191="心享专享",10,IF(B191="整件购",11,IF(B191="预售拼团",12,IF(B191="好吃主销",13,""))))))))))))))</f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3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3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si="3"/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ref="K255:K318" si="4">IF(B255="四轮驱动(新品上市)",1,IF(B255="四轮驱动(好吃推荐)",2,IF(B255="四轮驱动(心享回馈)",24,IF(B255="四轮驱动(会员回馈)",3,IF(B255="四轮驱动(人气果品)",4,IF(B255="补充人气果品",5,IF(B255="全年低价(低标)",6,IF(B255="干果推荐",7,IF(B255="APP专享",8,IF(B255="临门一脚",9,IF(B255="心享专享",10,IF(B255="整件购",11,IF(B255="预售拼团",12,IF(B255="好吃主销",13,""))))))))))))))</f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4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4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si="4"/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ref="K319:K382" si="5">IF(B319="四轮驱动(新品上市)",1,IF(B319="四轮驱动(好吃推荐)",2,IF(B319="四轮驱动(心享回馈)",24,IF(B319="四轮驱动(会员回馈)",3,IF(B319="四轮驱动(人气果品)",4,IF(B319="补充人气果品",5,IF(B319="全年低价(低标)",6,IF(B319="干果推荐",7,IF(B319="APP专享",8,IF(B319="临门一脚",9,IF(B319="心享专享",10,IF(B319="整件购",11,IF(B319="预售拼团",12,IF(B319="好吃主销",13,""))))))))))))))</f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5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5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si="5"/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ref="K383:K446" si="6">IF(B383="四轮驱动(新品上市)",1,IF(B383="四轮驱动(好吃推荐)",2,IF(B383="四轮驱动(心享回馈)",24,IF(B383="四轮驱动(会员回馈)",3,IF(B383="四轮驱动(人气果品)",4,IF(B383="补充人气果品",5,IF(B383="全年低价(低标)",6,IF(B383="干果推荐",7,IF(B383="APP专享",8,IF(B383="临门一脚",9,IF(B383="心享专享",10,IF(B383="整件购",11,IF(B383="预售拼团",12,IF(B383="好吃主销",13,""))))))))))))))</f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6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6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si="6"/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ref="K447:K510" si="7">IF(B447="四轮驱动(新品上市)",1,IF(B447="四轮驱动(好吃推荐)",2,IF(B447="四轮驱动(心享回馈)",24,IF(B447="四轮驱动(会员回馈)",3,IF(B447="四轮驱动(人气果品)",4,IF(B447="补充人气果品",5,IF(B447="全年低价(低标)",6,IF(B447="干果推荐",7,IF(B447="APP专享",8,IF(B447="临门一脚",9,IF(B447="心享专享",10,IF(B447="整件购",11,IF(B447="预售拼团",12,IF(B447="好吃主销",13,""))))))))))))))</f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7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7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si="7"/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ref="K511:K574" si="8">IF(B511="四轮驱动(新品上市)",1,IF(B511="四轮驱动(好吃推荐)",2,IF(B511="四轮驱动(心享回馈)",24,IF(B511="四轮驱动(会员回馈)",3,IF(B511="四轮驱动(人气果品)",4,IF(B511="补充人气果品",5,IF(B511="全年低价(低标)",6,IF(B511="干果推荐",7,IF(B511="APP专享",8,IF(B511="临门一脚",9,IF(B511="心享专享",10,IF(B511="整件购",11,IF(B511="预售拼团",12,IF(B511="好吃主销",13,""))))))))))))))</f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8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8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si="8"/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ref="K575:K638" si="9">IF(B575="四轮驱动(新品上市)",1,IF(B575="四轮驱动(好吃推荐)",2,IF(B575="四轮驱动(心享回馈)",24,IF(B575="四轮驱动(会员回馈)",3,IF(B575="四轮驱动(人气果品)",4,IF(B575="补充人气果品",5,IF(B575="全年低价(低标)",6,IF(B575="干果推荐",7,IF(B575="APP专享",8,IF(B575="临门一脚",9,IF(B575="心享专享",10,IF(B575="整件购",11,IF(B575="预售拼团",12,IF(B575="好吃主销",13,""))))))))))))))</f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9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9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si="9"/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ref="K639:K702" si="10">IF(B639="四轮驱动(新品上市)",1,IF(B639="四轮驱动(好吃推荐)",2,IF(B639="四轮驱动(心享回馈)",24,IF(B639="四轮驱动(会员回馈)",3,IF(B639="四轮驱动(人气果品)",4,IF(B639="补充人气果品",5,IF(B639="全年低价(低标)",6,IF(B639="干果推荐",7,IF(B639="APP专享",8,IF(B639="临门一脚",9,IF(B639="心享专享",10,IF(B639="整件购",11,IF(B639="预售拼团",12,IF(B639="好吃主销",13,""))))))))))))))</f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10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10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si="10"/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ref="K703:K766" si="11">IF(B703="四轮驱动(新品上市)",1,IF(B703="四轮驱动(好吃推荐)",2,IF(B703="四轮驱动(心享回馈)",24,IF(B703="四轮驱动(会员回馈)",3,IF(B703="四轮驱动(人气果品)",4,IF(B703="补充人气果品",5,IF(B703="全年低价(低标)",6,IF(B703="干果推荐",7,IF(B703="APP专享",8,IF(B703="临门一脚",9,IF(B703="心享专享",10,IF(B703="整件购",11,IF(B703="预售拼团",12,IF(B703="好吃主销",13,""))))))))))))))</f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1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1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si="11"/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ref="K767:K830" si="12">IF(B767="四轮驱动(新品上市)",1,IF(B767="四轮驱动(好吃推荐)",2,IF(B767="四轮驱动(心享回馈)",24,IF(B767="四轮驱动(会员回馈)",3,IF(B767="四轮驱动(人气果品)",4,IF(B767="补充人气果品",5,IF(B767="全年低价(低标)",6,IF(B767="干果推荐",7,IF(B767="APP专享",8,IF(B767="临门一脚",9,IF(B767="心享专享",10,IF(B767="整件购",11,IF(B767="预售拼团",12,IF(B767="好吃主销",13,""))))))))))))))</f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2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2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si="12"/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ref="K831:K894" si="13">IF(B831="四轮驱动(新品上市)",1,IF(B831="四轮驱动(好吃推荐)",2,IF(B831="四轮驱动(心享回馈)",24,IF(B831="四轮驱动(会员回馈)",3,IF(B831="四轮驱动(人气果品)",4,IF(B831="补充人气果品",5,IF(B831="全年低价(低标)",6,IF(B831="干果推荐",7,IF(B831="APP专享",8,IF(B831="临门一脚",9,IF(B831="心享专享",10,IF(B831="整件购",11,IF(B831="预售拼团",12,IF(B831="好吃主销",13,""))))))))))))))</f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3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3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si="13"/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ref="K895:K958" si="14">IF(B895="四轮驱动(新品上市)",1,IF(B895="四轮驱动(好吃推荐)",2,IF(B895="四轮驱动(心享回馈)",24,IF(B895="四轮驱动(会员回馈)",3,IF(B895="四轮驱动(人气果品)",4,IF(B895="补充人气果品",5,IF(B895="全年低价(低标)",6,IF(B895="干果推荐",7,IF(B895="APP专享",8,IF(B895="临门一脚",9,IF(B895="心享专享",10,IF(B895="整件购",11,IF(B895="预售拼团",12,IF(B895="好吃主销",13,""))))))))))))))</f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4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4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si="14"/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ref="K959:K996" si="15">IF(B959="四轮驱动(新品上市)",1,IF(B959="四轮驱动(好吃推荐)",2,IF(B959="四轮驱动(心享回馈)",24,IF(B959="四轮驱动(会员回馈)",3,IF(B959="四轮驱动(人气果品)",4,IF(B959="补充人气果品",5,IF(B959="全年低价(低标)",6,IF(B959="干果推荐",7,IF(B959="APP专享",8,IF(B959="临门一脚",9,IF(B959="心享专享",10,IF(B959="整件购",11,IF(B959="预售拼团",12,IF(B959="好吃主销",13,""))))))))))))))</f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5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5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si="15"/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</sheetData>
  <dataValidations count="1">
    <dataValidation type="list" allowBlank="1" showErrorMessage="1" promptTitle="提示" prompt="您选择的不是下拉列表中的选项" sqref="B2 B3 B4 B5 B6 B7 B8 B9 B10 B11:B996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甄选商圈计划</vt:lpstr>
      <vt:lpstr>尖高商圈计划</vt:lpstr>
      <vt:lpstr>高档商圈计划 </vt:lpstr>
      <vt:lpstr>中档商圈计划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86175</cp:lastModifiedBy>
  <dcterms:created xsi:type="dcterms:W3CDTF">2021-05-17T17:16:00Z</dcterms:created>
  <dcterms:modified xsi:type="dcterms:W3CDTF">2021-06-02T07:30:01Z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F8E386D97AC841C6BFFBCBE38A8C64F1</vt:lpwstr>
  </property>
</Properties>
</file>