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86d6527302c074e/UMN-My-gear/Phenotypic_Switching_model/Switching_model(MATLAB)/CSC_in_vitro/"/>
    </mc:Choice>
  </mc:AlternateContent>
  <xr:revisionPtr revIDLastSave="8" documentId="8_{E55F1276-C345-42C0-9F31-E2597BE4BC14}" xr6:coauthVersionLast="47" xr6:coauthVersionMax="47" xr10:uidLastSave="{A1587BC3-39F3-4B6F-B890-5C76D56FB624}"/>
  <bookViews>
    <workbookView xWindow="-110" yWindow="-110" windowWidth="25820" windowHeight="15500" activeTab="1" xr2:uid="{00000000-000D-0000-FFFF-FFFF00000000}"/>
  </bookViews>
  <sheets>
    <sheet name="Figure 1E" sheetId="1" r:id="rId1"/>
    <sheet name="Figure 2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C16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</calcChain>
</file>

<file path=xl/sharedStrings.xml><?xml version="1.0" encoding="utf-8"?>
<sst xmlns="http://schemas.openxmlformats.org/spreadsheetml/2006/main" count="37" uniqueCount="16">
  <si>
    <t>DMSO</t>
  </si>
  <si>
    <t>0,125</t>
  </si>
  <si>
    <t>0,25</t>
  </si>
  <si>
    <t>0,5</t>
  </si>
  <si>
    <t>% Cell Viability</t>
  </si>
  <si>
    <t>2 hours</t>
  </si>
  <si>
    <t>6 hours</t>
  </si>
  <si>
    <t>12 hours</t>
  </si>
  <si>
    <t>24 hours</t>
  </si>
  <si>
    <t>48 hours</t>
  </si>
  <si>
    <t>Number of cells</t>
  </si>
  <si>
    <r>
      <t>[CPX]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</si>
  <si>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Fluorescence (560/590 nm)</t>
  </si>
  <si>
    <t>n=1</t>
  </si>
  <si>
    <t>n=2</t>
  </si>
  <si>
    <t>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</si>
</sst>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0"/>
      <name val="Arial"/>
      <family val="2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65" fontId="0" fillId="0" borderId="5" xfId="0" applyNumberFormat="1" applyBorder="1"/>
    <xf numFmtId="165" fontId="0" fillId="0" borderId="8" xfId="0" applyNumberForma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164" fontId="1" fillId="4" borderId="12" xfId="0" applyNumberFormat="1" applyFont="1" applyFill="1" applyBorder="1"/>
    <xf numFmtId="0" fontId="0" fillId="4" borderId="9" xfId="0" applyFill="1" applyBorder="1"/>
    <xf numFmtId="0" fontId="0" fillId="4" borderId="10" xfId="0" applyFill="1" applyBorder="1"/>
    <xf numFmtId="164" fontId="1" fillId="5" borderId="12" xfId="0" applyNumberFormat="1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6" borderId="2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"/>
  <sheetViews>
    <sheetView zoomScale="115" workbookViewId="0">
      <selection activeCell="G2" sqref="G2"/>
    </sheetView>
  </sheetViews>
  <sheetFormatPr defaultRowHeight="15" x14ac:dyDescent="0.25"/>
  <sheetData>
    <row r="1" spans="2:16" x14ac:dyDescent="0.25">
      <c r="B1" s="10" t="s">
        <v>11</v>
      </c>
      <c r="C1" s="34" t="s">
        <v>4</v>
      </c>
      <c r="D1" s="34"/>
      <c r="E1" s="34"/>
      <c r="G1" s="33" t="s">
        <v>10</v>
      </c>
      <c r="H1" s="33"/>
      <c r="I1" s="33"/>
      <c r="J1" s="33"/>
      <c r="K1" s="33"/>
      <c r="L1" s="33"/>
      <c r="M1" s="33"/>
      <c r="N1" s="33"/>
      <c r="O1" s="33"/>
      <c r="P1" s="33"/>
    </row>
    <row r="2" spans="2:16" x14ac:dyDescent="0.25">
      <c r="B2" s="11" t="s">
        <v>0</v>
      </c>
      <c r="C2" s="16">
        <v>100</v>
      </c>
      <c r="D2" s="19">
        <v>100</v>
      </c>
      <c r="F2" s="11" t="s">
        <v>0</v>
      </c>
      <c r="G2" s="17">
        <v>4664</v>
      </c>
      <c r="H2" s="18">
        <v>5302</v>
      </c>
      <c r="I2" s="18">
        <v>4921</v>
      </c>
      <c r="J2" s="18">
        <v>5215</v>
      </c>
      <c r="K2" s="18">
        <v>5090</v>
      </c>
      <c r="L2" s="20">
        <v>5327</v>
      </c>
      <c r="M2" s="21">
        <v>5782</v>
      </c>
      <c r="N2" s="21">
        <v>5534</v>
      </c>
      <c r="O2" s="21">
        <v>6039</v>
      </c>
      <c r="P2" s="22">
        <v>5929</v>
      </c>
    </row>
    <row r="3" spans="2:16" x14ac:dyDescent="0.25">
      <c r="B3" s="11" t="s">
        <v>1</v>
      </c>
      <c r="C3" s="12">
        <v>89.370109999999997</v>
      </c>
      <c r="D3" s="12">
        <v>80.341999999999999</v>
      </c>
    </row>
    <row r="4" spans="2:16" x14ac:dyDescent="0.25">
      <c r="B4" s="11" t="s">
        <v>2</v>
      </c>
      <c r="C4" s="12">
        <v>64.342169999999996</v>
      </c>
      <c r="D4" s="12">
        <v>60.003</v>
      </c>
    </row>
    <row r="5" spans="2:16" x14ac:dyDescent="0.25">
      <c r="B5" s="11" t="s">
        <v>3</v>
      </c>
      <c r="C5" s="12">
        <v>44.361730000000001</v>
      </c>
      <c r="D5" s="12">
        <v>50.34</v>
      </c>
    </row>
    <row r="6" spans="2:16" x14ac:dyDescent="0.25">
      <c r="B6" s="11">
        <v>1</v>
      </c>
      <c r="C6" s="12">
        <v>36.697670000000002</v>
      </c>
      <c r="D6" s="12">
        <v>43.889000000000003</v>
      </c>
    </row>
    <row r="7" spans="2:16" x14ac:dyDescent="0.25">
      <c r="B7" s="11">
        <v>2</v>
      </c>
      <c r="C7" s="12">
        <v>31.907630000000001</v>
      </c>
      <c r="D7" s="12">
        <v>40.11</v>
      </c>
    </row>
    <row r="8" spans="2:16" x14ac:dyDescent="0.25">
      <c r="B8" s="11">
        <v>4</v>
      </c>
      <c r="C8" s="12">
        <v>22.632919999999999</v>
      </c>
      <c r="D8" s="12">
        <v>32.773000000000003</v>
      </c>
    </row>
    <row r="9" spans="2:16" x14ac:dyDescent="0.25">
      <c r="B9" s="11">
        <v>8</v>
      </c>
      <c r="C9" s="12">
        <v>20.9145</v>
      </c>
      <c r="D9" s="12">
        <v>22.873000000000001</v>
      </c>
    </row>
    <row r="10" spans="2:16" x14ac:dyDescent="0.25">
      <c r="B10" s="11">
        <v>16</v>
      </c>
      <c r="C10" s="13">
        <v>15.00479</v>
      </c>
      <c r="D10" s="13">
        <v>12.12223</v>
      </c>
    </row>
  </sheetData>
  <mergeCells count="2">
    <mergeCell ref="G1:P1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6"/>
  <sheetViews>
    <sheetView tabSelected="1" zoomScale="121" workbookViewId="0">
      <selection activeCell="O22" sqref="O22"/>
    </sheetView>
  </sheetViews>
  <sheetFormatPr defaultRowHeight="15" x14ac:dyDescent="0.25"/>
  <cols>
    <col min="3" max="3" width="12" bestFit="1" customWidth="1"/>
    <col min="6" max="8" width="9.42578125" bestFit="1" customWidth="1"/>
    <col min="9" max="10" width="10.42578125" bestFit="1" customWidth="1"/>
    <col min="12" max="14" width="10.42578125" bestFit="1" customWidth="1"/>
    <col min="15" max="17" width="9.42578125" bestFit="1" customWidth="1"/>
  </cols>
  <sheetData>
    <row r="2" spans="1:20" x14ac:dyDescent="0.25">
      <c r="C2" s="36" t="s">
        <v>5</v>
      </c>
      <c r="D2" s="37"/>
      <c r="E2" s="38"/>
      <c r="F2" s="36" t="s">
        <v>6</v>
      </c>
      <c r="G2" s="37"/>
      <c r="H2" s="38"/>
      <c r="I2" s="36" t="s">
        <v>7</v>
      </c>
      <c r="J2" s="37"/>
      <c r="K2" s="38"/>
      <c r="L2" s="36" t="s">
        <v>8</v>
      </c>
      <c r="M2" s="37"/>
      <c r="N2" s="38"/>
      <c r="O2" s="36" t="s">
        <v>9</v>
      </c>
      <c r="P2" s="37"/>
      <c r="Q2" s="38"/>
    </row>
    <row r="3" spans="1:20" x14ac:dyDescent="0.25">
      <c r="A3" s="1"/>
      <c r="B3" s="10" t="s">
        <v>11</v>
      </c>
      <c r="C3" s="40" t="s">
        <v>4</v>
      </c>
      <c r="D3" s="34"/>
      <c r="E3" s="41"/>
      <c r="F3" s="40" t="s">
        <v>4</v>
      </c>
      <c r="G3" s="34"/>
      <c r="H3" s="41"/>
      <c r="I3" s="40" t="s">
        <v>4</v>
      </c>
      <c r="J3" s="34"/>
      <c r="K3" s="41"/>
      <c r="L3" s="40" t="s">
        <v>4</v>
      </c>
      <c r="M3" s="34"/>
      <c r="N3" s="41"/>
      <c r="O3" s="40" t="s">
        <v>4</v>
      </c>
      <c r="P3" s="34"/>
      <c r="Q3" s="41"/>
    </row>
    <row r="4" spans="1:20" x14ac:dyDescent="0.25">
      <c r="B4" s="11" t="s">
        <v>0</v>
      </c>
      <c r="C4" s="4">
        <v>100</v>
      </c>
      <c r="D4" s="5">
        <v>100</v>
      </c>
      <c r="E4" s="6">
        <v>100</v>
      </c>
      <c r="F4" s="4">
        <v>100</v>
      </c>
      <c r="G4" s="5">
        <v>100</v>
      </c>
      <c r="H4" s="6">
        <v>100</v>
      </c>
      <c r="I4" s="4">
        <v>100</v>
      </c>
      <c r="J4" s="5">
        <v>100</v>
      </c>
      <c r="K4" s="2"/>
      <c r="L4" s="4">
        <v>100</v>
      </c>
      <c r="M4" s="5">
        <v>100</v>
      </c>
      <c r="N4" s="6">
        <v>100</v>
      </c>
      <c r="O4" s="4">
        <v>100</v>
      </c>
      <c r="P4" s="5">
        <v>100</v>
      </c>
      <c r="Q4" s="6">
        <v>100</v>
      </c>
    </row>
    <row r="5" spans="1:20" x14ac:dyDescent="0.25">
      <c r="B5" s="11">
        <v>4</v>
      </c>
      <c r="C5" s="4">
        <v>104.7304</v>
      </c>
      <c r="D5" s="5">
        <v>108.54219999999999</v>
      </c>
      <c r="E5" s="6">
        <v>114.4195</v>
      </c>
      <c r="F5" s="4">
        <v>105.97199999999999</v>
      </c>
      <c r="G5" s="5">
        <v>110.21469999999999</v>
      </c>
      <c r="H5" s="6">
        <v>118.9181</v>
      </c>
      <c r="I5" s="4">
        <v>99.571579999999997</v>
      </c>
      <c r="J5" s="5">
        <v>77.864949999999993</v>
      </c>
      <c r="K5" s="2"/>
      <c r="L5" s="4">
        <v>68.450490000000002</v>
      </c>
      <c r="M5" s="5">
        <v>80.834199999999996</v>
      </c>
      <c r="N5" s="6">
        <v>75.95908</v>
      </c>
      <c r="O5" s="4">
        <v>49.764749999999999</v>
      </c>
      <c r="P5" s="5">
        <v>60.03</v>
      </c>
      <c r="Q5" s="6">
        <v>56.235219999999998</v>
      </c>
    </row>
    <row r="6" spans="1:20" x14ac:dyDescent="0.25">
      <c r="B6" s="11">
        <v>8</v>
      </c>
      <c r="C6" s="7">
        <v>109.6748</v>
      </c>
      <c r="D6" s="8">
        <v>106.2122</v>
      </c>
      <c r="E6" s="9">
        <v>110.56310000000001</v>
      </c>
      <c r="F6" s="7">
        <v>103.1807</v>
      </c>
      <c r="G6" s="8">
        <v>101.9</v>
      </c>
      <c r="H6" s="9">
        <v>107.2933</v>
      </c>
      <c r="I6" s="7">
        <v>90.038579999999996</v>
      </c>
      <c r="J6" s="8">
        <v>96.361639999999994</v>
      </c>
      <c r="K6" s="3"/>
      <c r="L6" s="7">
        <v>61.001930000000002</v>
      </c>
      <c r="M6" s="8">
        <v>75.090100000000007</v>
      </c>
      <c r="N6" s="9">
        <v>70.232399999999998</v>
      </c>
      <c r="O6" s="7">
        <v>33.125279999999997</v>
      </c>
      <c r="P6" s="8">
        <v>43.700099999999999</v>
      </c>
      <c r="Q6" s="9">
        <v>36.687130000000003</v>
      </c>
    </row>
    <row r="7" spans="1:20" x14ac:dyDescent="0.25">
      <c r="B7" s="14"/>
    </row>
    <row r="8" spans="1:20" x14ac:dyDescent="0.25">
      <c r="B8" s="15"/>
    </row>
    <row r="9" spans="1:20" ht="15.75" thickBot="1" x14ac:dyDescent="0.3">
      <c r="B9" s="15"/>
      <c r="C9" s="39" t="s">
        <v>12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14"/>
      <c r="S9" s="14"/>
      <c r="T9" s="14"/>
    </row>
    <row r="10" spans="1:20" x14ac:dyDescent="0.25">
      <c r="B10" s="35" t="s">
        <v>0</v>
      </c>
      <c r="C10" s="24">
        <v>14896</v>
      </c>
      <c r="D10" s="25">
        <v>15967</v>
      </c>
      <c r="E10" s="26">
        <v>13417</v>
      </c>
      <c r="F10" s="24">
        <v>15514</v>
      </c>
      <c r="G10" s="25">
        <v>18384</v>
      </c>
      <c r="H10" s="26">
        <v>19073</v>
      </c>
      <c r="I10" s="24">
        <v>21501</v>
      </c>
      <c r="J10" s="25">
        <v>30238</v>
      </c>
      <c r="K10" s="26"/>
      <c r="L10" s="24">
        <v>36696</v>
      </c>
      <c r="M10" s="25">
        <v>34788</v>
      </c>
      <c r="N10" s="26">
        <v>34806</v>
      </c>
      <c r="O10" s="24">
        <v>40312</v>
      </c>
      <c r="P10" s="25">
        <v>47260</v>
      </c>
      <c r="Q10" s="26">
        <v>39356</v>
      </c>
    </row>
    <row r="11" spans="1:20" x14ac:dyDescent="0.25">
      <c r="B11" s="35"/>
      <c r="C11" s="27">
        <v>13593</v>
      </c>
      <c r="D11" s="23">
        <v>17863</v>
      </c>
      <c r="E11" s="28">
        <v>15386</v>
      </c>
      <c r="F11" s="27">
        <v>13750</v>
      </c>
      <c r="G11" s="23">
        <v>18830</v>
      </c>
      <c r="H11" s="28">
        <v>14681</v>
      </c>
      <c r="I11" s="27">
        <v>32234</v>
      </c>
      <c r="J11" s="23">
        <v>23277</v>
      </c>
      <c r="K11" s="28"/>
      <c r="L11" s="27">
        <v>39970</v>
      </c>
      <c r="M11" s="23">
        <v>36614</v>
      </c>
      <c r="N11" s="28">
        <v>36643</v>
      </c>
      <c r="O11" s="27">
        <v>42706</v>
      </c>
      <c r="P11" s="23">
        <v>46426</v>
      </c>
      <c r="Q11" s="28">
        <v>40331</v>
      </c>
    </row>
    <row r="12" spans="1:20" ht="15.75" thickBot="1" x14ac:dyDescent="0.3">
      <c r="B12" s="35"/>
      <c r="C12" s="29">
        <v>13114</v>
      </c>
      <c r="D12" s="30">
        <v>10179</v>
      </c>
      <c r="E12" s="31">
        <v>14768</v>
      </c>
      <c r="F12" s="29">
        <v>15866</v>
      </c>
      <c r="G12" s="30">
        <v>10395</v>
      </c>
      <c r="H12" s="31">
        <v>16035</v>
      </c>
      <c r="I12" s="29">
        <v>27150</v>
      </c>
      <c r="J12" s="30">
        <v>25631</v>
      </c>
      <c r="K12" s="31"/>
      <c r="L12" s="29">
        <v>37448</v>
      </c>
      <c r="M12" s="30">
        <v>41318</v>
      </c>
      <c r="N12" s="31">
        <v>34281</v>
      </c>
      <c r="O12" s="29">
        <v>40796</v>
      </c>
      <c r="P12" s="30">
        <v>46090</v>
      </c>
      <c r="Q12" s="31">
        <v>43106</v>
      </c>
    </row>
    <row r="13" spans="1:20" x14ac:dyDescent="0.25">
      <c r="C13" s="32" t="s">
        <v>13</v>
      </c>
      <c r="D13" s="32" t="s">
        <v>14</v>
      </c>
      <c r="E13" s="32" t="s">
        <v>15</v>
      </c>
      <c r="F13" s="32" t="s">
        <v>13</v>
      </c>
      <c r="G13" s="32" t="s">
        <v>14</v>
      </c>
      <c r="H13" s="32" t="s">
        <v>15</v>
      </c>
      <c r="I13" s="32" t="s">
        <v>13</v>
      </c>
      <c r="J13" s="32" t="s">
        <v>14</v>
      </c>
      <c r="K13" s="32" t="s">
        <v>15</v>
      </c>
      <c r="L13" s="32" t="s">
        <v>13</v>
      </c>
      <c r="M13" s="32" t="s">
        <v>14</v>
      </c>
      <c r="N13" s="32" t="s">
        <v>15</v>
      </c>
      <c r="O13" s="32" t="s">
        <v>13</v>
      </c>
      <c r="P13" s="32" t="s">
        <v>14</v>
      </c>
      <c r="Q13" s="32" t="s">
        <v>15</v>
      </c>
    </row>
    <row r="15" spans="1:20" x14ac:dyDescent="0.25">
      <c r="C15">
        <f>C5*AVERAGE(C10:C12)/100</f>
        <v>14523.662770666666</v>
      </c>
      <c r="D15">
        <f t="shared" ref="D15:Q15" si="0">D5*AVERAGE(D10:D12)/100</f>
        <v>15922.778932666664</v>
      </c>
      <c r="E15">
        <f t="shared" si="0"/>
        <v>16617.906781666665</v>
      </c>
      <c r="F15">
        <f t="shared" si="0"/>
        <v>15941.721199999998</v>
      </c>
      <c r="G15">
        <f t="shared" si="0"/>
        <v>17490.705507666666</v>
      </c>
      <c r="H15">
        <f t="shared" si="0"/>
        <v>19736.044269666665</v>
      </c>
      <c r="I15">
        <f t="shared" si="0"/>
        <v>26846.157494333336</v>
      </c>
      <c r="J15">
        <f t="shared" si="0"/>
        <v>20542.331108999999</v>
      </c>
      <c r="K15" t="e">
        <f t="shared" si="0"/>
        <v>#DIV/0!</v>
      </c>
      <c r="L15">
        <f t="shared" si="0"/>
        <v>26037.197386200001</v>
      </c>
      <c r="M15">
        <f t="shared" si="0"/>
        <v>30372.103413333334</v>
      </c>
      <c r="N15">
        <f t="shared" si="0"/>
        <v>26770.511761333339</v>
      </c>
      <c r="O15">
        <f t="shared" si="0"/>
        <v>20538.575854999999</v>
      </c>
      <c r="P15">
        <f t="shared" si="0"/>
        <v>27969.177600000003</v>
      </c>
      <c r="Q15">
        <f t="shared" si="0"/>
        <v>23017.637898200002</v>
      </c>
    </row>
    <row r="16" spans="1:20" x14ac:dyDescent="0.25">
      <c r="C16">
        <f>C6*AVERAGE(C10:C12)/100</f>
        <v>15209.335681333332</v>
      </c>
      <c r="D16">
        <f t="shared" ref="D16:Q16" si="1">D6*AVERAGE(D10:D12)/100</f>
        <v>15580.975699333332</v>
      </c>
      <c r="E16">
        <f t="shared" si="1"/>
        <v>16057.816100333333</v>
      </c>
      <c r="F16">
        <f t="shared" si="1"/>
        <v>15521.816636666666</v>
      </c>
      <c r="G16">
        <f t="shared" si="1"/>
        <v>16171.190333333334</v>
      </c>
      <c r="H16">
        <f t="shared" si="1"/>
        <v>17806.753712333331</v>
      </c>
      <c r="I16">
        <f t="shared" si="1"/>
        <v>24275.901811000003</v>
      </c>
      <c r="J16">
        <f t="shared" si="1"/>
        <v>25422.127864799997</v>
      </c>
      <c r="K16" t="e">
        <f t="shared" si="1"/>
        <v>#DIV/0!</v>
      </c>
      <c r="L16">
        <f t="shared" si="1"/>
        <v>23203.914133400001</v>
      </c>
      <c r="M16">
        <f t="shared" si="1"/>
        <v>28213.853573333337</v>
      </c>
      <c r="N16">
        <f t="shared" si="1"/>
        <v>24752.238840000002</v>
      </c>
      <c r="O16">
        <f t="shared" si="1"/>
        <v>13671.2447264</v>
      </c>
      <c r="P16">
        <f t="shared" si="1"/>
        <v>20360.750592</v>
      </c>
      <c r="Q16">
        <f t="shared" si="1"/>
        <v>15016.409180300001</v>
      </c>
    </row>
  </sheetData>
  <mergeCells count="12">
    <mergeCell ref="B10:B12"/>
    <mergeCell ref="C2:E2"/>
    <mergeCell ref="F2:H2"/>
    <mergeCell ref="I2:K2"/>
    <mergeCell ref="L2:N2"/>
    <mergeCell ref="C9:Q9"/>
    <mergeCell ref="O2:Q2"/>
    <mergeCell ref="C3:E3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1E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chenyu Wu</cp:lastModifiedBy>
  <dcterms:created xsi:type="dcterms:W3CDTF">2024-01-19T14:38:47Z</dcterms:created>
  <dcterms:modified xsi:type="dcterms:W3CDTF">2024-02-08T16:47:37Z</dcterms:modified>
</cp:coreProperties>
</file>